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LS 19-20 recepits\"/>
    </mc:Choice>
  </mc:AlternateContent>
  <bookViews>
    <workbookView xWindow="180" yWindow="195" windowWidth="10215" windowHeight="4140" tabRatio="635" activeTab="5"/>
    <workbookView visibility="hidden" xWindow="300" yWindow="105" windowWidth="12120" windowHeight="7410"/>
  </bookViews>
  <sheets>
    <sheet name="July2019" sheetId="257" r:id="rId1"/>
    <sheet name="August" sheetId="274" r:id="rId2"/>
    <sheet name="Sept" sheetId="275" r:id="rId3"/>
    <sheet name="Oct" sheetId="276" r:id="rId4"/>
    <sheet name="Nov" sheetId="277" r:id="rId5"/>
    <sheet name="Dec" sheetId="278" r:id="rId6"/>
    <sheet name="Jan" sheetId="279" r:id="rId7"/>
    <sheet name="Feb" sheetId="280" r:id="rId8"/>
    <sheet name="Mar" sheetId="281" r:id="rId9"/>
    <sheet name="April" sheetId="282" r:id="rId10"/>
    <sheet name="May" sheetId="283" r:id="rId11"/>
    <sheet name="June" sheetId="284" r:id="rId12"/>
    <sheet name="Chart1" sheetId="273" state="hidden" r:id="rId13"/>
    <sheet name="Sheet1" sheetId="285" r:id="rId14"/>
  </sheets>
  <calcPr calcId="152511"/>
</workbook>
</file>

<file path=xl/calcChain.xml><?xml version="1.0" encoding="utf-8"?>
<calcChain xmlns="http://schemas.openxmlformats.org/spreadsheetml/2006/main">
  <c r="M431" i="279" l="1"/>
  <c r="L431" i="279"/>
  <c r="J431" i="279"/>
  <c r="I431" i="279"/>
  <c r="H431" i="279"/>
  <c r="G431" i="279"/>
  <c r="F431" i="279"/>
  <c r="E431" i="279"/>
  <c r="O431" i="279" s="1"/>
  <c r="D431" i="279"/>
  <c r="K403" i="279"/>
  <c r="K431" i="279" s="1"/>
  <c r="E403" i="279"/>
  <c r="H324" i="279"/>
  <c r="H331" i="279" s="1"/>
  <c r="H359" i="279" s="1"/>
  <c r="H366" i="279" s="1"/>
  <c r="H394" i="279" s="1"/>
  <c r="D69" i="279"/>
  <c r="D95" i="279" s="1"/>
  <c r="D102" i="279" s="1"/>
  <c r="D128" i="279" s="1"/>
  <c r="D135" i="279" s="1"/>
  <c r="D161" i="279" s="1"/>
  <c r="D168" i="279" s="1"/>
  <c r="D194" i="279" s="1"/>
  <c r="D200" i="279" s="1"/>
  <c r="D226" i="279" s="1"/>
  <c r="D233" i="279" s="1"/>
  <c r="D259" i="279" s="1"/>
  <c r="D266" i="279" s="1"/>
  <c r="D292" i="279" s="1"/>
  <c r="D299" i="279" s="1"/>
  <c r="D324" i="279" s="1"/>
  <c r="D331" i="279" s="1"/>
  <c r="D359" i="279" s="1"/>
  <c r="D366" i="279" s="1"/>
  <c r="D394" i="279" s="1"/>
  <c r="K63" i="279"/>
  <c r="K69" i="279" s="1"/>
  <c r="K95" i="279" s="1"/>
  <c r="K102" i="279" s="1"/>
  <c r="K128" i="279" s="1"/>
  <c r="K135" i="279" s="1"/>
  <c r="K161" i="279" s="1"/>
  <c r="K168" i="279" s="1"/>
  <c r="K194" i="279" s="1"/>
  <c r="K200" i="279" s="1"/>
  <c r="K226" i="279" s="1"/>
  <c r="K233" i="279" s="1"/>
  <c r="K259" i="279" s="1"/>
  <c r="K266" i="279" s="1"/>
  <c r="K292" i="279" s="1"/>
  <c r="K299" i="279" s="1"/>
  <c r="K324" i="279" s="1"/>
  <c r="K331" i="279" s="1"/>
  <c r="K359" i="279" s="1"/>
  <c r="K366" i="279" s="1"/>
  <c r="K394" i="279" s="1"/>
  <c r="G63" i="279"/>
  <c r="G69" i="279" s="1"/>
  <c r="G95" i="279" s="1"/>
  <c r="G102" i="279" s="1"/>
  <c r="G128" i="279" s="1"/>
  <c r="G135" i="279" s="1"/>
  <c r="G161" i="279" s="1"/>
  <c r="G168" i="279" s="1"/>
  <c r="G194" i="279" s="1"/>
  <c r="G200" i="279" s="1"/>
  <c r="G226" i="279" s="1"/>
  <c r="G233" i="279" s="1"/>
  <c r="G259" i="279" s="1"/>
  <c r="G266" i="279" s="1"/>
  <c r="G292" i="279" s="1"/>
  <c r="G299" i="279" s="1"/>
  <c r="G324" i="279" s="1"/>
  <c r="G331" i="279" s="1"/>
  <c r="G359" i="279" s="1"/>
  <c r="G366" i="279" s="1"/>
  <c r="G394" i="279" s="1"/>
  <c r="E63" i="279"/>
  <c r="D63" i="279"/>
  <c r="K37" i="279"/>
  <c r="I37" i="279"/>
  <c r="I63" i="279" s="1"/>
  <c r="I69" i="279" s="1"/>
  <c r="I95" i="279" s="1"/>
  <c r="I102" i="279" s="1"/>
  <c r="I128" i="279" s="1"/>
  <c r="I135" i="279" s="1"/>
  <c r="I161" i="279" s="1"/>
  <c r="I168" i="279" s="1"/>
  <c r="I194" i="279" s="1"/>
  <c r="I200" i="279" s="1"/>
  <c r="I226" i="279" s="1"/>
  <c r="I233" i="279" s="1"/>
  <c r="I259" i="279" s="1"/>
  <c r="I266" i="279" s="1"/>
  <c r="I292" i="279" s="1"/>
  <c r="I299" i="279" s="1"/>
  <c r="I324" i="279" s="1"/>
  <c r="I331" i="279" s="1"/>
  <c r="I359" i="279" s="1"/>
  <c r="I366" i="279" s="1"/>
  <c r="I394" i="279" s="1"/>
  <c r="G37" i="279"/>
  <c r="E37" i="279"/>
  <c r="M31" i="279"/>
  <c r="M37" i="279" s="1"/>
  <c r="M63" i="279" s="1"/>
  <c r="M69" i="279" s="1"/>
  <c r="M95" i="279" s="1"/>
  <c r="M102" i="279" s="1"/>
  <c r="M128" i="279" s="1"/>
  <c r="M135" i="279" s="1"/>
  <c r="M161" i="279" s="1"/>
  <c r="M168" i="279" s="1"/>
  <c r="M194" i="279" s="1"/>
  <c r="M200" i="279" s="1"/>
  <c r="M226" i="279" s="1"/>
  <c r="M233" i="279" s="1"/>
  <c r="M259" i="279" s="1"/>
  <c r="M266" i="279" s="1"/>
  <c r="M292" i="279" s="1"/>
  <c r="M299" i="279" s="1"/>
  <c r="M324" i="279" s="1"/>
  <c r="M331" i="279" s="1"/>
  <c r="M359" i="279" s="1"/>
  <c r="M366" i="279" s="1"/>
  <c r="M394" i="279" s="1"/>
  <c r="L31" i="279"/>
  <c r="L37" i="279" s="1"/>
  <c r="L63" i="279" s="1"/>
  <c r="L69" i="279" s="1"/>
  <c r="L95" i="279" s="1"/>
  <c r="L102" i="279" s="1"/>
  <c r="L128" i="279" s="1"/>
  <c r="L135" i="279" s="1"/>
  <c r="L161" i="279" s="1"/>
  <c r="L168" i="279" s="1"/>
  <c r="L194" i="279" s="1"/>
  <c r="L200" i="279" s="1"/>
  <c r="L226" i="279" s="1"/>
  <c r="L233" i="279" s="1"/>
  <c r="L259" i="279" s="1"/>
  <c r="L266" i="279" s="1"/>
  <c r="L292" i="279" s="1"/>
  <c r="L299" i="279" s="1"/>
  <c r="L324" i="279" s="1"/>
  <c r="L331" i="279" s="1"/>
  <c r="L359" i="279" s="1"/>
  <c r="L366" i="279" s="1"/>
  <c r="L394" i="279" s="1"/>
  <c r="K31" i="279"/>
  <c r="J31" i="279"/>
  <c r="J37" i="279" s="1"/>
  <c r="J63" i="279" s="1"/>
  <c r="J69" i="279" s="1"/>
  <c r="J95" i="279" s="1"/>
  <c r="J102" i="279" s="1"/>
  <c r="J128" i="279" s="1"/>
  <c r="J135" i="279" s="1"/>
  <c r="J161" i="279" s="1"/>
  <c r="J168" i="279" s="1"/>
  <c r="J194" i="279" s="1"/>
  <c r="J200" i="279" s="1"/>
  <c r="J226" i="279" s="1"/>
  <c r="J233" i="279" s="1"/>
  <c r="J259" i="279" s="1"/>
  <c r="J266" i="279" s="1"/>
  <c r="J292" i="279" s="1"/>
  <c r="J299" i="279" s="1"/>
  <c r="J324" i="279" s="1"/>
  <c r="J331" i="279" s="1"/>
  <c r="J359" i="279" s="1"/>
  <c r="J366" i="279" s="1"/>
  <c r="J394" i="279" s="1"/>
  <c r="I31" i="279"/>
  <c r="H31" i="279"/>
  <c r="H37" i="279" s="1"/>
  <c r="H63" i="279" s="1"/>
  <c r="H69" i="279" s="1"/>
  <c r="H95" i="279" s="1"/>
  <c r="H102" i="279" s="1"/>
  <c r="H128" i="279" s="1"/>
  <c r="H135" i="279" s="1"/>
  <c r="H161" i="279" s="1"/>
  <c r="H168" i="279" s="1"/>
  <c r="H194" i="279" s="1"/>
  <c r="H200" i="279" s="1"/>
  <c r="H226" i="279" s="1"/>
  <c r="H233" i="279" s="1"/>
  <c r="H259" i="279" s="1"/>
  <c r="H266" i="279" s="1"/>
  <c r="H292" i="279" s="1"/>
  <c r="H299" i="279" s="1"/>
  <c r="G31" i="279"/>
  <c r="F31" i="279"/>
  <c r="F37" i="279" s="1"/>
  <c r="F63" i="279" s="1"/>
  <c r="F69" i="279" s="1"/>
  <c r="F95" i="279" s="1"/>
  <c r="F102" i="279" s="1"/>
  <c r="F128" i="279" s="1"/>
  <c r="F135" i="279" s="1"/>
  <c r="F161" i="279" s="1"/>
  <c r="F168" i="279" s="1"/>
  <c r="F194" i="279" s="1"/>
  <c r="F200" i="279" s="1"/>
  <c r="F226" i="279" s="1"/>
  <c r="F233" i="279" s="1"/>
  <c r="F259" i="279" s="1"/>
  <c r="F266" i="279" s="1"/>
  <c r="F292" i="279" s="1"/>
  <c r="F299" i="279" s="1"/>
  <c r="F324" i="279" s="1"/>
  <c r="F331" i="279" s="1"/>
  <c r="F359" i="279" s="1"/>
  <c r="F366" i="279" s="1"/>
  <c r="F394" i="279" s="1"/>
  <c r="E31" i="279"/>
  <c r="D31" i="279"/>
  <c r="D37" i="279" s="1"/>
  <c r="O63" i="279" l="1"/>
  <c r="O31" i="279"/>
  <c r="E69" i="279"/>
  <c r="E95" i="279" s="1"/>
  <c r="O429" i="278"/>
  <c r="O394" i="278"/>
  <c r="O359" i="278"/>
  <c r="O324" i="278"/>
  <c r="O292" i="278"/>
  <c r="O259" i="278"/>
  <c r="O226" i="278"/>
  <c r="O194" i="278"/>
  <c r="O161" i="278"/>
  <c r="O95" i="278"/>
  <c r="O63" i="278"/>
  <c r="O31" i="278"/>
  <c r="O95" i="279" l="1"/>
  <c r="E102" i="279"/>
  <c r="E128" i="279" s="1"/>
  <c r="O394" i="277"/>
  <c r="O359" i="277"/>
  <c r="O324" i="277"/>
  <c r="O292" i="277"/>
  <c r="O259" i="277"/>
  <c r="O226" i="277"/>
  <c r="O194" i="277"/>
  <c r="O161" i="277"/>
  <c r="O128" i="277"/>
  <c r="O95" i="277"/>
  <c r="O63" i="277"/>
  <c r="E63" i="277"/>
  <c r="O31" i="277"/>
  <c r="E135" i="279" l="1"/>
  <c r="E161" i="279" s="1"/>
  <c r="O128" i="279"/>
  <c r="P16" i="285"/>
  <c r="I12" i="285"/>
  <c r="I14" i="285" s="1"/>
  <c r="B15" i="285"/>
  <c r="O161" i="279" l="1"/>
  <c r="E168" i="279"/>
  <c r="E194" i="279" s="1"/>
  <c r="M430" i="277"/>
  <c r="L402" i="277"/>
  <c r="L430" i="277" s="1"/>
  <c r="K402" i="277"/>
  <c r="K430" i="277" s="1"/>
  <c r="J430" i="277"/>
  <c r="I430" i="277"/>
  <c r="H430" i="277"/>
  <c r="G430" i="277"/>
  <c r="F430" i="277"/>
  <c r="E402" i="277"/>
  <c r="E430" i="277" s="1"/>
  <c r="D430" i="277"/>
  <c r="D381" i="284"/>
  <c r="D380" i="284"/>
  <c r="D379" i="284"/>
  <c r="D378" i="284"/>
  <c r="D377" i="284"/>
  <c r="D376" i="284"/>
  <c r="D375" i="284"/>
  <c r="D374" i="284"/>
  <c r="D373" i="284"/>
  <c r="D372" i="284"/>
  <c r="D371" i="284"/>
  <c r="D370" i="284"/>
  <c r="D369" i="284"/>
  <c r="D368" i="284"/>
  <c r="D367" i="284"/>
  <c r="D358" i="284"/>
  <c r="D357" i="284"/>
  <c r="D356" i="284"/>
  <c r="D355" i="284"/>
  <c r="D354" i="284"/>
  <c r="D353" i="284"/>
  <c r="D352" i="284"/>
  <c r="D351" i="284"/>
  <c r="D350" i="284"/>
  <c r="D349" i="284"/>
  <c r="D348" i="284"/>
  <c r="D347" i="284"/>
  <c r="D346" i="284"/>
  <c r="D345" i="284"/>
  <c r="D344" i="284"/>
  <c r="D343" i="284"/>
  <c r="D342" i="284"/>
  <c r="D341" i="284"/>
  <c r="D340" i="284"/>
  <c r="D339" i="284"/>
  <c r="D338" i="284"/>
  <c r="D337" i="284"/>
  <c r="D336" i="284"/>
  <c r="D335" i="284"/>
  <c r="D334" i="284"/>
  <c r="D333" i="284"/>
  <c r="D332" i="284"/>
  <c r="D323" i="284"/>
  <c r="D322" i="284"/>
  <c r="D321" i="284"/>
  <c r="D320" i="284"/>
  <c r="D319" i="284"/>
  <c r="D318" i="284"/>
  <c r="D317" i="284"/>
  <c r="D316" i="284"/>
  <c r="D315" i="284"/>
  <c r="D314" i="284"/>
  <c r="D313" i="284"/>
  <c r="D312" i="284"/>
  <c r="D311" i="284"/>
  <c r="D310" i="284"/>
  <c r="D309" i="284"/>
  <c r="D308" i="284"/>
  <c r="D307" i="284"/>
  <c r="D306" i="284"/>
  <c r="D305" i="284"/>
  <c r="D304" i="284"/>
  <c r="D303" i="284"/>
  <c r="D302" i="284"/>
  <c r="D301" i="284"/>
  <c r="D300" i="284"/>
  <c r="D291" i="284"/>
  <c r="D290" i="284"/>
  <c r="D289" i="284"/>
  <c r="D288" i="284"/>
  <c r="D287" i="284"/>
  <c r="D286" i="284"/>
  <c r="D285" i="284"/>
  <c r="D284" i="284"/>
  <c r="D283" i="284"/>
  <c r="D282" i="284"/>
  <c r="D281" i="284"/>
  <c r="D280" i="284"/>
  <c r="D279" i="284"/>
  <c r="D278" i="284"/>
  <c r="D277" i="284"/>
  <c r="D276" i="284"/>
  <c r="D275" i="284"/>
  <c r="D274" i="284"/>
  <c r="D273" i="284"/>
  <c r="D272" i="284"/>
  <c r="D271" i="284"/>
  <c r="D270" i="284"/>
  <c r="D269" i="284"/>
  <c r="D268" i="284"/>
  <c r="D267" i="284"/>
  <c r="D258" i="284"/>
  <c r="D257" i="284"/>
  <c r="D256" i="284"/>
  <c r="D255" i="284"/>
  <c r="D254" i="284"/>
  <c r="D253" i="284"/>
  <c r="D252" i="284"/>
  <c r="D251" i="284"/>
  <c r="D250" i="284"/>
  <c r="D249" i="284"/>
  <c r="D248" i="284"/>
  <c r="D247" i="284"/>
  <c r="D246" i="284"/>
  <c r="D245" i="284"/>
  <c r="D244" i="284"/>
  <c r="D243" i="284"/>
  <c r="D242" i="284"/>
  <c r="D241" i="284"/>
  <c r="D240" i="284"/>
  <c r="D239" i="284"/>
  <c r="D238" i="284"/>
  <c r="D237" i="284"/>
  <c r="D236" i="284"/>
  <c r="D235" i="284"/>
  <c r="D234" i="284"/>
  <c r="D225" i="284"/>
  <c r="D224" i="284"/>
  <c r="D223" i="284"/>
  <c r="D222" i="284"/>
  <c r="D221" i="284"/>
  <c r="D220" i="284"/>
  <c r="D219" i="284"/>
  <c r="D218" i="284"/>
  <c r="D217" i="284"/>
  <c r="D216" i="284"/>
  <c r="D215" i="284"/>
  <c r="D214" i="284"/>
  <c r="D213" i="284"/>
  <c r="D212" i="284"/>
  <c r="D211" i="284"/>
  <c r="D210" i="284"/>
  <c r="D209" i="284"/>
  <c r="D208" i="284"/>
  <c r="D207" i="284"/>
  <c r="D206" i="284"/>
  <c r="D205" i="284"/>
  <c r="D204" i="284"/>
  <c r="D203" i="284"/>
  <c r="D202" i="284"/>
  <c r="D201" i="284"/>
  <c r="D193" i="284"/>
  <c r="D192" i="284"/>
  <c r="D191" i="284"/>
  <c r="D190" i="284"/>
  <c r="D189" i="284"/>
  <c r="D188" i="284"/>
  <c r="D187" i="284"/>
  <c r="D186" i="284"/>
  <c r="D185" i="284"/>
  <c r="D184" i="284"/>
  <c r="D183" i="284"/>
  <c r="D182" i="284"/>
  <c r="D181" i="284"/>
  <c r="D180" i="284"/>
  <c r="D179" i="284"/>
  <c r="D178" i="284"/>
  <c r="D177" i="284"/>
  <c r="D176" i="284"/>
  <c r="D175" i="284"/>
  <c r="D174" i="284"/>
  <c r="D173" i="284"/>
  <c r="D172" i="284"/>
  <c r="D171" i="284"/>
  <c r="D170" i="284"/>
  <c r="D169" i="284"/>
  <c r="D160" i="284"/>
  <c r="D159" i="284"/>
  <c r="D158" i="284"/>
  <c r="D157" i="284"/>
  <c r="D156" i="284"/>
  <c r="D155" i="284"/>
  <c r="D154" i="284"/>
  <c r="D153" i="284"/>
  <c r="D152" i="284"/>
  <c r="D151" i="284"/>
  <c r="D150" i="284"/>
  <c r="D149" i="284"/>
  <c r="D148" i="284"/>
  <c r="D147" i="284"/>
  <c r="D146" i="284"/>
  <c r="D145" i="284"/>
  <c r="D144" i="284"/>
  <c r="D143" i="284"/>
  <c r="D142" i="284"/>
  <c r="D141" i="284"/>
  <c r="D140" i="284"/>
  <c r="D139" i="284"/>
  <c r="D138" i="284"/>
  <c r="D137" i="284"/>
  <c r="D136" i="284"/>
  <c r="D127" i="284"/>
  <c r="D126" i="284"/>
  <c r="D125" i="284"/>
  <c r="D124" i="284"/>
  <c r="D123" i="284"/>
  <c r="D122" i="284"/>
  <c r="D121" i="284"/>
  <c r="D120" i="284"/>
  <c r="D119" i="284"/>
  <c r="D118" i="284"/>
  <c r="D117" i="284"/>
  <c r="D116" i="284"/>
  <c r="D115" i="284"/>
  <c r="D114" i="284"/>
  <c r="D113" i="284"/>
  <c r="D112" i="284"/>
  <c r="D111" i="284"/>
  <c r="D110" i="284"/>
  <c r="D109" i="284"/>
  <c r="D108" i="284"/>
  <c r="D107" i="284"/>
  <c r="D106" i="284"/>
  <c r="D105" i="284"/>
  <c r="D104" i="284"/>
  <c r="D103" i="284"/>
  <c r="D94" i="284"/>
  <c r="D93" i="284"/>
  <c r="D92" i="284"/>
  <c r="D91" i="284"/>
  <c r="D90" i="284"/>
  <c r="D89" i="284"/>
  <c r="D88" i="284"/>
  <c r="D87" i="284"/>
  <c r="D86" i="284"/>
  <c r="D85" i="284"/>
  <c r="D84" i="284"/>
  <c r="D83" i="284"/>
  <c r="D82" i="284"/>
  <c r="D81" i="284"/>
  <c r="D80" i="284"/>
  <c r="D79" i="284"/>
  <c r="D78" i="284"/>
  <c r="D77" i="284"/>
  <c r="D76" i="284"/>
  <c r="D75" i="284"/>
  <c r="D74" i="284"/>
  <c r="D73" i="284"/>
  <c r="D72" i="284"/>
  <c r="D71" i="284"/>
  <c r="D70" i="284"/>
  <c r="D62" i="284"/>
  <c r="D61" i="284"/>
  <c r="D60" i="284"/>
  <c r="D59" i="284"/>
  <c r="D58" i="284"/>
  <c r="D57" i="284"/>
  <c r="D56" i="284"/>
  <c r="D55" i="284"/>
  <c r="D54" i="284"/>
  <c r="D53" i="284"/>
  <c r="D52" i="284"/>
  <c r="D51" i="284"/>
  <c r="D50" i="284"/>
  <c r="D49" i="284"/>
  <c r="D48" i="284"/>
  <c r="D47" i="284"/>
  <c r="D46" i="284"/>
  <c r="D45" i="284"/>
  <c r="D44" i="284"/>
  <c r="D43" i="284"/>
  <c r="D42" i="284"/>
  <c r="D41" i="284"/>
  <c r="D40" i="284"/>
  <c r="D39" i="284"/>
  <c r="D38" i="284"/>
  <c r="M31" i="284"/>
  <c r="M37" i="284" s="1"/>
  <c r="M63" i="284" s="1"/>
  <c r="M69" i="284" s="1"/>
  <c r="M95" i="284" s="1"/>
  <c r="M102" i="284" s="1"/>
  <c r="M128" i="284" s="1"/>
  <c r="M135" i="284" s="1"/>
  <c r="M161" i="284" s="1"/>
  <c r="M168" i="284" s="1"/>
  <c r="M194" i="284" s="1"/>
  <c r="M200" i="284" s="1"/>
  <c r="M226" i="284" s="1"/>
  <c r="M233" i="284" s="1"/>
  <c r="M259" i="284" s="1"/>
  <c r="M266" i="284" s="1"/>
  <c r="M292" i="284" s="1"/>
  <c r="M299" i="284" s="1"/>
  <c r="M324" i="284" s="1"/>
  <c r="M331" i="284" s="1"/>
  <c r="M359" i="284" s="1"/>
  <c r="M366" i="284" s="1"/>
  <c r="M394" i="284" s="1"/>
  <c r="L31" i="284"/>
  <c r="L37" i="284" s="1"/>
  <c r="L63" i="284" s="1"/>
  <c r="L69" i="284" s="1"/>
  <c r="L95" i="284" s="1"/>
  <c r="L102" i="284" s="1"/>
  <c r="L128" i="284" s="1"/>
  <c r="L135" i="284" s="1"/>
  <c r="L161" i="284" s="1"/>
  <c r="L168" i="284" s="1"/>
  <c r="L194" i="284" s="1"/>
  <c r="L200" i="284" s="1"/>
  <c r="L226" i="284" s="1"/>
  <c r="L233" i="284" s="1"/>
  <c r="L259" i="284" s="1"/>
  <c r="L266" i="284" s="1"/>
  <c r="L292" i="284" s="1"/>
  <c r="L299" i="284" s="1"/>
  <c r="L324" i="284" s="1"/>
  <c r="L331" i="284" s="1"/>
  <c r="L359" i="284" s="1"/>
  <c r="L366" i="284" s="1"/>
  <c r="L394" i="284" s="1"/>
  <c r="K31" i="284"/>
  <c r="K37" i="284" s="1"/>
  <c r="K63" i="284" s="1"/>
  <c r="K69" i="284" s="1"/>
  <c r="K95" i="284" s="1"/>
  <c r="K102" i="284" s="1"/>
  <c r="K128" i="284" s="1"/>
  <c r="K135" i="284" s="1"/>
  <c r="K161" i="284" s="1"/>
  <c r="K168" i="284" s="1"/>
  <c r="K194" i="284" s="1"/>
  <c r="K200" i="284" s="1"/>
  <c r="K226" i="284" s="1"/>
  <c r="K233" i="284" s="1"/>
  <c r="K259" i="284" s="1"/>
  <c r="K266" i="284" s="1"/>
  <c r="K292" i="284" s="1"/>
  <c r="K299" i="284" s="1"/>
  <c r="K324" i="284" s="1"/>
  <c r="K331" i="284" s="1"/>
  <c r="K359" i="284" s="1"/>
  <c r="K366" i="284" s="1"/>
  <c r="K394" i="284" s="1"/>
  <c r="J31" i="284"/>
  <c r="J37" i="284" s="1"/>
  <c r="J63" i="284" s="1"/>
  <c r="J69" i="284" s="1"/>
  <c r="J95" i="284" s="1"/>
  <c r="J102" i="284" s="1"/>
  <c r="J128" i="284" s="1"/>
  <c r="J135" i="284" s="1"/>
  <c r="J161" i="284" s="1"/>
  <c r="J168" i="284" s="1"/>
  <c r="J194" i="284" s="1"/>
  <c r="J200" i="284" s="1"/>
  <c r="J226" i="284" s="1"/>
  <c r="J233" i="284" s="1"/>
  <c r="J259" i="284" s="1"/>
  <c r="J266" i="284" s="1"/>
  <c r="J292" i="284" s="1"/>
  <c r="J299" i="284" s="1"/>
  <c r="J324" i="284" s="1"/>
  <c r="J331" i="284" s="1"/>
  <c r="J359" i="284" s="1"/>
  <c r="J366" i="284" s="1"/>
  <c r="J394" i="284" s="1"/>
  <c r="I31" i="284"/>
  <c r="I37" i="284" s="1"/>
  <c r="I63" i="284" s="1"/>
  <c r="I69" i="284" s="1"/>
  <c r="I95" i="284" s="1"/>
  <c r="I102" i="284" s="1"/>
  <c r="I128" i="284" s="1"/>
  <c r="I135" i="284" s="1"/>
  <c r="I161" i="284" s="1"/>
  <c r="I168" i="284" s="1"/>
  <c r="I194" i="284" s="1"/>
  <c r="I200" i="284" s="1"/>
  <c r="I226" i="284" s="1"/>
  <c r="I233" i="284" s="1"/>
  <c r="I259" i="284" s="1"/>
  <c r="I266" i="284" s="1"/>
  <c r="I292" i="284" s="1"/>
  <c r="I299" i="284" s="1"/>
  <c r="I324" i="284" s="1"/>
  <c r="I331" i="284" s="1"/>
  <c r="I359" i="284" s="1"/>
  <c r="I366" i="284" s="1"/>
  <c r="I394" i="284" s="1"/>
  <c r="H31" i="284"/>
  <c r="H37" i="284" s="1"/>
  <c r="H63" i="284" s="1"/>
  <c r="H69" i="284" s="1"/>
  <c r="H95" i="284" s="1"/>
  <c r="H102" i="284" s="1"/>
  <c r="H128" i="284" s="1"/>
  <c r="H135" i="284" s="1"/>
  <c r="H161" i="284" s="1"/>
  <c r="H168" i="284" s="1"/>
  <c r="H194" i="284" s="1"/>
  <c r="H200" i="284" s="1"/>
  <c r="H226" i="284" s="1"/>
  <c r="H233" i="284" s="1"/>
  <c r="H259" i="284" s="1"/>
  <c r="H266" i="284" s="1"/>
  <c r="H292" i="284" s="1"/>
  <c r="H299" i="284" s="1"/>
  <c r="H324" i="284" s="1"/>
  <c r="H331" i="284" s="1"/>
  <c r="H359" i="284" s="1"/>
  <c r="H366" i="284" s="1"/>
  <c r="H394" i="284" s="1"/>
  <c r="G31" i="284"/>
  <c r="G37" i="284" s="1"/>
  <c r="G63" i="284" s="1"/>
  <c r="G69" i="284" s="1"/>
  <c r="G95" i="284" s="1"/>
  <c r="G102" i="284" s="1"/>
  <c r="G128" i="284" s="1"/>
  <c r="G135" i="284" s="1"/>
  <c r="G161" i="284" s="1"/>
  <c r="G168" i="284" s="1"/>
  <c r="G194" i="284" s="1"/>
  <c r="G200" i="284" s="1"/>
  <c r="G226" i="284" s="1"/>
  <c r="G233" i="284" s="1"/>
  <c r="G259" i="284" s="1"/>
  <c r="G266" i="284" s="1"/>
  <c r="G292" i="284" s="1"/>
  <c r="G299" i="284" s="1"/>
  <c r="G324" i="284" s="1"/>
  <c r="G331" i="284" s="1"/>
  <c r="G359" i="284" s="1"/>
  <c r="G366" i="284" s="1"/>
  <c r="G394" i="284" s="1"/>
  <c r="F31" i="284"/>
  <c r="F37" i="284" s="1"/>
  <c r="F63" i="284" s="1"/>
  <c r="F69" i="284" s="1"/>
  <c r="F95" i="284" s="1"/>
  <c r="F102" i="284" s="1"/>
  <c r="F128" i="284" s="1"/>
  <c r="F135" i="284" s="1"/>
  <c r="F161" i="284" s="1"/>
  <c r="F168" i="284" s="1"/>
  <c r="F194" i="284" s="1"/>
  <c r="F200" i="284" s="1"/>
  <c r="F226" i="284" s="1"/>
  <c r="F233" i="284" s="1"/>
  <c r="F259" i="284" s="1"/>
  <c r="F266" i="284" s="1"/>
  <c r="F292" i="284" s="1"/>
  <c r="F299" i="284" s="1"/>
  <c r="F324" i="284" s="1"/>
  <c r="F331" i="284" s="1"/>
  <c r="F359" i="284" s="1"/>
  <c r="F366" i="284" s="1"/>
  <c r="F394" i="284" s="1"/>
  <c r="E31" i="284"/>
  <c r="E37" i="284" s="1"/>
  <c r="E63" i="284" s="1"/>
  <c r="E69" i="284" s="1"/>
  <c r="E95" i="284" s="1"/>
  <c r="E102" i="284" s="1"/>
  <c r="E128" i="284" s="1"/>
  <c r="E135" i="284" s="1"/>
  <c r="E161" i="284" s="1"/>
  <c r="E168" i="284" s="1"/>
  <c r="E194" i="284" s="1"/>
  <c r="E200" i="284" s="1"/>
  <c r="E226" i="284" s="1"/>
  <c r="E233" i="284" s="1"/>
  <c r="E259" i="284" s="1"/>
  <c r="E266" i="284" s="1"/>
  <c r="E292" i="284" s="1"/>
  <c r="E299" i="284" s="1"/>
  <c r="E324" i="284" s="1"/>
  <c r="E331" i="284" s="1"/>
  <c r="E359" i="284" s="1"/>
  <c r="E366" i="284" s="1"/>
  <c r="E394" i="284" s="1"/>
  <c r="D30" i="284"/>
  <c r="D29" i="284"/>
  <c r="D28" i="284"/>
  <c r="D27" i="284"/>
  <c r="D26" i="284"/>
  <c r="D25" i="284"/>
  <c r="D24" i="284"/>
  <c r="D23" i="284"/>
  <c r="D22" i="284"/>
  <c r="D21" i="284"/>
  <c r="D20" i="284"/>
  <c r="D19" i="284"/>
  <c r="D18" i="284"/>
  <c r="D17" i="284"/>
  <c r="D16" i="284"/>
  <c r="D15" i="284"/>
  <c r="D14" i="284"/>
  <c r="D13" i="284"/>
  <c r="D12" i="284"/>
  <c r="D11" i="284"/>
  <c r="D10" i="284"/>
  <c r="D9" i="284"/>
  <c r="D8" i="284"/>
  <c r="D7" i="284"/>
  <c r="D6" i="284"/>
  <c r="D5" i="284"/>
  <c r="D381" i="283"/>
  <c r="D380" i="283"/>
  <c r="D379" i="283"/>
  <c r="D378" i="283"/>
  <c r="D377" i="283"/>
  <c r="D376" i="283"/>
  <c r="D375" i="283"/>
  <c r="D374" i="283"/>
  <c r="D373" i="283"/>
  <c r="D372" i="283"/>
  <c r="D371" i="283"/>
  <c r="D370" i="283"/>
  <c r="D369" i="283"/>
  <c r="D368" i="283"/>
  <c r="D367" i="283"/>
  <c r="D358" i="283"/>
  <c r="D357" i="283"/>
  <c r="D356" i="283"/>
  <c r="D355" i="283"/>
  <c r="D354" i="283"/>
  <c r="D353" i="283"/>
  <c r="D352" i="283"/>
  <c r="D351" i="283"/>
  <c r="D350" i="283"/>
  <c r="D349" i="283"/>
  <c r="D348" i="283"/>
  <c r="D347" i="283"/>
  <c r="D346" i="283"/>
  <c r="D345" i="283"/>
  <c r="D344" i="283"/>
  <c r="D343" i="283"/>
  <c r="D342" i="283"/>
  <c r="D341" i="283"/>
  <c r="D340" i="283"/>
  <c r="D339" i="283"/>
  <c r="D338" i="283"/>
  <c r="D337" i="283"/>
  <c r="D336" i="283"/>
  <c r="D335" i="283"/>
  <c r="D334" i="283"/>
  <c r="D333" i="283"/>
  <c r="D332" i="283"/>
  <c r="D323" i="283"/>
  <c r="D322" i="283"/>
  <c r="D321" i="283"/>
  <c r="D320" i="283"/>
  <c r="D319" i="283"/>
  <c r="D318" i="283"/>
  <c r="D317" i="283"/>
  <c r="D316" i="283"/>
  <c r="D315" i="283"/>
  <c r="D314" i="283"/>
  <c r="D313" i="283"/>
  <c r="D312" i="283"/>
  <c r="D311" i="283"/>
  <c r="D310" i="283"/>
  <c r="D309" i="283"/>
  <c r="D308" i="283"/>
  <c r="D307" i="283"/>
  <c r="D306" i="283"/>
  <c r="D305" i="283"/>
  <c r="D304" i="283"/>
  <c r="D303" i="283"/>
  <c r="D302" i="283"/>
  <c r="D301" i="283"/>
  <c r="D300" i="283"/>
  <c r="D291" i="283"/>
  <c r="D290" i="283"/>
  <c r="D289" i="283"/>
  <c r="D288" i="283"/>
  <c r="D287" i="283"/>
  <c r="D286" i="283"/>
  <c r="D285" i="283"/>
  <c r="D284" i="283"/>
  <c r="D283" i="283"/>
  <c r="D282" i="283"/>
  <c r="D281" i="283"/>
  <c r="D280" i="283"/>
  <c r="D279" i="283"/>
  <c r="D278" i="283"/>
  <c r="D277" i="283"/>
  <c r="D276" i="283"/>
  <c r="D275" i="283"/>
  <c r="D274" i="283"/>
  <c r="D273" i="283"/>
  <c r="D272" i="283"/>
  <c r="D271" i="283"/>
  <c r="D270" i="283"/>
  <c r="D269" i="283"/>
  <c r="D268" i="283"/>
  <c r="D267" i="283"/>
  <c r="D258" i="283"/>
  <c r="D257" i="283"/>
  <c r="D256" i="283"/>
  <c r="D255" i="283"/>
  <c r="D254" i="283"/>
  <c r="D253" i="283"/>
  <c r="D252" i="283"/>
  <c r="D251" i="283"/>
  <c r="D250" i="283"/>
  <c r="D249" i="283"/>
  <c r="D248" i="283"/>
  <c r="D247" i="283"/>
  <c r="D246" i="283"/>
  <c r="D245" i="283"/>
  <c r="D244" i="283"/>
  <c r="D243" i="283"/>
  <c r="D242" i="283"/>
  <c r="D241" i="283"/>
  <c r="D240" i="283"/>
  <c r="D239" i="283"/>
  <c r="D238" i="283"/>
  <c r="D237" i="283"/>
  <c r="D236" i="283"/>
  <c r="D235" i="283"/>
  <c r="D234" i="283"/>
  <c r="D225" i="283"/>
  <c r="D224" i="283"/>
  <c r="D223" i="283"/>
  <c r="D222" i="283"/>
  <c r="D221" i="283"/>
  <c r="D220" i="283"/>
  <c r="D219" i="283"/>
  <c r="D218" i="283"/>
  <c r="D217" i="283"/>
  <c r="D216" i="283"/>
  <c r="D215" i="283"/>
  <c r="D214" i="283"/>
  <c r="D213" i="283"/>
  <c r="D212" i="283"/>
  <c r="D211" i="283"/>
  <c r="D210" i="283"/>
  <c r="D209" i="283"/>
  <c r="D208" i="283"/>
  <c r="D207" i="283"/>
  <c r="D206" i="283"/>
  <c r="D205" i="283"/>
  <c r="D204" i="283"/>
  <c r="D203" i="283"/>
  <c r="D202" i="283"/>
  <c r="D201" i="283"/>
  <c r="D193" i="283"/>
  <c r="D192" i="283"/>
  <c r="D191" i="283"/>
  <c r="D190" i="283"/>
  <c r="D189" i="283"/>
  <c r="D188" i="283"/>
  <c r="D187" i="283"/>
  <c r="D186" i="283"/>
  <c r="D185" i="283"/>
  <c r="D184" i="283"/>
  <c r="D183" i="283"/>
  <c r="D182" i="283"/>
  <c r="D181" i="283"/>
  <c r="D180" i="283"/>
  <c r="D179" i="283"/>
  <c r="D178" i="283"/>
  <c r="D177" i="283"/>
  <c r="D176" i="283"/>
  <c r="D175" i="283"/>
  <c r="D174" i="283"/>
  <c r="D173" i="283"/>
  <c r="D172" i="283"/>
  <c r="D171" i="283"/>
  <c r="D170" i="283"/>
  <c r="D169" i="283"/>
  <c r="D160" i="283"/>
  <c r="D159" i="283"/>
  <c r="D158" i="283"/>
  <c r="D157" i="283"/>
  <c r="D156" i="283"/>
  <c r="D155" i="283"/>
  <c r="D154" i="283"/>
  <c r="D153" i="283"/>
  <c r="D152" i="283"/>
  <c r="D151" i="283"/>
  <c r="D150" i="283"/>
  <c r="D149" i="283"/>
  <c r="D148" i="283"/>
  <c r="D147" i="283"/>
  <c r="D146" i="283"/>
  <c r="D145" i="283"/>
  <c r="D144" i="283"/>
  <c r="D143" i="283"/>
  <c r="D142" i="283"/>
  <c r="D141" i="283"/>
  <c r="D140" i="283"/>
  <c r="D139" i="283"/>
  <c r="D138" i="283"/>
  <c r="D137" i="283"/>
  <c r="D136" i="283"/>
  <c r="D127" i="283"/>
  <c r="D126" i="283"/>
  <c r="D125" i="283"/>
  <c r="D124" i="283"/>
  <c r="D123" i="283"/>
  <c r="D122" i="283"/>
  <c r="D121" i="283"/>
  <c r="D120" i="283"/>
  <c r="D119" i="283"/>
  <c r="D118" i="283"/>
  <c r="D117" i="283"/>
  <c r="D116" i="283"/>
  <c r="D115" i="283"/>
  <c r="D114" i="283"/>
  <c r="D113" i="283"/>
  <c r="D112" i="283"/>
  <c r="D111" i="283"/>
  <c r="D110" i="283"/>
  <c r="D109" i="283"/>
  <c r="D108" i="283"/>
  <c r="D107" i="283"/>
  <c r="D106" i="283"/>
  <c r="D105" i="283"/>
  <c r="D104" i="283"/>
  <c r="D103" i="283"/>
  <c r="D94" i="283"/>
  <c r="D93" i="283"/>
  <c r="D92" i="283"/>
  <c r="D91" i="283"/>
  <c r="D90" i="283"/>
  <c r="D89" i="283"/>
  <c r="D88" i="283"/>
  <c r="D87" i="283"/>
  <c r="D86" i="283"/>
  <c r="D85" i="283"/>
  <c r="D84" i="283"/>
  <c r="D83" i="283"/>
  <c r="D82" i="283"/>
  <c r="D81" i="283"/>
  <c r="D80" i="283"/>
  <c r="D79" i="283"/>
  <c r="D78" i="283"/>
  <c r="D77" i="283"/>
  <c r="D76" i="283"/>
  <c r="D75" i="283"/>
  <c r="D74" i="283"/>
  <c r="D73" i="283"/>
  <c r="D72" i="283"/>
  <c r="D71" i="283"/>
  <c r="D70" i="283"/>
  <c r="D62" i="283"/>
  <c r="D61" i="283"/>
  <c r="D60" i="283"/>
  <c r="D59" i="283"/>
  <c r="D58" i="283"/>
  <c r="D57" i="283"/>
  <c r="D56" i="283"/>
  <c r="D55" i="283"/>
  <c r="D54" i="283"/>
  <c r="D53" i="283"/>
  <c r="D52" i="283"/>
  <c r="D51" i="283"/>
  <c r="D50" i="283"/>
  <c r="D49" i="283"/>
  <c r="D48" i="283"/>
  <c r="D47" i="283"/>
  <c r="D46" i="283"/>
  <c r="D45" i="283"/>
  <c r="D44" i="283"/>
  <c r="D43" i="283"/>
  <c r="D42" i="283"/>
  <c r="D41" i="283"/>
  <c r="D40" i="283"/>
  <c r="D39" i="283"/>
  <c r="D38" i="283"/>
  <c r="M31" i="283"/>
  <c r="M37" i="283" s="1"/>
  <c r="M63" i="283" s="1"/>
  <c r="M69" i="283" s="1"/>
  <c r="M95" i="283" s="1"/>
  <c r="M102" i="283" s="1"/>
  <c r="M128" i="283" s="1"/>
  <c r="M135" i="283" s="1"/>
  <c r="M161" i="283" s="1"/>
  <c r="M168" i="283" s="1"/>
  <c r="M194" i="283" s="1"/>
  <c r="M200" i="283" s="1"/>
  <c r="M226" i="283" s="1"/>
  <c r="M233" i="283" s="1"/>
  <c r="M259" i="283" s="1"/>
  <c r="M266" i="283" s="1"/>
  <c r="M292" i="283" s="1"/>
  <c r="M299" i="283" s="1"/>
  <c r="M324" i="283" s="1"/>
  <c r="M331" i="283" s="1"/>
  <c r="M359" i="283" s="1"/>
  <c r="M366" i="283" s="1"/>
  <c r="M394" i="283" s="1"/>
  <c r="L31" i="283"/>
  <c r="L37" i="283" s="1"/>
  <c r="L63" i="283" s="1"/>
  <c r="L69" i="283" s="1"/>
  <c r="L95" i="283" s="1"/>
  <c r="L102" i="283" s="1"/>
  <c r="L128" i="283" s="1"/>
  <c r="L135" i="283" s="1"/>
  <c r="L161" i="283" s="1"/>
  <c r="L168" i="283" s="1"/>
  <c r="L194" i="283" s="1"/>
  <c r="L200" i="283" s="1"/>
  <c r="L226" i="283" s="1"/>
  <c r="L233" i="283" s="1"/>
  <c r="L259" i="283" s="1"/>
  <c r="L266" i="283" s="1"/>
  <c r="L292" i="283" s="1"/>
  <c r="L299" i="283" s="1"/>
  <c r="L324" i="283" s="1"/>
  <c r="L331" i="283" s="1"/>
  <c r="L359" i="283" s="1"/>
  <c r="L366" i="283" s="1"/>
  <c r="L394" i="283" s="1"/>
  <c r="K31" i="283"/>
  <c r="K37" i="283" s="1"/>
  <c r="K63" i="283" s="1"/>
  <c r="K69" i="283" s="1"/>
  <c r="K95" i="283" s="1"/>
  <c r="K102" i="283" s="1"/>
  <c r="K128" i="283" s="1"/>
  <c r="K135" i="283" s="1"/>
  <c r="K161" i="283" s="1"/>
  <c r="K168" i="283" s="1"/>
  <c r="K194" i="283" s="1"/>
  <c r="K200" i="283" s="1"/>
  <c r="K226" i="283" s="1"/>
  <c r="K233" i="283" s="1"/>
  <c r="K259" i="283" s="1"/>
  <c r="K266" i="283" s="1"/>
  <c r="K292" i="283" s="1"/>
  <c r="K299" i="283" s="1"/>
  <c r="K324" i="283" s="1"/>
  <c r="K331" i="283" s="1"/>
  <c r="K359" i="283" s="1"/>
  <c r="K366" i="283" s="1"/>
  <c r="K394" i="283" s="1"/>
  <c r="J31" i="283"/>
  <c r="J37" i="283" s="1"/>
  <c r="J63" i="283" s="1"/>
  <c r="J69" i="283" s="1"/>
  <c r="J95" i="283" s="1"/>
  <c r="J102" i="283" s="1"/>
  <c r="J128" i="283" s="1"/>
  <c r="J135" i="283" s="1"/>
  <c r="J161" i="283" s="1"/>
  <c r="J168" i="283" s="1"/>
  <c r="J194" i="283" s="1"/>
  <c r="J200" i="283" s="1"/>
  <c r="J226" i="283" s="1"/>
  <c r="J233" i="283" s="1"/>
  <c r="J259" i="283" s="1"/>
  <c r="J266" i="283" s="1"/>
  <c r="J292" i="283" s="1"/>
  <c r="J299" i="283" s="1"/>
  <c r="J324" i="283" s="1"/>
  <c r="J331" i="283" s="1"/>
  <c r="J359" i="283" s="1"/>
  <c r="J366" i="283" s="1"/>
  <c r="J394" i="283" s="1"/>
  <c r="I31" i="283"/>
  <c r="I37" i="283" s="1"/>
  <c r="I63" i="283" s="1"/>
  <c r="I69" i="283" s="1"/>
  <c r="I95" i="283" s="1"/>
  <c r="I102" i="283" s="1"/>
  <c r="I128" i="283" s="1"/>
  <c r="I135" i="283" s="1"/>
  <c r="I161" i="283" s="1"/>
  <c r="I168" i="283" s="1"/>
  <c r="I194" i="283" s="1"/>
  <c r="I200" i="283" s="1"/>
  <c r="I226" i="283" s="1"/>
  <c r="I233" i="283" s="1"/>
  <c r="I259" i="283" s="1"/>
  <c r="I266" i="283" s="1"/>
  <c r="I292" i="283" s="1"/>
  <c r="I299" i="283" s="1"/>
  <c r="I324" i="283" s="1"/>
  <c r="I331" i="283" s="1"/>
  <c r="I359" i="283" s="1"/>
  <c r="I366" i="283" s="1"/>
  <c r="I394" i="283" s="1"/>
  <c r="H31" i="283"/>
  <c r="H37" i="283" s="1"/>
  <c r="H63" i="283" s="1"/>
  <c r="H69" i="283" s="1"/>
  <c r="H95" i="283" s="1"/>
  <c r="H102" i="283" s="1"/>
  <c r="H128" i="283" s="1"/>
  <c r="H135" i="283" s="1"/>
  <c r="H161" i="283" s="1"/>
  <c r="H168" i="283" s="1"/>
  <c r="H194" i="283" s="1"/>
  <c r="H200" i="283" s="1"/>
  <c r="H226" i="283" s="1"/>
  <c r="H233" i="283" s="1"/>
  <c r="H259" i="283" s="1"/>
  <c r="H266" i="283" s="1"/>
  <c r="H292" i="283" s="1"/>
  <c r="H299" i="283" s="1"/>
  <c r="H324" i="283" s="1"/>
  <c r="H331" i="283" s="1"/>
  <c r="H359" i="283" s="1"/>
  <c r="H366" i="283" s="1"/>
  <c r="H394" i="283" s="1"/>
  <c r="G31" i="283"/>
  <c r="G37" i="283" s="1"/>
  <c r="G63" i="283" s="1"/>
  <c r="G69" i="283" s="1"/>
  <c r="G95" i="283" s="1"/>
  <c r="G102" i="283" s="1"/>
  <c r="G128" i="283" s="1"/>
  <c r="G135" i="283" s="1"/>
  <c r="G161" i="283" s="1"/>
  <c r="G168" i="283" s="1"/>
  <c r="G194" i="283" s="1"/>
  <c r="G200" i="283" s="1"/>
  <c r="G226" i="283" s="1"/>
  <c r="G233" i="283" s="1"/>
  <c r="G259" i="283" s="1"/>
  <c r="G266" i="283" s="1"/>
  <c r="G292" i="283" s="1"/>
  <c r="G299" i="283" s="1"/>
  <c r="G324" i="283" s="1"/>
  <c r="G331" i="283" s="1"/>
  <c r="G359" i="283" s="1"/>
  <c r="G366" i="283" s="1"/>
  <c r="G394" i="283" s="1"/>
  <c r="F31" i="283"/>
  <c r="F37" i="283" s="1"/>
  <c r="F63" i="283" s="1"/>
  <c r="F69" i="283" s="1"/>
  <c r="F95" i="283" s="1"/>
  <c r="F102" i="283" s="1"/>
  <c r="F128" i="283" s="1"/>
  <c r="F135" i="283" s="1"/>
  <c r="F161" i="283" s="1"/>
  <c r="F168" i="283" s="1"/>
  <c r="F194" i="283" s="1"/>
  <c r="F200" i="283" s="1"/>
  <c r="F226" i="283" s="1"/>
  <c r="F233" i="283" s="1"/>
  <c r="F259" i="283" s="1"/>
  <c r="F266" i="283" s="1"/>
  <c r="F292" i="283" s="1"/>
  <c r="F299" i="283" s="1"/>
  <c r="F324" i="283" s="1"/>
  <c r="F331" i="283" s="1"/>
  <c r="F359" i="283" s="1"/>
  <c r="F366" i="283" s="1"/>
  <c r="F394" i="283" s="1"/>
  <c r="E31" i="283"/>
  <c r="E37" i="283" s="1"/>
  <c r="E63" i="283" s="1"/>
  <c r="E69" i="283" s="1"/>
  <c r="E95" i="283" s="1"/>
  <c r="E102" i="283" s="1"/>
  <c r="E128" i="283" s="1"/>
  <c r="E135" i="283" s="1"/>
  <c r="E161" i="283" s="1"/>
  <c r="E168" i="283" s="1"/>
  <c r="E194" i="283" s="1"/>
  <c r="E200" i="283" s="1"/>
  <c r="E226" i="283" s="1"/>
  <c r="E233" i="283" s="1"/>
  <c r="E259" i="283" s="1"/>
  <c r="E266" i="283" s="1"/>
  <c r="E292" i="283" s="1"/>
  <c r="E299" i="283" s="1"/>
  <c r="E324" i="283" s="1"/>
  <c r="E331" i="283" s="1"/>
  <c r="E359" i="283" s="1"/>
  <c r="E366" i="283" s="1"/>
  <c r="E394" i="283" s="1"/>
  <c r="D30" i="283"/>
  <c r="D29" i="283"/>
  <c r="D28" i="283"/>
  <c r="D27" i="283"/>
  <c r="D26" i="283"/>
  <c r="D25" i="283"/>
  <c r="D24" i="283"/>
  <c r="D23" i="283"/>
  <c r="D22" i="283"/>
  <c r="D21" i="283"/>
  <c r="D20" i="283"/>
  <c r="D19" i="283"/>
  <c r="D18" i="283"/>
  <c r="D17" i="283"/>
  <c r="D16" i="283"/>
  <c r="D15" i="283"/>
  <c r="D14" i="283"/>
  <c r="D13" i="283"/>
  <c r="D12" i="283"/>
  <c r="D11" i="283"/>
  <c r="D10" i="283"/>
  <c r="D9" i="283"/>
  <c r="D8" i="283"/>
  <c r="D7" i="283"/>
  <c r="D6" i="283"/>
  <c r="D5" i="283"/>
  <c r="D381" i="282"/>
  <c r="D380" i="282"/>
  <c r="D379" i="282"/>
  <c r="D378" i="282"/>
  <c r="D377" i="282"/>
  <c r="D376" i="282"/>
  <c r="D375" i="282"/>
  <c r="D374" i="282"/>
  <c r="D373" i="282"/>
  <c r="D372" i="282"/>
  <c r="D371" i="282"/>
  <c r="D370" i="282"/>
  <c r="D369" i="282"/>
  <c r="D368" i="282"/>
  <c r="D367" i="282"/>
  <c r="D358" i="282"/>
  <c r="D357" i="282"/>
  <c r="D356" i="282"/>
  <c r="D355" i="282"/>
  <c r="D354" i="282"/>
  <c r="D353" i="282"/>
  <c r="D352" i="282"/>
  <c r="D351" i="282"/>
  <c r="D350" i="282"/>
  <c r="D349" i="282"/>
  <c r="D348" i="282"/>
  <c r="D347" i="282"/>
  <c r="D346" i="282"/>
  <c r="D345" i="282"/>
  <c r="D344" i="282"/>
  <c r="D343" i="282"/>
  <c r="D342" i="282"/>
  <c r="D341" i="282"/>
  <c r="D340" i="282"/>
  <c r="D339" i="282"/>
  <c r="D338" i="282"/>
  <c r="D337" i="282"/>
  <c r="D336" i="282"/>
  <c r="D335" i="282"/>
  <c r="D334" i="282"/>
  <c r="D333" i="282"/>
  <c r="D332" i="282"/>
  <c r="D323" i="282"/>
  <c r="D322" i="282"/>
  <c r="D321" i="282"/>
  <c r="D320" i="282"/>
  <c r="D319" i="282"/>
  <c r="D318" i="282"/>
  <c r="D317" i="282"/>
  <c r="D316" i="282"/>
  <c r="D315" i="282"/>
  <c r="D314" i="282"/>
  <c r="D313" i="282"/>
  <c r="D312" i="282"/>
  <c r="D311" i="282"/>
  <c r="D310" i="282"/>
  <c r="D309" i="282"/>
  <c r="D308" i="282"/>
  <c r="D307" i="282"/>
  <c r="D306" i="282"/>
  <c r="D305" i="282"/>
  <c r="D304" i="282"/>
  <c r="D303" i="282"/>
  <c r="D302" i="282"/>
  <c r="D301" i="282"/>
  <c r="D300" i="282"/>
  <c r="D291" i="282"/>
  <c r="D290" i="282"/>
  <c r="D289" i="282"/>
  <c r="D288" i="282"/>
  <c r="D287" i="282"/>
  <c r="D286" i="282"/>
  <c r="D285" i="282"/>
  <c r="D284" i="282"/>
  <c r="D283" i="282"/>
  <c r="D282" i="282"/>
  <c r="D281" i="282"/>
  <c r="D280" i="282"/>
  <c r="D279" i="282"/>
  <c r="D278" i="282"/>
  <c r="D277" i="282"/>
  <c r="D276" i="282"/>
  <c r="D275" i="282"/>
  <c r="D274" i="282"/>
  <c r="D273" i="282"/>
  <c r="D272" i="282"/>
  <c r="D271" i="282"/>
  <c r="D270" i="282"/>
  <c r="D269" i="282"/>
  <c r="D268" i="282"/>
  <c r="D267" i="282"/>
  <c r="D258" i="282"/>
  <c r="D257" i="282"/>
  <c r="D256" i="282"/>
  <c r="D255" i="282"/>
  <c r="D254" i="282"/>
  <c r="D253" i="282"/>
  <c r="D252" i="282"/>
  <c r="D251" i="282"/>
  <c r="D250" i="282"/>
  <c r="D249" i="282"/>
  <c r="D248" i="282"/>
  <c r="D247" i="282"/>
  <c r="D246" i="282"/>
  <c r="D245" i="282"/>
  <c r="D244" i="282"/>
  <c r="D243" i="282"/>
  <c r="D242" i="282"/>
  <c r="D241" i="282"/>
  <c r="D240" i="282"/>
  <c r="D239" i="282"/>
  <c r="D238" i="282"/>
  <c r="D237" i="282"/>
  <c r="D236" i="282"/>
  <c r="D235" i="282"/>
  <c r="D234" i="282"/>
  <c r="D225" i="282"/>
  <c r="D224" i="282"/>
  <c r="D223" i="282"/>
  <c r="D222" i="282"/>
  <c r="D221" i="282"/>
  <c r="D220" i="282"/>
  <c r="D219" i="282"/>
  <c r="D218" i="282"/>
  <c r="D217" i="282"/>
  <c r="D216" i="282"/>
  <c r="D215" i="282"/>
  <c r="D214" i="282"/>
  <c r="D213" i="282"/>
  <c r="D212" i="282"/>
  <c r="D211" i="282"/>
  <c r="D210" i="282"/>
  <c r="D209" i="282"/>
  <c r="D208" i="282"/>
  <c r="D207" i="282"/>
  <c r="D206" i="282"/>
  <c r="D205" i="282"/>
  <c r="D204" i="282"/>
  <c r="D203" i="282"/>
  <c r="D202" i="282"/>
  <c r="D201" i="282"/>
  <c r="D193" i="282"/>
  <c r="D192" i="282"/>
  <c r="D191" i="282"/>
  <c r="D190" i="282"/>
  <c r="D189" i="282"/>
  <c r="D188" i="282"/>
  <c r="D187" i="282"/>
  <c r="D186" i="282"/>
  <c r="D185" i="282"/>
  <c r="D184" i="282"/>
  <c r="D183" i="282"/>
  <c r="D182" i="282"/>
  <c r="D181" i="282"/>
  <c r="D180" i="282"/>
  <c r="D179" i="282"/>
  <c r="D178" i="282"/>
  <c r="D177" i="282"/>
  <c r="D176" i="282"/>
  <c r="D175" i="282"/>
  <c r="D174" i="282"/>
  <c r="D173" i="282"/>
  <c r="D172" i="282"/>
  <c r="D171" i="282"/>
  <c r="D170" i="282"/>
  <c r="D169" i="282"/>
  <c r="D160" i="282"/>
  <c r="D159" i="282"/>
  <c r="D158" i="282"/>
  <c r="D157" i="282"/>
  <c r="D156" i="282"/>
  <c r="D155" i="282"/>
  <c r="D154" i="282"/>
  <c r="D153" i="282"/>
  <c r="D152" i="282"/>
  <c r="D151" i="282"/>
  <c r="D150" i="282"/>
  <c r="D149" i="282"/>
  <c r="D148" i="282"/>
  <c r="D147" i="282"/>
  <c r="D146" i="282"/>
  <c r="D145" i="282"/>
  <c r="D144" i="282"/>
  <c r="D143" i="282"/>
  <c r="D142" i="282"/>
  <c r="D141" i="282"/>
  <c r="D140" i="282"/>
  <c r="D139" i="282"/>
  <c r="D138" i="282"/>
  <c r="D137" i="282"/>
  <c r="D136" i="282"/>
  <c r="D127" i="282"/>
  <c r="D126" i="282"/>
  <c r="D125" i="282"/>
  <c r="D124" i="282"/>
  <c r="D123" i="282"/>
  <c r="D122" i="282"/>
  <c r="D121" i="282"/>
  <c r="D120" i="282"/>
  <c r="D119" i="282"/>
  <c r="D118" i="282"/>
  <c r="D117" i="282"/>
  <c r="D116" i="282"/>
  <c r="D115" i="282"/>
  <c r="D114" i="282"/>
  <c r="D113" i="282"/>
  <c r="D112" i="282"/>
  <c r="D111" i="282"/>
  <c r="D110" i="282"/>
  <c r="D109" i="282"/>
  <c r="D108" i="282"/>
  <c r="D107" i="282"/>
  <c r="D106" i="282"/>
  <c r="D105" i="282"/>
  <c r="D104" i="282"/>
  <c r="D103" i="282"/>
  <c r="D94" i="282"/>
  <c r="D93" i="282"/>
  <c r="D92" i="282"/>
  <c r="D91" i="282"/>
  <c r="D90" i="282"/>
  <c r="D89" i="282"/>
  <c r="D88" i="282"/>
  <c r="D87" i="282"/>
  <c r="D86" i="282"/>
  <c r="D85" i="282"/>
  <c r="D84" i="282"/>
  <c r="D83" i="282"/>
  <c r="D82" i="282"/>
  <c r="D81" i="282"/>
  <c r="D80" i="282"/>
  <c r="D79" i="282"/>
  <c r="D78" i="282"/>
  <c r="D77" i="282"/>
  <c r="D76" i="282"/>
  <c r="D75" i="282"/>
  <c r="D74" i="282"/>
  <c r="D73" i="282"/>
  <c r="D72" i="282"/>
  <c r="D71" i="282"/>
  <c r="D70" i="282"/>
  <c r="D62" i="282"/>
  <c r="D61" i="282"/>
  <c r="D60" i="282"/>
  <c r="D59" i="282"/>
  <c r="D58" i="282"/>
  <c r="D57" i="282"/>
  <c r="D56" i="282"/>
  <c r="D55" i="282"/>
  <c r="D54" i="282"/>
  <c r="D53" i="282"/>
  <c r="D52" i="282"/>
  <c r="D51" i="282"/>
  <c r="D50" i="282"/>
  <c r="D49" i="282"/>
  <c r="D48" i="282"/>
  <c r="D47" i="282"/>
  <c r="D46" i="282"/>
  <c r="D45" i="282"/>
  <c r="D44" i="282"/>
  <c r="D43" i="282"/>
  <c r="D42" i="282"/>
  <c r="D41" i="282"/>
  <c r="D40" i="282"/>
  <c r="D39" i="282"/>
  <c r="D38" i="282"/>
  <c r="M31" i="282"/>
  <c r="M37" i="282" s="1"/>
  <c r="M63" i="282" s="1"/>
  <c r="M69" i="282" s="1"/>
  <c r="M95" i="282" s="1"/>
  <c r="M102" i="282" s="1"/>
  <c r="M128" i="282" s="1"/>
  <c r="M135" i="282" s="1"/>
  <c r="M161" i="282" s="1"/>
  <c r="M168" i="282" s="1"/>
  <c r="M194" i="282" s="1"/>
  <c r="M200" i="282" s="1"/>
  <c r="M226" i="282" s="1"/>
  <c r="M233" i="282" s="1"/>
  <c r="M259" i="282" s="1"/>
  <c r="M266" i="282" s="1"/>
  <c r="M292" i="282" s="1"/>
  <c r="M299" i="282" s="1"/>
  <c r="M324" i="282" s="1"/>
  <c r="M331" i="282" s="1"/>
  <c r="M359" i="282" s="1"/>
  <c r="M366" i="282" s="1"/>
  <c r="M394" i="282" s="1"/>
  <c r="L31" i="282"/>
  <c r="L37" i="282" s="1"/>
  <c r="L63" i="282" s="1"/>
  <c r="L69" i="282" s="1"/>
  <c r="L95" i="282" s="1"/>
  <c r="L102" i="282" s="1"/>
  <c r="L128" i="282" s="1"/>
  <c r="L135" i="282" s="1"/>
  <c r="L161" i="282" s="1"/>
  <c r="L168" i="282" s="1"/>
  <c r="L194" i="282" s="1"/>
  <c r="L200" i="282" s="1"/>
  <c r="L226" i="282" s="1"/>
  <c r="L233" i="282" s="1"/>
  <c r="L259" i="282" s="1"/>
  <c r="L266" i="282" s="1"/>
  <c r="L292" i="282" s="1"/>
  <c r="L299" i="282" s="1"/>
  <c r="L324" i="282" s="1"/>
  <c r="L331" i="282" s="1"/>
  <c r="L359" i="282" s="1"/>
  <c r="L366" i="282" s="1"/>
  <c r="L394" i="282" s="1"/>
  <c r="K31" i="282"/>
  <c r="K37" i="282" s="1"/>
  <c r="K63" i="282" s="1"/>
  <c r="K69" i="282" s="1"/>
  <c r="K95" i="282" s="1"/>
  <c r="K102" i="282" s="1"/>
  <c r="K128" i="282" s="1"/>
  <c r="K135" i="282" s="1"/>
  <c r="K161" i="282" s="1"/>
  <c r="K168" i="282" s="1"/>
  <c r="K194" i="282" s="1"/>
  <c r="K200" i="282" s="1"/>
  <c r="K226" i="282" s="1"/>
  <c r="K233" i="282" s="1"/>
  <c r="K259" i="282" s="1"/>
  <c r="K266" i="282" s="1"/>
  <c r="K292" i="282" s="1"/>
  <c r="K299" i="282" s="1"/>
  <c r="K324" i="282" s="1"/>
  <c r="K331" i="282" s="1"/>
  <c r="K359" i="282" s="1"/>
  <c r="K366" i="282" s="1"/>
  <c r="K394" i="282" s="1"/>
  <c r="J31" i="282"/>
  <c r="J37" i="282" s="1"/>
  <c r="J63" i="282" s="1"/>
  <c r="J69" i="282" s="1"/>
  <c r="J95" i="282" s="1"/>
  <c r="J102" i="282" s="1"/>
  <c r="J128" i="282" s="1"/>
  <c r="J135" i="282" s="1"/>
  <c r="J161" i="282" s="1"/>
  <c r="J168" i="282" s="1"/>
  <c r="J194" i="282" s="1"/>
  <c r="J200" i="282" s="1"/>
  <c r="J226" i="282" s="1"/>
  <c r="J233" i="282" s="1"/>
  <c r="J259" i="282" s="1"/>
  <c r="J266" i="282" s="1"/>
  <c r="J292" i="282" s="1"/>
  <c r="J299" i="282" s="1"/>
  <c r="J324" i="282" s="1"/>
  <c r="J331" i="282" s="1"/>
  <c r="J359" i="282" s="1"/>
  <c r="J366" i="282" s="1"/>
  <c r="J394" i="282" s="1"/>
  <c r="I31" i="282"/>
  <c r="I37" i="282" s="1"/>
  <c r="I63" i="282" s="1"/>
  <c r="I69" i="282" s="1"/>
  <c r="I95" i="282" s="1"/>
  <c r="I102" i="282" s="1"/>
  <c r="I128" i="282" s="1"/>
  <c r="I135" i="282" s="1"/>
  <c r="I161" i="282" s="1"/>
  <c r="I168" i="282" s="1"/>
  <c r="I194" i="282" s="1"/>
  <c r="I200" i="282" s="1"/>
  <c r="I226" i="282" s="1"/>
  <c r="I233" i="282" s="1"/>
  <c r="I259" i="282" s="1"/>
  <c r="I266" i="282" s="1"/>
  <c r="I292" i="282" s="1"/>
  <c r="I299" i="282" s="1"/>
  <c r="I324" i="282" s="1"/>
  <c r="I331" i="282" s="1"/>
  <c r="I359" i="282" s="1"/>
  <c r="I366" i="282" s="1"/>
  <c r="I394" i="282" s="1"/>
  <c r="H31" i="282"/>
  <c r="H37" i="282" s="1"/>
  <c r="H63" i="282" s="1"/>
  <c r="H69" i="282" s="1"/>
  <c r="H95" i="282" s="1"/>
  <c r="H102" i="282" s="1"/>
  <c r="H128" i="282" s="1"/>
  <c r="H135" i="282" s="1"/>
  <c r="H161" i="282" s="1"/>
  <c r="H168" i="282" s="1"/>
  <c r="H194" i="282" s="1"/>
  <c r="H200" i="282" s="1"/>
  <c r="H226" i="282" s="1"/>
  <c r="H233" i="282" s="1"/>
  <c r="H259" i="282" s="1"/>
  <c r="H266" i="282" s="1"/>
  <c r="H292" i="282" s="1"/>
  <c r="H299" i="282" s="1"/>
  <c r="H324" i="282" s="1"/>
  <c r="H331" i="282" s="1"/>
  <c r="H359" i="282" s="1"/>
  <c r="H366" i="282" s="1"/>
  <c r="H394" i="282" s="1"/>
  <c r="G31" i="282"/>
  <c r="G37" i="282" s="1"/>
  <c r="G63" i="282" s="1"/>
  <c r="G69" i="282" s="1"/>
  <c r="G95" i="282" s="1"/>
  <c r="G102" i="282" s="1"/>
  <c r="G128" i="282" s="1"/>
  <c r="G135" i="282" s="1"/>
  <c r="G161" i="282" s="1"/>
  <c r="G168" i="282" s="1"/>
  <c r="G194" i="282" s="1"/>
  <c r="G200" i="282" s="1"/>
  <c r="G226" i="282" s="1"/>
  <c r="G233" i="282" s="1"/>
  <c r="G259" i="282" s="1"/>
  <c r="G266" i="282" s="1"/>
  <c r="G292" i="282" s="1"/>
  <c r="G299" i="282" s="1"/>
  <c r="G324" i="282" s="1"/>
  <c r="G331" i="282" s="1"/>
  <c r="G359" i="282" s="1"/>
  <c r="G366" i="282" s="1"/>
  <c r="G394" i="282" s="1"/>
  <c r="F31" i="282"/>
  <c r="F37" i="282" s="1"/>
  <c r="F63" i="282" s="1"/>
  <c r="F69" i="282" s="1"/>
  <c r="F95" i="282" s="1"/>
  <c r="F102" i="282" s="1"/>
  <c r="F128" i="282" s="1"/>
  <c r="F135" i="282" s="1"/>
  <c r="F161" i="282" s="1"/>
  <c r="F168" i="282" s="1"/>
  <c r="F194" i="282" s="1"/>
  <c r="F200" i="282" s="1"/>
  <c r="F226" i="282" s="1"/>
  <c r="F233" i="282" s="1"/>
  <c r="F259" i="282" s="1"/>
  <c r="F266" i="282" s="1"/>
  <c r="F292" i="282" s="1"/>
  <c r="F299" i="282" s="1"/>
  <c r="F324" i="282" s="1"/>
  <c r="F331" i="282" s="1"/>
  <c r="F359" i="282" s="1"/>
  <c r="F366" i="282" s="1"/>
  <c r="F394" i="282" s="1"/>
  <c r="E31" i="282"/>
  <c r="E37" i="282" s="1"/>
  <c r="E63" i="282" s="1"/>
  <c r="E69" i="282" s="1"/>
  <c r="E95" i="282" s="1"/>
  <c r="E102" i="282" s="1"/>
  <c r="E128" i="282" s="1"/>
  <c r="E135" i="282" s="1"/>
  <c r="E161" i="282" s="1"/>
  <c r="E168" i="282" s="1"/>
  <c r="E194" i="282" s="1"/>
  <c r="E200" i="282" s="1"/>
  <c r="E226" i="282" s="1"/>
  <c r="E233" i="282" s="1"/>
  <c r="E259" i="282" s="1"/>
  <c r="E266" i="282" s="1"/>
  <c r="E292" i="282" s="1"/>
  <c r="E299" i="282" s="1"/>
  <c r="E324" i="282" s="1"/>
  <c r="E331" i="282" s="1"/>
  <c r="E359" i="282" s="1"/>
  <c r="E366" i="282" s="1"/>
  <c r="E394" i="282" s="1"/>
  <c r="D30" i="282"/>
  <c r="D29" i="282"/>
  <c r="D28" i="282"/>
  <c r="D27" i="282"/>
  <c r="D26" i="282"/>
  <c r="D25" i="282"/>
  <c r="D24" i="282"/>
  <c r="D23" i="282"/>
  <c r="D22" i="282"/>
  <c r="D21" i="282"/>
  <c r="D20" i="282"/>
  <c r="D19" i="282"/>
  <c r="D18" i="282"/>
  <c r="D17" i="282"/>
  <c r="D16" i="282"/>
  <c r="D15" i="282"/>
  <c r="D14" i="282"/>
  <c r="D13" i="282"/>
  <c r="D12" i="282"/>
  <c r="D11" i="282"/>
  <c r="D10" i="282"/>
  <c r="D9" i="282"/>
  <c r="D8" i="282"/>
  <c r="D7" i="282"/>
  <c r="D6" i="282"/>
  <c r="D5" i="282"/>
  <c r="D381" i="281"/>
  <c r="D380" i="281"/>
  <c r="D379" i="281"/>
  <c r="D378" i="281"/>
  <c r="D377" i="281"/>
  <c r="D376" i="281"/>
  <c r="D375" i="281"/>
  <c r="D374" i="281"/>
  <c r="D373" i="281"/>
  <c r="D372" i="281"/>
  <c r="D371" i="281"/>
  <c r="D370" i="281"/>
  <c r="D369" i="281"/>
  <c r="D368" i="281"/>
  <c r="D367" i="281"/>
  <c r="D358" i="281"/>
  <c r="D357" i="281"/>
  <c r="D356" i="281"/>
  <c r="D355" i="281"/>
  <c r="D354" i="281"/>
  <c r="D353" i="281"/>
  <c r="D352" i="281"/>
  <c r="D351" i="281"/>
  <c r="D350" i="281"/>
  <c r="D349" i="281"/>
  <c r="D348" i="281"/>
  <c r="D347" i="281"/>
  <c r="D346" i="281"/>
  <c r="D345" i="281"/>
  <c r="D344" i="281"/>
  <c r="D343" i="281"/>
  <c r="D342" i="281"/>
  <c r="D341" i="281"/>
  <c r="D340" i="281"/>
  <c r="D339" i="281"/>
  <c r="D338" i="281"/>
  <c r="D337" i="281"/>
  <c r="D336" i="281"/>
  <c r="D335" i="281"/>
  <c r="D334" i="281"/>
  <c r="D333" i="281"/>
  <c r="D332" i="281"/>
  <c r="D323" i="281"/>
  <c r="D322" i="281"/>
  <c r="D321" i="281"/>
  <c r="D320" i="281"/>
  <c r="D319" i="281"/>
  <c r="D318" i="281"/>
  <c r="D317" i="281"/>
  <c r="D316" i="281"/>
  <c r="D315" i="281"/>
  <c r="D314" i="281"/>
  <c r="D313" i="281"/>
  <c r="D312" i="281"/>
  <c r="D311" i="281"/>
  <c r="D310" i="281"/>
  <c r="D309" i="281"/>
  <c r="D308" i="281"/>
  <c r="D307" i="281"/>
  <c r="D306" i="281"/>
  <c r="D305" i="281"/>
  <c r="D304" i="281"/>
  <c r="D303" i="281"/>
  <c r="D302" i="281"/>
  <c r="D301" i="281"/>
  <c r="D300" i="281"/>
  <c r="D291" i="281"/>
  <c r="D290" i="281"/>
  <c r="D289" i="281"/>
  <c r="D288" i="281"/>
  <c r="D287" i="281"/>
  <c r="D286" i="281"/>
  <c r="D285" i="281"/>
  <c r="D284" i="281"/>
  <c r="D283" i="281"/>
  <c r="D282" i="281"/>
  <c r="D281" i="281"/>
  <c r="D280" i="281"/>
  <c r="D279" i="281"/>
  <c r="D278" i="281"/>
  <c r="D277" i="281"/>
  <c r="D276" i="281"/>
  <c r="D275" i="281"/>
  <c r="D274" i="281"/>
  <c r="D273" i="281"/>
  <c r="D272" i="281"/>
  <c r="D271" i="281"/>
  <c r="D270" i="281"/>
  <c r="D269" i="281"/>
  <c r="D268" i="281"/>
  <c r="D267" i="281"/>
  <c r="D258" i="281"/>
  <c r="D257" i="281"/>
  <c r="D256" i="281"/>
  <c r="D255" i="281"/>
  <c r="D254" i="281"/>
  <c r="D253" i="281"/>
  <c r="D252" i="281"/>
  <c r="D251" i="281"/>
  <c r="D250" i="281"/>
  <c r="D249" i="281"/>
  <c r="D248" i="281"/>
  <c r="D247" i="281"/>
  <c r="D246" i="281"/>
  <c r="D245" i="281"/>
  <c r="D244" i="281"/>
  <c r="D243" i="281"/>
  <c r="D242" i="281"/>
  <c r="D241" i="281"/>
  <c r="D240" i="281"/>
  <c r="D239" i="281"/>
  <c r="D238" i="281"/>
  <c r="D237" i="281"/>
  <c r="D236" i="281"/>
  <c r="D235" i="281"/>
  <c r="D234" i="281"/>
  <c r="D225" i="281"/>
  <c r="D224" i="281"/>
  <c r="D223" i="281"/>
  <c r="D222" i="281"/>
  <c r="D221" i="281"/>
  <c r="D220" i="281"/>
  <c r="D219" i="281"/>
  <c r="D218" i="281"/>
  <c r="D217" i="281"/>
  <c r="D216" i="281"/>
  <c r="D215" i="281"/>
  <c r="D214" i="281"/>
  <c r="D213" i="281"/>
  <c r="D212" i="281"/>
  <c r="D211" i="281"/>
  <c r="D210" i="281"/>
  <c r="D209" i="281"/>
  <c r="D208" i="281"/>
  <c r="D207" i="281"/>
  <c r="D206" i="281"/>
  <c r="D205" i="281"/>
  <c r="D204" i="281"/>
  <c r="D203" i="281"/>
  <c r="D202" i="281"/>
  <c r="D201" i="281"/>
  <c r="D193" i="281"/>
  <c r="D192" i="281"/>
  <c r="D191" i="281"/>
  <c r="D190" i="281"/>
  <c r="D189" i="281"/>
  <c r="D188" i="281"/>
  <c r="D187" i="281"/>
  <c r="D186" i="281"/>
  <c r="D185" i="281"/>
  <c r="D184" i="281"/>
  <c r="D183" i="281"/>
  <c r="D182" i="281"/>
  <c r="D181" i="281"/>
  <c r="D180" i="281"/>
  <c r="D179" i="281"/>
  <c r="D178" i="281"/>
  <c r="D177" i="281"/>
  <c r="D176" i="281"/>
  <c r="D175" i="281"/>
  <c r="D174" i="281"/>
  <c r="D173" i="281"/>
  <c r="D172" i="281"/>
  <c r="D171" i="281"/>
  <c r="D170" i="281"/>
  <c r="D169" i="281"/>
  <c r="D160" i="281"/>
  <c r="D159" i="281"/>
  <c r="D158" i="281"/>
  <c r="D157" i="281"/>
  <c r="D156" i="281"/>
  <c r="D155" i="281"/>
  <c r="D154" i="281"/>
  <c r="D153" i="281"/>
  <c r="D152" i="281"/>
  <c r="D151" i="281"/>
  <c r="D150" i="281"/>
  <c r="D149" i="281"/>
  <c r="D148" i="281"/>
  <c r="D147" i="281"/>
  <c r="D146" i="281"/>
  <c r="D145" i="281"/>
  <c r="D144" i="281"/>
  <c r="D143" i="281"/>
  <c r="D142" i="281"/>
  <c r="D141" i="281"/>
  <c r="D140" i="281"/>
  <c r="D139" i="281"/>
  <c r="D138" i="281"/>
  <c r="D137" i="281"/>
  <c r="D136" i="281"/>
  <c r="D127" i="281"/>
  <c r="D126" i="281"/>
  <c r="D125" i="281"/>
  <c r="D124" i="281"/>
  <c r="D123" i="281"/>
  <c r="D122" i="281"/>
  <c r="D121" i="281"/>
  <c r="D120" i="281"/>
  <c r="D119" i="281"/>
  <c r="D118" i="281"/>
  <c r="D117" i="281"/>
  <c r="D116" i="281"/>
  <c r="D115" i="281"/>
  <c r="D114" i="281"/>
  <c r="D113" i="281"/>
  <c r="D112" i="281"/>
  <c r="D111" i="281"/>
  <c r="D110" i="281"/>
  <c r="D109" i="281"/>
  <c r="D108" i="281"/>
  <c r="D107" i="281"/>
  <c r="D106" i="281"/>
  <c r="D105" i="281"/>
  <c r="D104" i="281"/>
  <c r="D103" i="281"/>
  <c r="D94" i="281"/>
  <c r="D93" i="281"/>
  <c r="D92" i="281"/>
  <c r="D91" i="281"/>
  <c r="D90" i="281"/>
  <c r="D89" i="281"/>
  <c r="D88" i="281"/>
  <c r="D87" i="281"/>
  <c r="D86" i="281"/>
  <c r="D85" i="281"/>
  <c r="D84" i="281"/>
  <c r="D83" i="281"/>
  <c r="D82" i="281"/>
  <c r="D81" i="281"/>
  <c r="D80" i="281"/>
  <c r="D79" i="281"/>
  <c r="D78" i="281"/>
  <c r="D77" i="281"/>
  <c r="D76" i="281"/>
  <c r="D75" i="281"/>
  <c r="D74" i="281"/>
  <c r="D73" i="281"/>
  <c r="D72" i="281"/>
  <c r="D71" i="281"/>
  <c r="D70" i="281"/>
  <c r="D62" i="281"/>
  <c r="D61" i="281"/>
  <c r="D60" i="281"/>
  <c r="D59" i="281"/>
  <c r="D58" i="281"/>
  <c r="D57" i="281"/>
  <c r="D56" i="281"/>
  <c r="D55" i="281"/>
  <c r="D54" i="281"/>
  <c r="D53" i="281"/>
  <c r="D52" i="281"/>
  <c r="D51" i="281"/>
  <c r="D50" i="281"/>
  <c r="D49" i="281"/>
  <c r="D48" i="281"/>
  <c r="D47" i="281"/>
  <c r="D46" i="281"/>
  <c r="D45" i="281"/>
  <c r="D44" i="281"/>
  <c r="D43" i="281"/>
  <c r="D42" i="281"/>
  <c r="D41" i="281"/>
  <c r="D40" i="281"/>
  <c r="D39" i="281"/>
  <c r="D38" i="281"/>
  <c r="M31" i="281"/>
  <c r="M37" i="281" s="1"/>
  <c r="M63" i="281" s="1"/>
  <c r="M69" i="281" s="1"/>
  <c r="M95" i="281" s="1"/>
  <c r="M102" i="281" s="1"/>
  <c r="M128" i="281" s="1"/>
  <c r="M135" i="281" s="1"/>
  <c r="M161" i="281" s="1"/>
  <c r="M168" i="281" s="1"/>
  <c r="M194" i="281" s="1"/>
  <c r="M200" i="281" s="1"/>
  <c r="M226" i="281" s="1"/>
  <c r="M233" i="281" s="1"/>
  <c r="M259" i="281" s="1"/>
  <c r="M266" i="281" s="1"/>
  <c r="M292" i="281" s="1"/>
  <c r="M299" i="281" s="1"/>
  <c r="M324" i="281" s="1"/>
  <c r="M331" i="281" s="1"/>
  <c r="M359" i="281" s="1"/>
  <c r="M366" i="281" s="1"/>
  <c r="M394" i="281" s="1"/>
  <c r="L31" i="281"/>
  <c r="L37" i="281" s="1"/>
  <c r="L63" i="281" s="1"/>
  <c r="L69" i="281" s="1"/>
  <c r="L95" i="281" s="1"/>
  <c r="L102" i="281" s="1"/>
  <c r="L128" i="281" s="1"/>
  <c r="L135" i="281" s="1"/>
  <c r="L161" i="281" s="1"/>
  <c r="L168" i="281" s="1"/>
  <c r="L194" i="281" s="1"/>
  <c r="L200" i="281" s="1"/>
  <c r="L226" i="281" s="1"/>
  <c r="L233" i="281" s="1"/>
  <c r="L259" i="281" s="1"/>
  <c r="L266" i="281" s="1"/>
  <c r="L292" i="281" s="1"/>
  <c r="L299" i="281" s="1"/>
  <c r="L324" i="281" s="1"/>
  <c r="L331" i="281" s="1"/>
  <c r="L359" i="281" s="1"/>
  <c r="L366" i="281" s="1"/>
  <c r="L394" i="281" s="1"/>
  <c r="K31" i="281"/>
  <c r="K37" i="281" s="1"/>
  <c r="K63" i="281" s="1"/>
  <c r="K69" i="281" s="1"/>
  <c r="K95" i="281" s="1"/>
  <c r="K102" i="281" s="1"/>
  <c r="K128" i="281" s="1"/>
  <c r="K135" i="281" s="1"/>
  <c r="K161" i="281" s="1"/>
  <c r="K168" i="281" s="1"/>
  <c r="K194" i="281" s="1"/>
  <c r="K200" i="281" s="1"/>
  <c r="K226" i="281" s="1"/>
  <c r="K233" i="281" s="1"/>
  <c r="K259" i="281" s="1"/>
  <c r="K266" i="281" s="1"/>
  <c r="K292" i="281" s="1"/>
  <c r="K299" i="281" s="1"/>
  <c r="K324" i="281" s="1"/>
  <c r="K331" i="281" s="1"/>
  <c r="K359" i="281" s="1"/>
  <c r="K366" i="281" s="1"/>
  <c r="K394" i="281" s="1"/>
  <c r="J31" i="281"/>
  <c r="J37" i="281" s="1"/>
  <c r="J63" i="281" s="1"/>
  <c r="J69" i="281" s="1"/>
  <c r="J95" i="281" s="1"/>
  <c r="J102" i="281" s="1"/>
  <c r="J128" i="281" s="1"/>
  <c r="J135" i="281" s="1"/>
  <c r="J161" i="281" s="1"/>
  <c r="J168" i="281" s="1"/>
  <c r="J194" i="281" s="1"/>
  <c r="J200" i="281" s="1"/>
  <c r="J226" i="281" s="1"/>
  <c r="J233" i="281" s="1"/>
  <c r="J259" i="281" s="1"/>
  <c r="J266" i="281" s="1"/>
  <c r="J292" i="281" s="1"/>
  <c r="J299" i="281" s="1"/>
  <c r="J324" i="281" s="1"/>
  <c r="J331" i="281" s="1"/>
  <c r="J359" i="281" s="1"/>
  <c r="J366" i="281" s="1"/>
  <c r="J394" i="281" s="1"/>
  <c r="I31" i="281"/>
  <c r="I37" i="281" s="1"/>
  <c r="I63" i="281" s="1"/>
  <c r="I69" i="281" s="1"/>
  <c r="I95" i="281" s="1"/>
  <c r="I102" i="281" s="1"/>
  <c r="I128" i="281" s="1"/>
  <c r="I135" i="281" s="1"/>
  <c r="I161" i="281" s="1"/>
  <c r="I168" i="281" s="1"/>
  <c r="I194" i="281" s="1"/>
  <c r="I200" i="281" s="1"/>
  <c r="I226" i="281" s="1"/>
  <c r="I233" i="281" s="1"/>
  <c r="I259" i="281" s="1"/>
  <c r="I266" i="281" s="1"/>
  <c r="I292" i="281" s="1"/>
  <c r="I299" i="281" s="1"/>
  <c r="I324" i="281" s="1"/>
  <c r="I331" i="281" s="1"/>
  <c r="I359" i="281" s="1"/>
  <c r="I366" i="281" s="1"/>
  <c r="I394" i="281" s="1"/>
  <c r="H31" i="281"/>
  <c r="H37" i="281" s="1"/>
  <c r="H63" i="281" s="1"/>
  <c r="H69" i="281" s="1"/>
  <c r="H95" i="281" s="1"/>
  <c r="H102" i="281" s="1"/>
  <c r="H128" i="281" s="1"/>
  <c r="H135" i="281" s="1"/>
  <c r="H161" i="281" s="1"/>
  <c r="H168" i="281" s="1"/>
  <c r="H194" i="281" s="1"/>
  <c r="H200" i="281" s="1"/>
  <c r="H226" i="281" s="1"/>
  <c r="H233" i="281" s="1"/>
  <c r="H259" i="281" s="1"/>
  <c r="H266" i="281" s="1"/>
  <c r="H292" i="281" s="1"/>
  <c r="H299" i="281" s="1"/>
  <c r="H324" i="281" s="1"/>
  <c r="H331" i="281" s="1"/>
  <c r="H359" i="281" s="1"/>
  <c r="H366" i="281" s="1"/>
  <c r="H394" i="281" s="1"/>
  <c r="G31" i="281"/>
  <c r="G37" i="281" s="1"/>
  <c r="G63" i="281" s="1"/>
  <c r="G69" i="281" s="1"/>
  <c r="G95" i="281" s="1"/>
  <c r="G102" i="281" s="1"/>
  <c r="G128" i="281" s="1"/>
  <c r="G135" i="281" s="1"/>
  <c r="G161" i="281" s="1"/>
  <c r="G168" i="281" s="1"/>
  <c r="G194" i="281" s="1"/>
  <c r="G200" i="281" s="1"/>
  <c r="G226" i="281" s="1"/>
  <c r="G233" i="281" s="1"/>
  <c r="G259" i="281" s="1"/>
  <c r="G266" i="281" s="1"/>
  <c r="G292" i="281" s="1"/>
  <c r="G299" i="281" s="1"/>
  <c r="G324" i="281" s="1"/>
  <c r="G331" i="281" s="1"/>
  <c r="G359" i="281" s="1"/>
  <c r="G366" i="281" s="1"/>
  <c r="G394" i="281" s="1"/>
  <c r="F31" i="281"/>
  <c r="F37" i="281" s="1"/>
  <c r="F63" i="281" s="1"/>
  <c r="F69" i="281" s="1"/>
  <c r="F95" i="281" s="1"/>
  <c r="F102" i="281" s="1"/>
  <c r="F128" i="281" s="1"/>
  <c r="F135" i="281" s="1"/>
  <c r="F161" i="281" s="1"/>
  <c r="F168" i="281" s="1"/>
  <c r="F194" i="281" s="1"/>
  <c r="F200" i="281" s="1"/>
  <c r="F226" i="281" s="1"/>
  <c r="F233" i="281" s="1"/>
  <c r="F259" i="281" s="1"/>
  <c r="F266" i="281" s="1"/>
  <c r="F292" i="281" s="1"/>
  <c r="F299" i="281" s="1"/>
  <c r="F324" i="281" s="1"/>
  <c r="F331" i="281" s="1"/>
  <c r="F359" i="281" s="1"/>
  <c r="F366" i="281" s="1"/>
  <c r="F394" i="281" s="1"/>
  <c r="E31" i="281"/>
  <c r="E37" i="281" s="1"/>
  <c r="E63" i="281" s="1"/>
  <c r="E69" i="281" s="1"/>
  <c r="E95" i="281" s="1"/>
  <c r="E102" i="281" s="1"/>
  <c r="E128" i="281" s="1"/>
  <c r="E135" i="281" s="1"/>
  <c r="E161" i="281" s="1"/>
  <c r="E168" i="281" s="1"/>
  <c r="E194" i="281" s="1"/>
  <c r="E200" i="281" s="1"/>
  <c r="E226" i="281" s="1"/>
  <c r="E233" i="281" s="1"/>
  <c r="E259" i="281" s="1"/>
  <c r="E266" i="281" s="1"/>
  <c r="E292" i="281" s="1"/>
  <c r="E299" i="281" s="1"/>
  <c r="E324" i="281" s="1"/>
  <c r="E331" i="281" s="1"/>
  <c r="E359" i="281" s="1"/>
  <c r="E366" i="281" s="1"/>
  <c r="E394" i="281" s="1"/>
  <c r="D30" i="281"/>
  <c r="D29" i="281"/>
  <c r="D28" i="281"/>
  <c r="D27" i="281"/>
  <c r="D26" i="281"/>
  <c r="D25" i="281"/>
  <c r="D24" i="281"/>
  <c r="D23" i="281"/>
  <c r="D22" i="281"/>
  <c r="D21" i="281"/>
  <c r="D20" i="281"/>
  <c r="D19" i="281"/>
  <c r="D18" i="281"/>
  <c r="D17" i="281"/>
  <c r="D16" i="281"/>
  <c r="D15" i="281"/>
  <c r="D14" i="281"/>
  <c r="D13" i="281"/>
  <c r="D12" i="281"/>
  <c r="D11" i="281"/>
  <c r="D10" i="281"/>
  <c r="D9" i="281"/>
  <c r="D8" i="281"/>
  <c r="D7" i="281"/>
  <c r="D6" i="281"/>
  <c r="D5" i="281"/>
  <c r="D381" i="280"/>
  <c r="D380" i="280"/>
  <c r="D379" i="280"/>
  <c r="D378" i="280"/>
  <c r="D377" i="280"/>
  <c r="D376" i="280"/>
  <c r="D375" i="280"/>
  <c r="D374" i="280"/>
  <c r="D373" i="280"/>
  <c r="D372" i="280"/>
  <c r="D371" i="280"/>
  <c r="D370" i="280"/>
  <c r="D369" i="280"/>
  <c r="D368" i="280"/>
  <c r="D367" i="280"/>
  <c r="D358" i="280"/>
  <c r="D357" i="280"/>
  <c r="D356" i="280"/>
  <c r="D355" i="280"/>
  <c r="D354" i="280"/>
  <c r="D353" i="280"/>
  <c r="D352" i="280"/>
  <c r="D351" i="280"/>
  <c r="D350" i="280"/>
  <c r="D349" i="280"/>
  <c r="D348" i="280"/>
  <c r="D347" i="280"/>
  <c r="D346" i="280"/>
  <c r="D345" i="280"/>
  <c r="D344" i="280"/>
  <c r="D343" i="280"/>
  <c r="D342" i="280"/>
  <c r="D341" i="280"/>
  <c r="D340" i="280"/>
  <c r="D339" i="280"/>
  <c r="D338" i="280"/>
  <c r="D337" i="280"/>
  <c r="D336" i="280"/>
  <c r="D335" i="280"/>
  <c r="D334" i="280"/>
  <c r="D333" i="280"/>
  <c r="D332" i="280"/>
  <c r="D323" i="280"/>
  <c r="D322" i="280"/>
  <c r="D321" i="280"/>
  <c r="D320" i="280"/>
  <c r="D319" i="280"/>
  <c r="D318" i="280"/>
  <c r="D317" i="280"/>
  <c r="D316" i="280"/>
  <c r="D315" i="280"/>
  <c r="D314" i="280"/>
  <c r="D313" i="280"/>
  <c r="D312" i="280"/>
  <c r="D311" i="280"/>
  <c r="D310" i="280"/>
  <c r="D309" i="280"/>
  <c r="D308" i="280"/>
  <c r="D307" i="280"/>
  <c r="D306" i="280"/>
  <c r="D305" i="280"/>
  <c r="D304" i="280"/>
  <c r="D303" i="280"/>
  <c r="D302" i="280"/>
  <c r="D301" i="280"/>
  <c r="D300" i="280"/>
  <c r="D291" i="280"/>
  <c r="D290" i="280"/>
  <c r="D289" i="280"/>
  <c r="D288" i="280"/>
  <c r="D287" i="280"/>
  <c r="D286" i="280"/>
  <c r="D285" i="280"/>
  <c r="D284" i="280"/>
  <c r="D283" i="280"/>
  <c r="D282" i="280"/>
  <c r="D281" i="280"/>
  <c r="D280" i="280"/>
  <c r="D279" i="280"/>
  <c r="D278" i="280"/>
  <c r="D277" i="280"/>
  <c r="D276" i="280"/>
  <c r="D275" i="280"/>
  <c r="D274" i="280"/>
  <c r="D273" i="280"/>
  <c r="D272" i="280"/>
  <c r="D271" i="280"/>
  <c r="D270" i="280"/>
  <c r="D269" i="280"/>
  <c r="D268" i="280"/>
  <c r="D267" i="280"/>
  <c r="D258" i="280"/>
  <c r="D257" i="280"/>
  <c r="D256" i="280"/>
  <c r="D255" i="280"/>
  <c r="D254" i="280"/>
  <c r="D253" i="280"/>
  <c r="D252" i="280"/>
  <c r="D251" i="280"/>
  <c r="D250" i="280"/>
  <c r="D249" i="280"/>
  <c r="D248" i="280"/>
  <c r="D247" i="280"/>
  <c r="D246" i="280"/>
  <c r="D245" i="280"/>
  <c r="D244" i="280"/>
  <c r="D243" i="280"/>
  <c r="D242" i="280"/>
  <c r="D241" i="280"/>
  <c r="D240" i="280"/>
  <c r="D239" i="280"/>
  <c r="D238" i="280"/>
  <c r="D237" i="280"/>
  <c r="D236" i="280"/>
  <c r="D235" i="280"/>
  <c r="D234" i="280"/>
  <c r="D225" i="280"/>
  <c r="D224" i="280"/>
  <c r="D223" i="280"/>
  <c r="D222" i="280"/>
  <c r="D221" i="280"/>
  <c r="D220" i="280"/>
  <c r="D219" i="280"/>
  <c r="D218" i="280"/>
  <c r="D217" i="280"/>
  <c r="D216" i="280"/>
  <c r="D215" i="280"/>
  <c r="D214" i="280"/>
  <c r="D213" i="280"/>
  <c r="D212" i="280"/>
  <c r="D211" i="280"/>
  <c r="D210" i="280"/>
  <c r="D209" i="280"/>
  <c r="D208" i="280"/>
  <c r="D207" i="280"/>
  <c r="D206" i="280"/>
  <c r="D205" i="280"/>
  <c r="D204" i="280"/>
  <c r="D203" i="280"/>
  <c r="D202" i="280"/>
  <c r="D201" i="280"/>
  <c r="D193" i="280"/>
  <c r="D192" i="280"/>
  <c r="D191" i="280"/>
  <c r="D190" i="280"/>
  <c r="D189" i="280"/>
  <c r="D188" i="280"/>
  <c r="D187" i="280"/>
  <c r="D186" i="280"/>
  <c r="D185" i="280"/>
  <c r="D184" i="280"/>
  <c r="D183" i="280"/>
  <c r="D182" i="280"/>
  <c r="D181" i="280"/>
  <c r="D180" i="280"/>
  <c r="D179" i="280"/>
  <c r="D178" i="280"/>
  <c r="D177" i="280"/>
  <c r="D176" i="280"/>
  <c r="D175" i="280"/>
  <c r="D174" i="280"/>
  <c r="D173" i="280"/>
  <c r="D172" i="280"/>
  <c r="D171" i="280"/>
  <c r="D170" i="280"/>
  <c r="D169" i="280"/>
  <c r="D160" i="280"/>
  <c r="D159" i="280"/>
  <c r="D158" i="280"/>
  <c r="D157" i="280"/>
  <c r="D156" i="280"/>
  <c r="D155" i="280"/>
  <c r="D154" i="280"/>
  <c r="D153" i="280"/>
  <c r="D152" i="280"/>
  <c r="D151" i="280"/>
  <c r="D150" i="280"/>
  <c r="D149" i="280"/>
  <c r="D148" i="280"/>
  <c r="D147" i="280"/>
  <c r="D146" i="280"/>
  <c r="D145" i="280"/>
  <c r="D144" i="280"/>
  <c r="D143" i="280"/>
  <c r="D142" i="280"/>
  <c r="D141" i="280"/>
  <c r="D140" i="280"/>
  <c r="D139" i="280"/>
  <c r="D138" i="280"/>
  <c r="D137" i="280"/>
  <c r="D136" i="280"/>
  <c r="D127" i="280"/>
  <c r="D126" i="280"/>
  <c r="D125" i="280"/>
  <c r="D124" i="280"/>
  <c r="D123" i="280"/>
  <c r="D122" i="280"/>
  <c r="D121" i="280"/>
  <c r="D120" i="280"/>
  <c r="D119" i="280"/>
  <c r="D118" i="280"/>
  <c r="D117" i="280"/>
  <c r="D116" i="280"/>
  <c r="D115" i="280"/>
  <c r="D114" i="280"/>
  <c r="D113" i="280"/>
  <c r="D112" i="280"/>
  <c r="D111" i="280"/>
  <c r="D110" i="280"/>
  <c r="D109" i="280"/>
  <c r="D108" i="280"/>
  <c r="D107" i="280"/>
  <c r="D106" i="280"/>
  <c r="D105" i="280"/>
  <c r="D104" i="280"/>
  <c r="D103" i="280"/>
  <c r="D94" i="280"/>
  <c r="D93" i="280"/>
  <c r="D92" i="280"/>
  <c r="D91" i="280"/>
  <c r="D90" i="280"/>
  <c r="D89" i="280"/>
  <c r="D88" i="280"/>
  <c r="D87" i="280"/>
  <c r="D86" i="280"/>
  <c r="D85" i="280"/>
  <c r="D84" i="280"/>
  <c r="D83" i="280"/>
  <c r="D82" i="280"/>
  <c r="D81" i="280"/>
  <c r="D80" i="280"/>
  <c r="D79" i="280"/>
  <c r="D78" i="280"/>
  <c r="D77" i="280"/>
  <c r="D76" i="280"/>
  <c r="D75" i="280"/>
  <c r="D74" i="280"/>
  <c r="D73" i="280"/>
  <c r="D72" i="280"/>
  <c r="D71" i="280"/>
  <c r="D70" i="280"/>
  <c r="D62" i="280"/>
  <c r="D61" i="280"/>
  <c r="D60" i="280"/>
  <c r="D59" i="280"/>
  <c r="D58" i="280"/>
  <c r="D57" i="280"/>
  <c r="D56" i="280"/>
  <c r="D55" i="280"/>
  <c r="D54" i="280"/>
  <c r="D53" i="280"/>
  <c r="D52" i="280"/>
  <c r="D51" i="280"/>
  <c r="D50" i="280"/>
  <c r="D49" i="280"/>
  <c r="D48" i="280"/>
  <c r="D47" i="280"/>
  <c r="D46" i="280"/>
  <c r="D45" i="280"/>
  <c r="D44" i="280"/>
  <c r="D43" i="280"/>
  <c r="D42" i="280"/>
  <c r="D41" i="280"/>
  <c r="D40" i="280"/>
  <c r="D39" i="280"/>
  <c r="D38" i="280"/>
  <c r="M31" i="280"/>
  <c r="M37" i="280" s="1"/>
  <c r="M63" i="280" s="1"/>
  <c r="M69" i="280" s="1"/>
  <c r="M95" i="280" s="1"/>
  <c r="M102" i="280" s="1"/>
  <c r="M128" i="280" s="1"/>
  <c r="M135" i="280" s="1"/>
  <c r="M161" i="280" s="1"/>
  <c r="M168" i="280" s="1"/>
  <c r="M194" i="280" s="1"/>
  <c r="M200" i="280" s="1"/>
  <c r="M226" i="280" s="1"/>
  <c r="M233" i="280" s="1"/>
  <c r="M259" i="280" s="1"/>
  <c r="M266" i="280" s="1"/>
  <c r="M292" i="280" s="1"/>
  <c r="M299" i="280" s="1"/>
  <c r="M324" i="280" s="1"/>
  <c r="M331" i="280" s="1"/>
  <c r="M359" i="280" s="1"/>
  <c r="M366" i="280" s="1"/>
  <c r="M394" i="280" s="1"/>
  <c r="L31" i="280"/>
  <c r="L37" i="280" s="1"/>
  <c r="L63" i="280" s="1"/>
  <c r="L69" i="280" s="1"/>
  <c r="L95" i="280" s="1"/>
  <c r="L102" i="280" s="1"/>
  <c r="L128" i="280" s="1"/>
  <c r="L135" i="280" s="1"/>
  <c r="L161" i="280" s="1"/>
  <c r="L168" i="280" s="1"/>
  <c r="L194" i="280" s="1"/>
  <c r="L200" i="280" s="1"/>
  <c r="L226" i="280" s="1"/>
  <c r="L233" i="280" s="1"/>
  <c r="L259" i="280" s="1"/>
  <c r="L266" i="280" s="1"/>
  <c r="L292" i="280" s="1"/>
  <c r="L299" i="280" s="1"/>
  <c r="L324" i="280" s="1"/>
  <c r="L331" i="280" s="1"/>
  <c r="L359" i="280" s="1"/>
  <c r="L366" i="280" s="1"/>
  <c r="L394" i="280" s="1"/>
  <c r="K31" i="280"/>
  <c r="K37" i="280" s="1"/>
  <c r="K63" i="280" s="1"/>
  <c r="K69" i="280" s="1"/>
  <c r="K95" i="280" s="1"/>
  <c r="K102" i="280" s="1"/>
  <c r="K128" i="280" s="1"/>
  <c r="K135" i="280" s="1"/>
  <c r="K161" i="280" s="1"/>
  <c r="K168" i="280" s="1"/>
  <c r="K194" i="280" s="1"/>
  <c r="K200" i="280" s="1"/>
  <c r="K226" i="280" s="1"/>
  <c r="K233" i="280" s="1"/>
  <c r="K259" i="280" s="1"/>
  <c r="K266" i="280" s="1"/>
  <c r="K292" i="280" s="1"/>
  <c r="K299" i="280" s="1"/>
  <c r="K324" i="280" s="1"/>
  <c r="K331" i="280" s="1"/>
  <c r="K359" i="280" s="1"/>
  <c r="K366" i="280" s="1"/>
  <c r="K394" i="280" s="1"/>
  <c r="J31" i="280"/>
  <c r="J37" i="280" s="1"/>
  <c r="J63" i="280" s="1"/>
  <c r="J69" i="280" s="1"/>
  <c r="J95" i="280" s="1"/>
  <c r="J102" i="280" s="1"/>
  <c r="J128" i="280" s="1"/>
  <c r="J135" i="280" s="1"/>
  <c r="J161" i="280" s="1"/>
  <c r="J168" i="280" s="1"/>
  <c r="J194" i="280" s="1"/>
  <c r="J200" i="280" s="1"/>
  <c r="J226" i="280" s="1"/>
  <c r="J233" i="280" s="1"/>
  <c r="J259" i="280" s="1"/>
  <c r="J266" i="280" s="1"/>
  <c r="J292" i="280" s="1"/>
  <c r="J299" i="280" s="1"/>
  <c r="J324" i="280" s="1"/>
  <c r="J331" i="280" s="1"/>
  <c r="J359" i="280" s="1"/>
  <c r="J366" i="280" s="1"/>
  <c r="J394" i="280" s="1"/>
  <c r="I31" i="280"/>
  <c r="I37" i="280" s="1"/>
  <c r="I63" i="280" s="1"/>
  <c r="I69" i="280" s="1"/>
  <c r="I95" i="280" s="1"/>
  <c r="I102" i="280" s="1"/>
  <c r="I128" i="280" s="1"/>
  <c r="I135" i="280" s="1"/>
  <c r="I161" i="280" s="1"/>
  <c r="I168" i="280" s="1"/>
  <c r="I194" i="280" s="1"/>
  <c r="I200" i="280" s="1"/>
  <c r="I226" i="280" s="1"/>
  <c r="I233" i="280" s="1"/>
  <c r="I259" i="280" s="1"/>
  <c r="I266" i="280" s="1"/>
  <c r="I292" i="280" s="1"/>
  <c r="I299" i="280" s="1"/>
  <c r="I324" i="280" s="1"/>
  <c r="I331" i="280" s="1"/>
  <c r="I359" i="280" s="1"/>
  <c r="I366" i="280" s="1"/>
  <c r="I394" i="280" s="1"/>
  <c r="H31" i="280"/>
  <c r="H37" i="280" s="1"/>
  <c r="H63" i="280" s="1"/>
  <c r="H69" i="280" s="1"/>
  <c r="H95" i="280" s="1"/>
  <c r="H102" i="280" s="1"/>
  <c r="H128" i="280" s="1"/>
  <c r="H135" i="280" s="1"/>
  <c r="H161" i="280" s="1"/>
  <c r="H168" i="280" s="1"/>
  <c r="H194" i="280" s="1"/>
  <c r="H200" i="280" s="1"/>
  <c r="H226" i="280" s="1"/>
  <c r="H233" i="280" s="1"/>
  <c r="H259" i="280" s="1"/>
  <c r="H266" i="280" s="1"/>
  <c r="H292" i="280" s="1"/>
  <c r="H299" i="280" s="1"/>
  <c r="H324" i="280" s="1"/>
  <c r="H331" i="280" s="1"/>
  <c r="H359" i="280" s="1"/>
  <c r="H366" i="280" s="1"/>
  <c r="H394" i="280" s="1"/>
  <c r="G31" i="280"/>
  <c r="G37" i="280" s="1"/>
  <c r="G63" i="280" s="1"/>
  <c r="G69" i="280" s="1"/>
  <c r="G95" i="280" s="1"/>
  <c r="G102" i="280" s="1"/>
  <c r="G128" i="280" s="1"/>
  <c r="G135" i="280" s="1"/>
  <c r="G161" i="280" s="1"/>
  <c r="G168" i="280" s="1"/>
  <c r="G194" i="280" s="1"/>
  <c r="G200" i="280" s="1"/>
  <c r="G226" i="280" s="1"/>
  <c r="G233" i="280" s="1"/>
  <c r="G259" i="280" s="1"/>
  <c r="G266" i="280" s="1"/>
  <c r="G292" i="280" s="1"/>
  <c r="G299" i="280" s="1"/>
  <c r="G324" i="280" s="1"/>
  <c r="G331" i="280" s="1"/>
  <c r="G359" i="280" s="1"/>
  <c r="G366" i="280" s="1"/>
  <c r="G394" i="280" s="1"/>
  <c r="F31" i="280"/>
  <c r="F37" i="280" s="1"/>
  <c r="F63" i="280" s="1"/>
  <c r="F69" i="280" s="1"/>
  <c r="F95" i="280" s="1"/>
  <c r="F102" i="280" s="1"/>
  <c r="F128" i="280" s="1"/>
  <c r="F135" i="280" s="1"/>
  <c r="F161" i="280" s="1"/>
  <c r="F168" i="280" s="1"/>
  <c r="F194" i="280" s="1"/>
  <c r="F200" i="280" s="1"/>
  <c r="F226" i="280" s="1"/>
  <c r="F233" i="280" s="1"/>
  <c r="F259" i="280" s="1"/>
  <c r="F266" i="280" s="1"/>
  <c r="F292" i="280" s="1"/>
  <c r="F299" i="280" s="1"/>
  <c r="F324" i="280" s="1"/>
  <c r="F331" i="280" s="1"/>
  <c r="F359" i="280" s="1"/>
  <c r="F366" i="280" s="1"/>
  <c r="F394" i="280" s="1"/>
  <c r="E31" i="280"/>
  <c r="E37" i="280" s="1"/>
  <c r="E63" i="280" s="1"/>
  <c r="E69" i="280" s="1"/>
  <c r="E95" i="280" s="1"/>
  <c r="E102" i="280" s="1"/>
  <c r="E128" i="280" s="1"/>
  <c r="E135" i="280" s="1"/>
  <c r="E161" i="280" s="1"/>
  <c r="E168" i="280" s="1"/>
  <c r="E194" i="280" s="1"/>
  <c r="E200" i="280" s="1"/>
  <c r="E226" i="280" s="1"/>
  <c r="E233" i="280" s="1"/>
  <c r="E259" i="280" s="1"/>
  <c r="E266" i="280" s="1"/>
  <c r="E292" i="280" s="1"/>
  <c r="E299" i="280" s="1"/>
  <c r="E324" i="280" s="1"/>
  <c r="E331" i="280" s="1"/>
  <c r="E359" i="280" s="1"/>
  <c r="E366" i="280" s="1"/>
  <c r="E394" i="280" s="1"/>
  <c r="D30" i="280"/>
  <c r="D29" i="280"/>
  <c r="D28" i="280"/>
  <c r="D27" i="280"/>
  <c r="D26" i="280"/>
  <c r="D25" i="280"/>
  <c r="D24" i="280"/>
  <c r="D23" i="280"/>
  <c r="D22" i="280"/>
  <c r="D21" i="280"/>
  <c r="D20" i="280"/>
  <c r="D19" i="280"/>
  <c r="D18" i="280"/>
  <c r="D17" i="280"/>
  <c r="D16" i="280"/>
  <c r="D15" i="280"/>
  <c r="D14" i="280"/>
  <c r="D13" i="280"/>
  <c r="D12" i="280"/>
  <c r="D11" i="280"/>
  <c r="D10" i="280"/>
  <c r="D9" i="280"/>
  <c r="D8" i="280"/>
  <c r="D7" i="280"/>
  <c r="D6" i="280"/>
  <c r="D5" i="280"/>
  <c r="M31" i="278"/>
  <c r="M37" i="278" s="1"/>
  <c r="M63" i="278" s="1"/>
  <c r="M69" i="278" s="1"/>
  <c r="M95" i="278" s="1"/>
  <c r="M102" i="278" s="1"/>
  <c r="M128" i="278" s="1"/>
  <c r="M135" i="278" s="1"/>
  <c r="M161" i="278" s="1"/>
  <c r="M168" i="278" s="1"/>
  <c r="M194" i="278" s="1"/>
  <c r="M200" i="278" s="1"/>
  <c r="M226" i="278" s="1"/>
  <c r="M233" i="278" s="1"/>
  <c r="M259" i="278" s="1"/>
  <c r="M266" i="278" s="1"/>
  <c r="M292" i="278" s="1"/>
  <c r="M299" i="278" s="1"/>
  <c r="M324" i="278" s="1"/>
  <c r="M331" i="278" s="1"/>
  <c r="M359" i="278" s="1"/>
  <c r="M366" i="278" s="1"/>
  <c r="M394" i="278" s="1"/>
  <c r="M401" i="278" s="1"/>
  <c r="M429" i="278" s="1"/>
  <c r="M436" i="278" s="1"/>
  <c r="M464" i="278" s="1"/>
  <c r="M471" i="278" s="1"/>
  <c r="M499" i="278" s="1"/>
  <c r="L31" i="278"/>
  <c r="L37" i="278" s="1"/>
  <c r="L63" i="278" s="1"/>
  <c r="L69" i="278" s="1"/>
  <c r="L95" i="278" s="1"/>
  <c r="L102" i="278" s="1"/>
  <c r="L128" i="278" s="1"/>
  <c r="L135" i="278" s="1"/>
  <c r="L161" i="278" s="1"/>
  <c r="L168" i="278" s="1"/>
  <c r="L194" i="278" s="1"/>
  <c r="L200" i="278" s="1"/>
  <c r="L226" i="278" s="1"/>
  <c r="L233" i="278" s="1"/>
  <c r="L259" i="278" s="1"/>
  <c r="L266" i="278" s="1"/>
  <c r="L292" i="278" s="1"/>
  <c r="L299" i="278" s="1"/>
  <c r="L324" i="278" s="1"/>
  <c r="L331" i="278" s="1"/>
  <c r="L359" i="278" s="1"/>
  <c r="L366" i="278" s="1"/>
  <c r="L394" i="278" s="1"/>
  <c r="L401" i="278" s="1"/>
  <c r="L429" i="278" s="1"/>
  <c r="L436" i="278" s="1"/>
  <c r="L464" i="278" s="1"/>
  <c r="L471" i="278" s="1"/>
  <c r="L499" i="278" s="1"/>
  <c r="L506" i="278" s="1"/>
  <c r="L534" i="278" s="1"/>
  <c r="K31" i="278"/>
  <c r="K37" i="278" s="1"/>
  <c r="K63" i="278" s="1"/>
  <c r="K69" i="278" s="1"/>
  <c r="K95" i="278" s="1"/>
  <c r="K102" i="278" s="1"/>
  <c r="K128" i="278" s="1"/>
  <c r="K135" i="278" s="1"/>
  <c r="K161" i="278" s="1"/>
  <c r="K168" i="278" s="1"/>
  <c r="K194" i="278" s="1"/>
  <c r="K200" i="278" s="1"/>
  <c r="K226" i="278" s="1"/>
  <c r="K233" i="278" s="1"/>
  <c r="K259" i="278" s="1"/>
  <c r="K266" i="278" s="1"/>
  <c r="K292" i="278" s="1"/>
  <c r="K299" i="278" s="1"/>
  <c r="K324" i="278" s="1"/>
  <c r="K331" i="278" s="1"/>
  <c r="K359" i="278" s="1"/>
  <c r="K366" i="278" s="1"/>
  <c r="K394" i="278" s="1"/>
  <c r="K401" i="278" s="1"/>
  <c r="K429" i="278" s="1"/>
  <c r="K436" i="278" s="1"/>
  <c r="K464" i="278" s="1"/>
  <c r="K471" i="278" s="1"/>
  <c r="K499" i="278" s="1"/>
  <c r="K506" i="278" s="1"/>
  <c r="K534" i="278" s="1"/>
  <c r="J31" i="278"/>
  <c r="J37" i="278" s="1"/>
  <c r="J63" i="278" s="1"/>
  <c r="J69" i="278" s="1"/>
  <c r="J95" i="278" s="1"/>
  <c r="J102" i="278" s="1"/>
  <c r="J128" i="278" s="1"/>
  <c r="J135" i="278" s="1"/>
  <c r="J161" i="278" s="1"/>
  <c r="J168" i="278" s="1"/>
  <c r="J194" i="278" s="1"/>
  <c r="J200" i="278" s="1"/>
  <c r="J226" i="278" s="1"/>
  <c r="J233" i="278" s="1"/>
  <c r="J259" i="278" s="1"/>
  <c r="J266" i="278" s="1"/>
  <c r="J292" i="278" s="1"/>
  <c r="J299" i="278" s="1"/>
  <c r="J324" i="278" s="1"/>
  <c r="J331" i="278" s="1"/>
  <c r="J359" i="278" s="1"/>
  <c r="J366" i="278" s="1"/>
  <c r="J394" i="278" s="1"/>
  <c r="J401" i="278" s="1"/>
  <c r="J429" i="278" s="1"/>
  <c r="J436" i="278" s="1"/>
  <c r="J464" i="278" s="1"/>
  <c r="I31" i="278"/>
  <c r="I37" i="278" s="1"/>
  <c r="I63" i="278" s="1"/>
  <c r="I69" i="278" s="1"/>
  <c r="I95" i="278" s="1"/>
  <c r="I102" i="278" s="1"/>
  <c r="I128" i="278" s="1"/>
  <c r="I135" i="278" s="1"/>
  <c r="I161" i="278" s="1"/>
  <c r="I168" i="278" s="1"/>
  <c r="I194" i="278" s="1"/>
  <c r="I200" i="278" s="1"/>
  <c r="I226" i="278" s="1"/>
  <c r="I233" i="278" s="1"/>
  <c r="I259" i="278" s="1"/>
  <c r="I266" i="278" s="1"/>
  <c r="I292" i="278" s="1"/>
  <c r="I299" i="278" s="1"/>
  <c r="I324" i="278" s="1"/>
  <c r="I331" i="278" s="1"/>
  <c r="I359" i="278" s="1"/>
  <c r="I366" i="278" s="1"/>
  <c r="I394" i="278" s="1"/>
  <c r="I401" i="278" s="1"/>
  <c r="I429" i="278" s="1"/>
  <c r="I436" i="278" s="1"/>
  <c r="I464" i="278" s="1"/>
  <c r="I471" i="278" s="1"/>
  <c r="I499" i="278" s="1"/>
  <c r="I506" i="278" s="1"/>
  <c r="I534" i="278" s="1"/>
  <c r="H31" i="278"/>
  <c r="H37" i="278" s="1"/>
  <c r="H63" i="278" s="1"/>
  <c r="H69" i="278" s="1"/>
  <c r="H95" i="278" s="1"/>
  <c r="H102" i="278" s="1"/>
  <c r="H128" i="278" s="1"/>
  <c r="H135" i="278" s="1"/>
  <c r="H161" i="278" s="1"/>
  <c r="H168" i="278" s="1"/>
  <c r="H194" i="278" s="1"/>
  <c r="H200" i="278" s="1"/>
  <c r="H226" i="278" s="1"/>
  <c r="H233" i="278" s="1"/>
  <c r="H259" i="278" s="1"/>
  <c r="H266" i="278" s="1"/>
  <c r="H292" i="278" s="1"/>
  <c r="H299" i="278" s="1"/>
  <c r="H324" i="278" s="1"/>
  <c r="H331" i="278" s="1"/>
  <c r="H359" i="278" s="1"/>
  <c r="H366" i="278" s="1"/>
  <c r="H394" i="278" s="1"/>
  <c r="H401" i="278" s="1"/>
  <c r="H429" i="278" s="1"/>
  <c r="H436" i="278" s="1"/>
  <c r="H464" i="278" s="1"/>
  <c r="H471" i="278" s="1"/>
  <c r="H499" i="278" s="1"/>
  <c r="H506" i="278" s="1"/>
  <c r="H534" i="278" s="1"/>
  <c r="G31" i="278"/>
  <c r="G37" i="278" s="1"/>
  <c r="G63" i="278" s="1"/>
  <c r="G69" i="278" s="1"/>
  <c r="G95" i="278" s="1"/>
  <c r="G102" i="278" s="1"/>
  <c r="G128" i="278" s="1"/>
  <c r="G135" i="278" s="1"/>
  <c r="G161" i="278" s="1"/>
  <c r="G168" i="278" s="1"/>
  <c r="G194" i="278" s="1"/>
  <c r="G200" i="278" s="1"/>
  <c r="G226" i="278" s="1"/>
  <c r="G233" i="278" s="1"/>
  <c r="G259" i="278" s="1"/>
  <c r="G266" i="278" s="1"/>
  <c r="G292" i="278" s="1"/>
  <c r="G299" i="278" s="1"/>
  <c r="G324" i="278" s="1"/>
  <c r="G331" i="278" s="1"/>
  <c r="G359" i="278" s="1"/>
  <c r="G366" i="278" s="1"/>
  <c r="G394" i="278" s="1"/>
  <c r="G401" i="278" s="1"/>
  <c r="G429" i="278" s="1"/>
  <c r="G436" i="278" s="1"/>
  <c r="G464" i="278" s="1"/>
  <c r="G471" i="278" s="1"/>
  <c r="G499" i="278" s="1"/>
  <c r="G506" i="278" s="1"/>
  <c r="G534" i="278" s="1"/>
  <c r="F31" i="278"/>
  <c r="F37" i="278" s="1"/>
  <c r="F63" i="278" s="1"/>
  <c r="F69" i="278" s="1"/>
  <c r="F95" i="278" s="1"/>
  <c r="F102" i="278" s="1"/>
  <c r="F128" i="278" s="1"/>
  <c r="E31" i="278"/>
  <c r="E37" i="278" s="1"/>
  <c r="E63" i="278" s="1"/>
  <c r="E69" i="278" s="1"/>
  <c r="E95" i="278" s="1"/>
  <c r="E102" i="278" s="1"/>
  <c r="E128" i="278" s="1"/>
  <c r="E135" i="278" s="1"/>
  <c r="E161" i="278" s="1"/>
  <c r="E168" i="278" s="1"/>
  <c r="E194" i="278" s="1"/>
  <c r="E200" i="278" s="1"/>
  <c r="E226" i="278" s="1"/>
  <c r="E233" i="278" s="1"/>
  <c r="E259" i="278" s="1"/>
  <c r="E266" i="278" s="1"/>
  <c r="E292" i="278" s="1"/>
  <c r="E299" i="278" s="1"/>
  <c r="E324" i="278" s="1"/>
  <c r="E331" i="278" s="1"/>
  <c r="E359" i="278" s="1"/>
  <c r="E366" i="278" s="1"/>
  <c r="E394" i="278" s="1"/>
  <c r="E401" i="278" s="1"/>
  <c r="E429" i="278" s="1"/>
  <c r="E436" i="278" s="1"/>
  <c r="E464" i="278" s="1"/>
  <c r="E471" i="278" s="1"/>
  <c r="E499" i="278" s="1"/>
  <c r="E506" i="278" s="1"/>
  <c r="E534" i="278" s="1"/>
  <c r="D31" i="278"/>
  <c r="D37" i="278" s="1"/>
  <c r="D63" i="278" s="1"/>
  <c r="D69" i="278" s="1"/>
  <c r="D95" i="278" s="1"/>
  <c r="D102" i="278" s="1"/>
  <c r="D128" i="278" s="1"/>
  <c r="D135" i="278" s="1"/>
  <c r="D161" i="278" s="1"/>
  <c r="D168" i="278" s="1"/>
  <c r="D194" i="278" s="1"/>
  <c r="D200" i="278" s="1"/>
  <c r="D226" i="278" s="1"/>
  <c r="D233" i="278" s="1"/>
  <c r="D259" i="278" s="1"/>
  <c r="D266" i="278" s="1"/>
  <c r="D292" i="278" s="1"/>
  <c r="D299" i="278" s="1"/>
  <c r="D324" i="278" s="1"/>
  <c r="D331" i="278" s="1"/>
  <c r="D359" i="278" s="1"/>
  <c r="D366" i="278" s="1"/>
  <c r="D394" i="278" s="1"/>
  <c r="D401" i="278" s="1"/>
  <c r="M31" i="277"/>
  <c r="M37" i="277" s="1"/>
  <c r="M63" i="277" s="1"/>
  <c r="M69" i="277" s="1"/>
  <c r="M95" i="277" s="1"/>
  <c r="M102" i="277" s="1"/>
  <c r="M128" i="277" s="1"/>
  <c r="M135" i="277" s="1"/>
  <c r="M161" i="277" s="1"/>
  <c r="M168" i="277" s="1"/>
  <c r="M194" i="277" s="1"/>
  <c r="M200" i="277" s="1"/>
  <c r="M226" i="277" s="1"/>
  <c r="M233" i="277" s="1"/>
  <c r="M259" i="277" s="1"/>
  <c r="M266" i="277" s="1"/>
  <c r="M292" i="277" s="1"/>
  <c r="M299" i="277" s="1"/>
  <c r="M324" i="277" s="1"/>
  <c r="M331" i="277" s="1"/>
  <c r="M359" i="277" s="1"/>
  <c r="M366" i="277" s="1"/>
  <c r="M394" i="277" s="1"/>
  <c r="L31" i="277"/>
  <c r="L37" i="277" s="1"/>
  <c r="L63" i="277" s="1"/>
  <c r="L69" i="277" s="1"/>
  <c r="L95" i="277" s="1"/>
  <c r="L102" i="277" s="1"/>
  <c r="L128" i="277" s="1"/>
  <c r="L135" i="277" s="1"/>
  <c r="L161" i="277" s="1"/>
  <c r="L168" i="277" s="1"/>
  <c r="L194" i="277" s="1"/>
  <c r="L200" i="277" s="1"/>
  <c r="L226" i="277" s="1"/>
  <c r="L233" i="277" s="1"/>
  <c r="L259" i="277" s="1"/>
  <c r="L266" i="277" s="1"/>
  <c r="L292" i="277" s="1"/>
  <c r="L299" i="277" s="1"/>
  <c r="L324" i="277" s="1"/>
  <c r="L331" i="277" s="1"/>
  <c r="L359" i="277" s="1"/>
  <c r="L366" i="277" s="1"/>
  <c r="L394" i="277" s="1"/>
  <c r="K31" i="277"/>
  <c r="K37" i="277" s="1"/>
  <c r="K63" i="277" s="1"/>
  <c r="K69" i="277" s="1"/>
  <c r="K95" i="277" s="1"/>
  <c r="K102" i="277" s="1"/>
  <c r="K128" i="277" s="1"/>
  <c r="K135" i="277" s="1"/>
  <c r="K161" i="277" s="1"/>
  <c r="K168" i="277" s="1"/>
  <c r="K194" i="277" s="1"/>
  <c r="K200" i="277" s="1"/>
  <c r="K226" i="277" s="1"/>
  <c r="K233" i="277" s="1"/>
  <c r="K259" i="277" s="1"/>
  <c r="K266" i="277" s="1"/>
  <c r="K292" i="277" s="1"/>
  <c r="K299" i="277" s="1"/>
  <c r="K324" i="277" s="1"/>
  <c r="K331" i="277" s="1"/>
  <c r="K359" i="277" s="1"/>
  <c r="K366" i="277" s="1"/>
  <c r="K394" i="277" s="1"/>
  <c r="J31" i="277"/>
  <c r="J37" i="277" s="1"/>
  <c r="J63" i="277" s="1"/>
  <c r="J69" i="277" s="1"/>
  <c r="J95" i="277" s="1"/>
  <c r="J102" i="277" s="1"/>
  <c r="J128" i="277" s="1"/>
  <c r="J135" i="277" s="1"/>
  <c r="J161" i="277" s="1"/>
  <c r="J168" i="277" s="1"/>
  <c r="J194" i="277" s="1"/>
  <c r="J200" i="277" s="1"/>
  <c r="J226" i="277" s="1"/>
  <c r="J233" i="277" s="1"/>
  <c r="J259" i="277" s="1"/>
  <c r="J266" i="277" s="1"/>
  <c r="J292" i="277" s="1"/>
  <c r="J299" i="277" s="1"/>
  <c r="J324" i="277" s="1"/>
  <c r="J331" i="277" s="1"/>
  <c r="J359" i="277" s="1"/>
  <c r="J366" i="277" s="1"/>
  <c r="J394" i="277" s="1"/>
  <c r="I31" i="277"/>
  <c r="I37" i="277" s="1"/>
  <c r="I63" i="277" s="1"/>
  <c r="I69" i="277" s="1"/>
  <c r="I95" i="277" s="1"/>
  <c r="I102" i="277" s="1"/>
  <c r="I128" i="277" s="1"/>
  <c r="I135" i="277" s="1"/>
  <c r="I161" i="277" s="1"/>
  <c r="I168" i="277" s="1"/>
  <c r="I194" i="277" s="1"/>
  <c r="I200" i="277" s="1"/>
  <c r="I226" i="277" s="1"/>
  <c r="I233" i="277" s="1"/>
  <c r="I259" i="277" s="1"/>
  <c r="I266" i="277" s="1"/>
  <c r="I292" i="277" s="1"/>
  <c r="I299" i="277" s="1"/>
  <c r="I324" i="277" s="1"/>
  <c r="I331" i="277" s="1"/>
  <c r="I359" i="277" s="1"/>
  <c r="I366" i="277" s="1"/>
  <c r="I394" i="277" s="1"/>
  <c r="H31" i="277"/>
  <c r="H37" i="277" s="1"/>
  <c r="H63" i="277" s="1"/>
  <c r="H69" i="277" s="1"/>
  <c r="H95" i="277" s="1"/>
  <c r="H102" i="277" s="1"/>
  <c r="H128" i="277" s="1"/>
  <c r="H135" i="277" s="1"/>
  <c r="H161" i="277" s="1"/>
  <c r="H168" i="277" s="1"/>
  <c r="H194" i="277" s="1"/>
  <c r="H200" i="277" s="1"/>
  <c r="H226" i="277" s="1"/>
  <c r="H233" i="277" s="1"/>
  <c r="H259" i="277" s="1"/>
  <c r="H266" i="277" s="1"/>
  <c r="H292" i="277" s="1"/>
  <c r="H299" i="277" s="1"/>
  <c r="H324" i="277" s="1"/>
  <c r="H331" i="277" s="1"/>
  <c r="H359" i="277" s="1"/>
  <c r="H366" i="277" s="1"/>
  <c r="H394" i="277" s="1"/>
  <c r="G31" i="277"/>
  <c r="G37" i="277" s="1"/>
  <c r="G63" i="277" s="1"/>
  <c r="G69" i="277" s="1"/>
  <c r="G95" i="277" s="1"/>
  <c r="G102" i="277" s="1"/>
  <c r="G128" i="277" s="1"/>
  <c r="G135" i="277" s="1"/>
  <c r="G161" i="277" s="1"/>
  <c r="G168" i="277" s="1"/>
  <c r="G194" i="277" s="1"/>
  <c r="G200" i="277" s="1"/>
  <c r="G226" i="277" s="1"/>
  <c r="G233" i="277" s="1"/>
  <c r="G259" i="277" s="1"/>
  <c r="G266" i="277" s="1"/>
  <c r="G292" i="277" s="1"/>
  <c r="G299" i="277" s="1"/>
  <c r="G324" i="277" s="1"/>
  <c r="G331" i="277" s="1"/>
  <c r="G359" i="277" s="1"/>
  <c r="G366" i="277" s="1"/>
  <c r="G394" i="277" s="1"/>
  <c r="F31" i="277"/>
  <c r="F37" i="277" s="1"/>
  <c r="F63" i="277" s="1"/>
  <c r="F69" i="277" s="1"/>
  <c r="F95" i="277" s="1"/>
  <c r="F102" i="277" s="1"/>
  <c r="F128" i="277" s="1"/>
  <c r="F135" i="277" s="1"/>
  <c r="F161" i="277" s="1"/>
  <c r="F168" i="277" s="1"/>
  <c r="F194" i="277" s="1"/>
  <c r="F200" i="277" s="1"/>
  <c r="F226" i="277" s="1"/>
  <c r="F233" i="277" s="1"/>
  <c r="F259" i="277" s="1"/>
  <c r="F266" i="277" s="1"/>
  <c r="F292" i="277" s="1"/>
  <c r="F299" i="277" s="1"/>
  <c r="F324" i="277" s="1"/>
  <c r="F331" i="277" s="1"/>
  <c r="F359" i="277" s="1"/>
  <c r="F366" i="277" s="1"/>
  <c r="F394" i="277" s="1"/>
  <c r="E31" i="277"/>
  <c r="E37" i="277" s="1"/>
  <c r="E69" i="277" s="1"/>
  <c r="E95" i="277" s="1"/>
  <c r="E102" i="277" s="1"/>
  <c r="E128" i="277" s="1"/>
  <c r="E135" i="277" s="1"/>
  <c r="E161" i="277" s="1"/>
  <c r="E168" i="277" s="1"/>
  <c r="E194" i="277" s="1"/>
  <c r="E200" i="277" s="1"/>
  <c r="E226" i="277" s="1"/>
  <c r="E233" i="277" s="1"/>
  <c r="E259" i="277" s="1"/>
  <c r="E266" i="277" s="1"/>
  <c r="E292" i="277" s="1"/>
  <c r="E299" i="277" s="1"/>
  <c r="E324" i="277" s="1"/>
  <c r="E331" i="277" s="1"/>
  <c r="E359" i="277" s="1"/>
  <c r="E366" i="277" s="1"/>
  <c r="E394" i="277" s="1"/>
  <c r="D31" i="277"/>
  <c r="D37" i="277" s="1"/>
  <c r="D63" i="277" s="1"/>
  <c r="D69" i="277" s="1"/>
  <c r="D95" i="277" s="1"/>
  <c r="D102" i="277" s="1"/>
  <c r="D128" i="277" s="1"/>
  <c r="D135" i="277" s="1"/>
  <c r="D161" i="277" s="1"/>
  <c r="D168" i="277" s="1"/>
  <c r="D194" i="277" s="1"/>
  <c r="D200" i="277" s="1"/>
  <c r="D226" i="277" s="1"/>
  <c r="D233" i="277" s="1"/>
  <c r="D259" i="277" s="1"/>
  <c r="D266" i="277" s="1"/>
  <c r="D292" i="277" s="1"/>
  <c r="D299" i="277" s="1"/>
  <c r="D324" i="277" s="1"/>
  <c r="D331" i="277" s="1"/>
  <c r="M31" i="276"/>
  <c r="M37" i="276" s="1"/>
  <c r="M63" i="276" s="1"/>
  <c r="M69" i="276" s="1"/>
  <c r="M95" i="276" s="1"/>
  <c r="M102" i="276" s="1"/>
  <c r="M128" i="276" s="1"/>
  <c r="M135" i="276" s="1"/>
  <c r="M161" i="276" s="1"/>
  <c r="M168" i="276" s="1"/>
  <c r="M194" i="276" s="1"/>
  <c r="M200" i="276" s="1"/>
  <c r="M226" i="276" s="1"/>
  <c r="M233" i="276" s="1"/>
  <c r="M259" i="276" s="1"/>
  <c r="M266" i="276" s="1"/>
  <c r="M292" i="276" s="1"/>
  <c r="M299" i="276" s="1"/>
  <c r="M324" i="276" s="1"/>
  <c r="M331" i="276" s="1"/>
  <c r="M359" i="276" s="1"/>
  <c r="M366" i="276" s="1"/>
  <c r="M383" i="276" s="1"/>
  <c r="L31" i="276"/>
  <c r="L37" i="276" s="1"/>
  <c r="L63" i="276" s="1"/>
  <c r="L69" i="276" s="1"/>
  <c r="L95" i="276" s="1"/>
  <c r="L102" i="276" s="1"/>
  <c r="L128" i="276" s="1"/>
  <c r="L135" i="276" s="1"/>
  <c r="L161" i="276" s="1"/>
  <c r="L168" i="276" s="1"/>
  <c r="L194" i="276" s="1"/>
  <c r="L200" i="276" s="1"/>
  <c r="L226" i="276" s="1"/>
  <c r="L233" i="276" s="1"/>
  <c r="L259" i="276" s="1"/>
  <c r="L266" i="276" s="1"/>
  <c r="L292" i="276" s="1"/>
  <c r="L299" i="276" s="1"/>
  <c r="L324" i="276" s="1"/>
  <c r="L331" i="276" s="1"/>
  <c r="L359" i="276" s="1"/>
  <c r="L366" i="276" s="1"/>
  <c r="L383" i="276" s="1"/>
  <c r="K31" i="276"/>
  <c r="K37" i="276" s="1"/>
  <c r="K63" i="276" s="1"/>
  <c r="K69" i="276" s="1"/>
  <c r="K95" i="276" s="1"/>
  <c r="K102" i="276" s="1"/>
  <c r="K128" i="276" s="1"/>
  <c r="K135" i="276" s="1"/>
  <c r="K161" i="276" s="1"/>
  <c r="K168" i="276" s="1"/>
  <c r="K194" i="276" s="1"/>
  <c r="K200" i="276" s="1"/>
  <c r="K226" i="276" s="1"/>
  <c r="K233" i="276" s="1"/>
  <c r="K259" i="276" s="1"/>
  <c r="K266" i="276" s="1"/>
  <c r="K292" i="276" s="1"/>
  <c r="K299" i="276" s="1"/>
  <c r="K324" i="276" s="1"/>
  <c r="K331" i="276" s="1"/>
  <c r="K359" i="276" s="1"/>
  <c r="K366" i="276" s="1"/>
  <c r="K383" i="276" s="1"/>
  <c r="J31" i="276"/>
  <c r="J37" i="276" s="1"/>
  <c r="J63" i="276" s="1"/>
  <c r="J69" i="276" s="1"/>
  <c r="J95" i="276" s="1"/>
  <c r="J102" i="276" s="1"/>
  <c r="J128" i="276" s="1"/>
  <c r="J135" i="276" s="1"/>
  <c r="J161" i="276" s="1"/>
  <c r="J168" i="276" s="1"/>
  <c r="J194" i="276" s="1"/>
  <c r="J200" i="276" s="1"/>
  <c r="J226" i="276" s="1"/>
  <c r="J233" i="276" s="1"/>
  <c r="J259" i="276" s="1"/>
  <c r="J266" i="276" s="1"/>
  <c r="J292" i="276" s="1"/>
  <c r="J299" i="276" s="1"/>
  <c r="J324" i="276" s="1"/>
  <c r="J331" i="276" s="1"/>
  <c r="J359" i="276" s="1"/>
  <c r="J366" i="276" s="1"/>
  <c r="J383" i="276" s="1"/>
  <c r="I31" i="276"/>
  <c r="I37" i="276" s="1"/>
  <c r="I63" i="276" s="1"/>
  <c r="I69" i="276" s="1"/>
  <c r="I95" i="276" s="1"/>
  <c r="I102" i="276" s="1"/>
  <c r="I128" i="276" s="1"/>
  <c r="I135" i="276" s="1"/>
  <c r="I161" i="276" s="1"/>
  <c r="I168" i="276" s="1"/>
  <c r="I194" i="276" s="1"/>
  <c r="I200" i="276" s="1"/>
  <c r="I226" i="276" s="1"/>
  <c r="I233" i="276" s="1"/>
  <c r="I259" i="276" s="1"/>
  <c r="I266" i="276" s="1"/>
  <c r="I292" i="276" s="1"/>
  <c r="I299" i="276" s="1"/>
  <c r="I324" i="276" s="1"/>
  <c r="I331" i="276" s="1"/>
  <c r="I359" i="276" s="1"/>
  <c r="I366" i="276" s="1"/>
  <c r="I383" i="276" s="1"/>
  <c r="H31" i="276"/>
  <c r="H37" i="276" s="1"/>
  <c r="H63" i="276" s="1"/>
  <c r="H69" i="276" s="1"/>
  <c r="H95" i="276" s="1"/>
  <c r="H102" i="276" s="1"/>
  <c r="H128" i="276" s="1"/>
  <c r="H135" i="276" s="1"/>
  <c r="H161" i="276" s="1"/>
  <c r="H168" i="276" s="1"/>
  <c r="H194" i="276" s="1"/>
  <c r="H200" i="276" s="1"/>
  <c r="H226" i="276" s="1"/>
  <c r="H233" i="276" s="1"/>
  <c r="H259" i="276" s="1"/>
  <c r="H266" i="276" s="1"/>
  <c r="H292" i="276" s="1"/>
  <c r="H299" i="276" s="1"/>
  <c r="H324" i="276" s="1"/>
  <c r="H331" i="276" s="1"/>
  <c r="H359" i="276" s="1"/>
  <c r="H366" i="276" s="1"/>
  <c r="H383" i="276" s="1"/>
  <c r="G31" i="276"/>
  <c r="G37" i="276" s="1"/>
  <c r="G63" i="276" s="1"/>
  <c r="G69" i="276" s="1"/>
  <c r="G95" i="276" s="1"/>
  <c r="G102" i="276" s="1"/>
  <c r="G128" i="276" s="1"/>
  <c r="G135" i="276" s="1"/>
  <c r="G161" i="276" s="1"/>
  <c r="G168" i="276" s="1"/>
  <c r="G194" i="276" s="1"/>
  <c r="G200" i="276" s="1"/>
  <c r="G226" i="276" s="1"/>
  <c r="G233" i="276" s="1"/>
  <c r="G259" i="276" s="1"/>
  <c r="G266" i="276" s="1"/>
  <c r="G292" i="276" s="1"/>
  <c r="G299" i="276" s="1"/>
  <c r="G324" i="276" s="1"/>
  <c r="G331" i="276" s="1"/>
  <c r="G359" i="276" s="1"/>
  <c r="G366" i="276" s="1"/>
  <c r="G383" i="276" s="1"/>
  <c r="F31" i="276"/>
  <c r="F37" i="276" s="1"/>
  <c r="F63" i="276" s="1"/>
  <c r="F69" i="276" s="1"/>
  <c r="F95" i="276" s="1"/>
  <c r="F102" i="276" s="1"/>
  <c r="F128" i="276" s="1"/>
  <c r="F135" i="276" s="1"/>
  <c r="F161" i="276" s="1"/>
  <c r="F168" i="276" s="1"/>
  <c r="E31" i="276"/>
  <c r="D31" i="276"/>
  <c r="D37" i="276" s="1"/>
  <c r="D63" i="276" s="1"/>
  <c r="D69" i="276" s="1"/>
  <c r="D95" i="276" s="1"/>
  <c r="D102" i="276" s="1"/>
  <c r="D128" i="276" s="1"/>
  <c r="D135" i="276" s="1"/>
  <c r="D161" i="276" s="1"/>
  <c r="D168" i="276" s="1"/>
  <c r="D194" i="276" s="1"/>
  <c r="D200" i="276" s="1"/>
  <c r="D226" i="276" s="1"/>
  <c r="D233" i="276" s="1"/>
  <c r="D259" i="276" s="1"/>
  <c r="D266" i="276" s="1"/>
  <c r="D292" i="276" s="1"/>
  <c r="D299" i="276" s="1"/>
  <c r="D324" i="276" s="1"/>
  <c r="D331" i="276" s="1"/>
  <c r="D359" i="276" s="1"/>
  <c r="D366" i="276" s="1"/>
  <c r="D383" i="276" s="1"/>
  <c r="D323" i="275"/>
  <c r="D322" i="275"/>
  <c r="D321" i="275"/>
  <c r="D320" i="275"/>
  <c r="D319" i="275"/>
  <c r="D318" i="275"/>
  <c r="M31" i="275"/>
  <c r="M37" i="275" s="1"/>
  <c r="M63" i="275" s="1"/>
  <c r="M69" i="275" s="1"/>
  <c r="M95" i="275" s="1"/>
  <c r="M102" i="275" s="1"/>
  <c r="M128" i="275" s="1"/>
  <c r="M135" i="275" s="1"/>
  <c r="M161" i="275" s="1"/>
  <c r="M168" i="275" s="1"/>
  <c r="M194" i="275" s="1"/>
  <c r="M200" i="275" s="1"/>
  <c r="M226" i="275" s="1"/>
  <c r="M233" i="275" s="1"/>
  <c r="M259" i="275" s="1"/>
  <c r="M266" i="275" s="1"/>
  <c r="M292" i="275" s="1"/>
  <c r="M299" i="275" s="1"/>
  <c r="M324" i="275" s="1"/>
  <c r="L31" i="275"/>
  <c r="L37" i="275" s="1"/>
  <c r="L63" i="275" s="1"/>
  <c r="L69" i="275" s="1"/>
  <c r="L95" i="275" s="1"/>
  <c r="L102" i="275" s="1"/>
  <c r="L128" i="275" s="1"/>
  <c r="L135" i="275" s="1"/>
  <c r="L161" i="275" s="1"/>
  <c r="L168" i="275" s="1"/>
  <c r="L194" i="275" s="1"/>
  <c r="L200" i="275" s="1"/>
  <c r="L226" i="275" s="1"/>
  <c r="L233" i="275" s="1"/>
  <c r="L259" i="275" s="1"/>
  <c r="L266" i="275" s="1"/>
  <c r="L292" i="275" s="1"/>
  <c r="L299" i="275" s="1"/>
  <c r="L324" i="275" s="1"/>
  <c r="K31" i="275"/>
  <c r="K37" i="275" s="1"/>
  <c r="K63" i="275" s="1"/>
  <c r="K69" i="275" s="1"/>
  <c r="K95" i="275" s="1"/>
  <c r="K102" i="275" s="1"/>
  <c r="K128" i="275" s="1"/>
  <c r="K135" i="275" s="1"/>
  <c r="K161" i="275" s="1"/>
  <c r="K168" i="275" s="1"/>
  <c r="K194" i="275" s="1"/>
  <c r="K200" i="275" s="1"/>
  <c r="K226" i="275" s="1"/>
  <c r="K233" i="275" s="1"/>
  <c r="K259" i="275" s="1"/>
  <c r="K266" i="275" s="1"/>
  <c r="K292" i="275" s="1"/>
  <c r="K299" i="275" s="1"/>
  <c r="K324" i="275" s="1"/>
  <c r="J31" i="275"/>
  <c r="J37" i="275" s="1"/>
  <c r="J63" i="275" s="1"/>
  <c r="J69" i="275" s="1"/>
  <c r="J95" i="275" s="1"/>
  <c r="J102" i="275" s="1"/>
  <c r="J128" i="275" s="1"/>
  <c r="J135" i="275" s="1"/>
  <c r="J161" i="275" s="1"/>
  <c r="J168" i="275" s="1"/>
  <c r="J194" i="275" s="1"/>
  <c r="J200" i="275" s="1"/>
  <c r="J226" i="275" s="1"/>
  <c r="J233" i="275" s="1"/>
  <c r="J259" i="275" s="1"/>
  <c r="J266" i="275" s="1"/>
  <c r="J292" i="275" s="1"/>
  <c r="J299" i="275" s="1"/>
  <c r="J324" i="275" s="1"/>
  <c r="I31" i="275"/>
  <c r="I37" i="275" s="1"/>
  <c r="I63" i="275" s="1"/>
  <c r="I69" i="275" s="1"/>
  <c r="I95" i="275" s="1"/>
  <c r="I102" i="275" s="1"/>
  <c r="I128" i="275" s="1"/>
  <c r="I135" i="275" s="1"/>
  <c r="I161" i="275" s="1"/>
  <c r="I168" i="275" s="1"/>
  <c r="I194" i="275" s="1"/>
  <c r="I200" i="275" s="1"/>
  <c r="I226" i="275" s="1"/>
  <c r="I233" i="275" s="1"/>
  <c r="I259" i="275" s="1"/>
  <c r="I266" i="275" s="1"/>
  <c r="I292" i="275" s="1"/>
  <c r="I299" i="275" s="1"/>
  <c r="I324" i="275" s="1"/>
  <c r="H31" i="275"/>
  <c r="H37" i="275" s="1"/>
  <c r="H63" i="275" s="1"/>
  <c r="H69" i="275" s="1"/>
  <c r="H95" i="275" s="1"/>
  <c r="H102" i="275" s="1"/>
  <c r="H128" i="275" s="1"/>
  <c r="H135" i="275" s="1"/>
  <c r="H161" i="275" s="1"/>
  <c r="H168" i="275" s="1"/>
  <c r="H194" i="275" s="1"/>
  <c r="H200" i="275" s="1"/>
  <c r="H226" i="275" s="1"/>
  <c r="H233" i="275" s="1"/>
  <c r="H259" i="275" s="1"/>
  <c r="H266" i="275" s="1"/>
  <c r="H292" i="275" s="1"/>
  <c r="H299" i="275" s="1"/>
  <c r="H324" i="275" s="1"/>
  <c r="G31" i="275"/>
  <c r="G37" i="275" s="1"/>
  <c r="G63" i="275" s="1"/>
  <c r="G69" i="275" s="1"/>
  <c r="G95" i="275" s="1"/>
  <c r="G102" i="275" s="1"/>
  <c r="G128" i="275" s="1"/>
  <c r="G135" i="275" s="1"/>
  <c r="G161" i="275" s="1"/>
  <c r="G168" i="275" s="1"/>
  <c r="G194" i="275" s="1"/>
  <c r="G200" i="275" s="1"/>
  <c r="G226" i="275" s="1"/>
  <c r="G233" i="275" s="1"/>
  <c r="G259" i="275" s="1"/>
  <c r="G266" i="275" s="1"/>
  <c r="G292" i="275" s="1"/>
  <c r="G299" i="275" s="1"/>
  <c r="G324" i="275" s="1"/>
  <c r="F31" i="275"/>
  <c r="F37" i="275" s="1"/>
  <c r="F63" i="275" s="1"/>
  <c r="F69" i="275" s="1"/>
  <c r="F95" i="275" s="1"/>
  <c r="F102" i="275" s="1"/>
  <c r="F128" i="275" s="1"/>
  <c r="F135" i="275" s="1"/>
  <c r="F161" i="275" s="1"/>
  <c r="F168" i="275" s="1"/>
  <c r="F194" i="275" s="1"/>
  <c r="F200" i="275" s="1"/>
  <c r="F226" i="275" s="1"/>
  <c r="F233" i="275" s="1"/>
  <c r="F259" i="275" s="1"/>
  <c r="F266" i="275" s="1"/>
  <c r="F292" i="275" s="1"/>
  <c r="F299" i="275" s="1"/>
  <c r="F324" i="275" s="1"/>
  <c r="E31" i="275"/>
  <c r="D31" i="275"/>
  <c r="D37" i="275" s="1"/>
  <c r="D63" i="275" s="1"/>
  <c r="D69" i="275" s="1"/>
  <c r="D95" i="275" s="1"/>
  <c r="D102" i="275" s="1"/>
  <c r="D128" i="275" s="1"/>
  <c r="D135" i="275" s="1"/>
  <c r="D161" i="275" s="1"/>
  <c r="D168" i="275" s="1"/>
  <c r="D194" i="275" s="1"/>
  <c r="D200" i="275" s="1"/>
  <c r="D226" i="275" s="1"/>
  <c r="D233" i="275" s="1"/>
  <c r="D259" i="275" s="1"/>
  <c r="D266" i="275" s="1"/>
  <c r="D292" i="275" s="1"/>
  <c r="D299" i="275" s="1"/>
  <c r="E31" i="274"/>
  <c r="E37" i="274" s="1"/>
  <c r="E63" i="274" s="1"/>
  <c r="F31" i="274"/>
  <c r="F37" i="274" s="1"/>
  <c r="F63" i="274" s="1"/>
  <c r="G31" i="274"/>
  <c r="G37" i="274" s="1"/>
  <c r="H31" i="274"/>
  <c r="H37" i="274" s="1"/>
  <c r="I31" i="274"/>
  <c r="I37" i="274" s="1"/>
  <c r="I63" i="274" s="1"/>
  <c r="J31" i="274"/>
  <c r="J37" i="274" s="1"/>
  <c r="J63" i="274" s="1"/>
  <c r="J69" i="274" s="1"/>
  <c r="K31" i="274"/>
  <c r="K37" i="274" s="1"/>
  <c r="K63" i="274" s="1"/>
  <c r="L31" i="274"/>
  <c r="L37" i="274" s="1"/>
  <c r="M31" i="274"/>
  <c r="M37" i="274" s="1"/>
  <c r="M63" i="274" s="1"/>
  <c r="D274" i="274"/>
  <c r="D275" i="274"/>
  <c r="D276" i="274"/>
  <c r="D277" i="274"/>
  <c r="D278" i="274"/>
  <c r="D279" i="274"/>
  <c r="D280" i="274"/>
  <c r="D281" i="274"/>
  <c r="D282" i="274"/>
  <c r="D283" i="274"/>
  <c r="D284" i="274"/>
  <c r="D285" i="274"/>
  <c r="D286" i="274"/>
  <c r="D287" i="274"/>
  <c r="D288" i="274"/>
  <c r="D289" i="274"/>
  <c r="D290" i="274"/>
  <c r="D291" i="274"/>
  <c r="D301" i="274"/>
  <c r="D302" i="274"/>
  <c r="D303" i="274"/>
  <c r="D304" i="274"/>
  <c r="D305" i="274"/>
  <c r="D306" i="274"/>
  <c r="D307" i="274"/>
  <c r="D308" i="274"/>
  <c r="D309" i="274"/>
  <c r="D310" i="274"/>
  <c r="D311" i="274"/>
  <c r="D312" i="274"/>
  <c r="D313" i="274"/>
  <c r="D314" i="274"/>
  <c r="D315" i="274"/>
  <c r="D316" i="274"/>
  <c r="D317" i="274"/>
  <c r="D318" i="274"/>
  <c r="D319" i="274"/>
  <c r="D320" i="274"/>
  <c r="D321" i="274"/>
  <c r="D322" i="274"/>
  <c r="D323" i="274"/>
  <c r="D300" i="274"/>
  <c r="D333" i="274"/>
  <c r="D334" i="274"/>
  <c r="D335" i="274"/>
  <c r="D336" i="274"/>
  <c r="D337" i="274"/>
  <c r="D338" i="274"/>
  <c r="D339" i="274"/>
  <c r="D340" i="274"/>
  <c r="D341" i="274"/>
  <c r="D342" i="274"/>
  <c r="D343" i="274"/>
  <c r="D344" i="274"/>
  <c r="D345" i="274"/>
  <c r="D346" i="274"/>
  <c r="D347" i="274"/>
  <c r="D348" i="274"/>
  <c r="D349" i="274"/>
  <c r="D350" i="274"/>
  <c r="D351" i="274"/>
  <c r="D352" i="274"/>
  <c r="D353" i="274"/>
  <c r="D354" i="274"/>
  <c r="D355" i="274"/>
  <c r="D356" i="274"/>
  <c r="D357" i="274"/>
  <c r="D358" i="274"/>
  <c r="D332" i="274"/>
  <c r="D368" i="274"/>
  <c r="D369" i="274"/>
  <c r="D370" i="274"/>
  <c r="D371" i="274"/>
  <c r="D372" i="274"/>
  <c r="D373" i="274"/>
  <c r="D374" i="274"/>
  <c r="D375" i="274"/>
  <c r="D376" i="274"/>
  <c r="D377" i="274"/>
  <c r="D378" i="274"/>
  <c r="D379" i="274"/>
  <c r="D380" i="274"/>
  <c r="D381" i="274"/>
  <c r="D367" i="274"/>
  <c r="O194" i="279" l="1"/>
  <c r="E200" i="279"/>
  <c r="E226" i="279" s="1"/>
  <c r="M506" i="278"/>
  <c r="M534" i="278" s="1"/>
  <c r="O499" i="278"/>
  <c r="J471" i="278"/>
  <c r="J499" i="278" s="1"/>
  <c r="J506" i="278" s="1"/>
  <c r="J534" i="278" s="1"/>
  <c r="O464" i="278"/>
  <c r="F135" i="278"/>
  <c r="F161" i="278" s="1"/>
  <c r="F168" i="278" s="1"/>
  <c r="F194" i="278" s="1"/>
  <c r="F200" i="278" s="1"/>
  <c r="F226" i="278" s="1"/>
  <c r="F233" i="278" s="1"/>
  <c r="F259" i="278" s="1"/>
  <c r="F266" i="278" s="1"/>
  <c r="F292" i="278" s="1"/>
  <c r="F299" i="278" s="1"/>
  <c r="F324" i="278" s="1"/>
  <c r="F331" i="278" s="1"/>
  <c r="F359" i="278" s="1"/>
  <c r="F366" i="278" s="1"/>
  <c r="F394" i="278" s="1"/>
  <c r="F401" i="278" s="1"/>
  <c r="F429" i="278" s="1"/>
  <c r="F436" i="278" s="1"/>
  <c r="F464" i="278" s="1"/>
  <c r="F471" i="278" s="1"/>
  <c r="F499" i="278" s="1"/>
  <c r="F506" i="278" s="1"/>
  <c r="F534" i="278" s="1"/>
  <c r="O128" i="278"/>
  <c r="O430" i="277"/>
  <c r="F200" i="276"/>
  <c r="F226" i="276" s="1"/>
  <c r="F233" i="276" s="1"/>
  <c r="F259" i="276" s="1"/>
  <c r="F266" i="276" s="1"/>
  <c r="F292" i="276" s="1"/>
  <c r="F299" i="276" s="1"/>
  <c r="F324" i="276" s="1"/>
  <c r="F331" i="276" s="1"/>
  <c r="F359" i="276" s="1"/>
  <c r="F366" i="276" s="1"/>
  <c r="F383" i="276" s="1"/>
  <c r="F194" i="276"/>
  <c r="D324" i="275"/>
  <c r="E37" i="275"/>
  <c r="E63" i="275" s="1"/>
  <c r="O31" i="275"/>
  <c r="E37" i="276"/>
  <c r="E63" i="276" s="1"/>
  <c r="O31" i="276"/>
  <c r="O31" i="274"/>
  <c r="F69" i="274"/>
  <c r="F95" i="274" s="1"/>
  <c r="F102" i="274" s="1"/>
  <c r="F128" i="274" s="1"/>
  <c r="K69" i="274"/>
  <c r="K95" i="274" s="1"/>
  <c r="M69" i="274"/>
  <c r="M95" i="274" s="1"/>
  <c r="M102" i="274" s="1"/>
  <c r="M128" i="274" s="1"/>
  <c r="I69" i="274"/>
  <c r="I95" i="274" s="1"/>
  <c r="I102" i="274" s="1"/>
  <c r="I128" i="274" s="1"/>
  <c r="E69" i="274"/>
  <c r="E95" i="274" s="1"/>
  <c r="D31" i="281"/>
  <c r="D37" i="281" s="1"/>
  <c r="D63" i="281" s="1"/>
  <c r="D69" i="281" s="1"/>
  <c r="D95" i="281" s="1"/>
  <c r="D102" i="281" s="1"/>
  <c r="D128" i="281" s="1"/>
  <c r="D135" i="281" s="1"/>
  <c r="D161" i="281" s="1"/>
  <c r="D168" i="281" s="1"/>
  <c r="D194" i="281" s="1"/>
  <c r="D200" i="281" s="1"/>
  <c r="D226" i="281" s="1"/>
  <c r="D233" i="281" s="1"/>
  <c r="D259" i="281" s="1"/>
  <c r="D266" i="281" s="1"/>
  <c r="D292" i="281" s="1"/>
  <c r="D299" i="281" s="1"/>
  <c r="D324" i="281" s="1"/>
  <c r="D331" i="281" s="1"/>
  <c r="D359" i="281" s="1"/>
  <c r="D366" i="281" s="1"/>
  <c r="D394" i="281" s="1"/>
  <c r="G63" i="274"/>
  <c r="O63" i="274" s="1"/>
  <c r="D429" i="278"/>
  <c r="D436" i="278" s="1"/>
  <c r="D464" i="278" s="1"/>
  <c r="D471" i="278" s="1"/>
  <c r="D499" i="278" s="1"/>
  <c r="D506" i="278" s="1"/>
  <c r="D534" i="278" s="1"/>
  <c r="D31" i="280"/>
  <c r="D37" i="280" s="1"/>
  <c r="D63" i="280" s="1"/>
  <c r="D69" i="280" s="1"/>
  <c r="D95" i="280" s="1"/>
  <c r="D102" i="280" s="1"/>
  <c r="D128" i="280" s="1"/>
  <c r="D135" i="280" s="1"/>
  <c r="D161" i="280" s="1"/>
  <c r="D168" i="280" s="1"/>
  <c r="D194" i="280" s="1"/>
  <c r="D200" i="280" s="1"/>
  <c r="D226" i="280" s="1"/>
  <c r="D233" i="280" s="1"/>
  <c r="D259" i="280" s="1"/>
  <c r="D266" i="280" s="1"/>
  <c r="D292" i="280" s="1"/>
  <c r="D299" i="280" s="1"/>
  <c r="D324" i="280" s="1"/>
  <c r="D331" i="280" s="1"/>
  <c r="D359" i="280" s="1"/>
  <c r="D366" i="280" s="1"/>
  <c r="D394" i="280" s="1"/>
  <c r="D31" i="282"/>
  <c r="D37" i="282" s="1"/>
  <c r="D63" i="282" s="1"/>
  <c r="D69" i="282" s="1"/>
  <c r="D95" i="282" s="1"/>
  <c r="D102" i="282" s="1"/>
  <c r="D128" i="282" s="1"/>
  <c r="D135" i="282" s="1"/>
  <c r="D161" i="282" s="1"/>
  <c r="D168" i="282" s="1"/>
  <c r="D194" i="282" s="1"/>
  <c r="D200" i="282" s="1"/>
  <c r="D226" i="282" s="1"/>
  <c r="D233" i="282" s="1"/>
  <c r="D259" i="282" s="1"/>
  <c r="D266" i="282" s="1"/>
  <c r="D292" i="282" s="1"/>
  <c r="D299" i="282" s="1"/>
  <c r="D324" i="282" s="1"/>
  <c r="D331" i="282" s="1"/>
  <c r="D359" i="282" s="1"/>
  <c r="D366" i="282" s="1"/>
  <c r="D394" i="282" s="1"/>
  <c r="D31" i="283"/>
  <c r="D37" i="283" s="1"/>
  <c r="D63" i="283" s="1"/>
  <c r="D69" i="283" s="1"/>
  <c r="D95" i="283" s="1"/>
  <c r="D102" i="283" s="1"/>
  <c r="D128" i="283" s="1"/>
  <c r="D135" i="283" s="1"/>
  <c r="D161" i="283" s="1"/>
  <c r="D168" i="283" s="1"/>
  <c r="D194" i="283" s="1"/>
  <c r="D200" i="283" s="1"/>
  <c r="D226" i="283" s="1"/>
  <c r="D233" i="283" s="1"/>
  <c r="D259" i="283" s="1"/>
  <c r="D266" i="283" s="1"/>
  <c r="D292" i="283" s="1"/>
  <c r="D299" i="283" s="1"/>
  <c r="D324" i="283" s="1"/>
  <c r="D331" i="283" s="1"/>
  <c r="D359" i="283" s="1"/>
  <c r="D366" i="283" s="1"/>
  <c r="D394" i="283" s="1"/>
  <c r="D359" i="277"/>
  <c r="D366" i="277" s="1"/>
  <c r="D394" i="277" s="1"/>
  <c r="D31" i="284"/>
  <c r="D37" i="284" s="1"/>
  <c r="D63" i="284" s="1"/>
  <c r="D69" i="284" s="1"/>
  <c r="D95" i="284" s="1"/>
  <c r="D102" i="284" s="1"/>
  <c r="D128" i="284" s="1"/>
  <c r="D135" i="284" s="1"/>
  <c r="D161" i="284" s="1"/>
  <c r="D168" i="284" s="1"/>
  <c r="D194" i="284" s="1"/>
  <c r="D200" i="284" s="1"/>
  <c r="D226" i="284" s="1"/>
  <c r="D233" i="284" s="1"/>
  <c r="D259" i="284" s="1"/>
  <c r="D266" i="284" s="1"/>
  <c r="D292" i="284" s="1"/>
  <c r="D299" i="284" s="1"/>
  <c r="D324" i="284" s="1"/>
  <c r="D331" i="284" s="1"/>
  <c r="D359" i="284" s="1"/>
  <c r="D366" i="284" s="1"/>
  <c r="D394" i="284" s="1"/>
  <c r="J95" i="274"/>
  <c r="L63" i="274"/>
  <c r="H63" i="274"/>
  <c r="D31" i="274"/>
  <c r="O226" i="279" l="1"/>
  <c r="E233" i="279"/>
  <c r="E259" i="279" s="1"/>
  <c r="O534" i="278"/>
  <c r="E69" i="276"/>
  <c r="E95" i="276" s="1"/>
  <c r="O63" i="276"/>
  <c r="E102" i="274"/>
  <c r="E128" i="274" s="1"/>
  <c r="E69" i="275"/>
  <c r="E95" i="275" s="1"/>
  <c r="O63" i="275"/>
  <c r="E135" i="274"/>
  <c r="E161" i="274" s="1"/>
  <c r="M135" i="274"/>
  <c r="M161" i="274" s="1"/>
  <c r="F135" i="274"/>
  <c r="F161" i="274" s="1"/>
  <c r="I135" i="274"/>
  <c r="I161" i="274" s="1"/>
  <c r="K102" i="274"/>
  <c r="K128" i="274" s="1"/>
  <c r="K135" i="274" s="1"/>
  <c r="K161" i="274" s="1"/>
  <c r="H69" i="274"/>
  <c r="H95" i="274" s="1"/>
  <c r="O95" i="274" s="1"/>
  <c r="J102" i="274"/>
  <c r="J128" i="274" s="1"/>
  <c r="G69" i="274"/>
  <c r="G95" i="274" s="1"/>
  <c r="L69" i="274"/>
  <c r="L95" i="274" s="1"/>
  <c r="D37" i="274"/>
  <c r="D63" i="274" s="1"/>
  <c r="M33" i="257"/>
  <c r="M42" i="257" s="1"/>
  <c r="L33" i="257"/>
  <c r="L42" i="257" s="1"/>
  <c r="K33" i="257"/>
  <c r="K42" i="257" s="1"/>
  <c r="J33" i="257"/>
  <c r="J42" i="257" s="1"/>
  <c r="I33" i="257"/>
  <c r="I42" i="257" s="1"/>
  <c r="H33" i="257"/>
  <c r="H42" i="257" s="1"/>
  <c r="G33" i="257"/>
  <c r="G42" i="257" s="1"/>
  <c r="F33" i="257"/>
  <c r="F42" i="257" s="1"/>
  <c r="E33" i="257"/>
  <c r="E42" i="257" s="1"/>
  <c r="E266" i="279" l="1"/>
  <c r="E292" i="279" s="1"/>
  <c r="O259" i="279"/>
  <c r="E102" i="275"/>
  <c r="E128" i="275" s="1"/>
  <c r="O95" i="275"/>
  <c r="E102" i="276"/>
  <c r="O95" i="276"/>
  <c r="L102" i="274"/>
  <c r="L128" i="274" s="1"/>
  <c r="J135" i="274"/>
  <c r="J161" i="274" s="1"/>
  <c r="K168" i="274"/>
  <c r="K194" i="274" s="1"/>
  <c r="F168" i="274"/>
  <c r="F194" i="274" s="1"/>
  <c r="E168" i="274"/>
  <c r="E194" i="274" s="1"/>
  <c r="G102" i="274"/>
  <c r="G128" i="274" s="1"/>
  <c r="G135" i="274" s="1"/>
  <c r="G161" i="274" s="1"/>
  <c r="H102" i="274"/>
  <c r="H128" i="274" s="1"/>
  <c r="I168" i="274"/>
  <c r="I194" i="274" s="1"/>
  <c r="M168" i="274"/>
  <c r="M194" i="274" s="1"/>
  <c r="D69" i="274"/>
  <c r="D95" i="274" s="1"/>
  <c r="O33" i="257"/>
  <c r="L68" i="257"/>
  <c r="L77" i="257" s="1"/>
  <c r="L103" i="257" s="1"/>
  <c r="L112" i="257" s="1"/>
  <c r="L138" i="257" s="1"/>
  <c r="L147" i="257" s="1"/>
  <c r="L173" i="257" s="1"/>
  <c r="L182" i="257" s="1"/>
  <c r="L208" i="257" s="1"/>
  <c r="L217" i="257" s="1"/>
  <c r="L243" i="257" s="1"/>
  <c r="L252" i="257" s="1"/>
  <c r="L278" i="257" s="1"/>
  <c r="L287" i="257" s="1"/>
  <c r="L313" i="257" s="1"/>
  <c r="L321" i="257" s="1"/>
  <c r="L347" i="257" s="1"/>
  <c r="L356" i="257" s="1"/>
  <c r="L369" i="257" s="1"/>
  <c r="E68" i="257"/>
  <c r="E77" i="257" s="1"/>
  <c r="E103" i="257" s="1"/>
  <c r="E112" i="257" s="1"/>
  <c r="E138" i="257" s="1"/>
  <c r="E147" i="257" s="1"/>
  <c r="E173" i="257" s="1"/>
  <c r="E182" i="257" s="1"/>
  <c r="E208" i="257" s="1"/>
  <c r="E217" i="257" s="1"/>
  <c r="E243" i="257" s="1"/>
  <c r="E252" i="257" s="1"/>
  <c r="E278" i="257" s="1"/>
  <c r="E287" i="257" s="1"/>
  <c r="E313" i="257" s="1"/>
  <c r="I68" i="257"/>
  <c r="I77" i="257" s="1"/>
  <c r="I103" i="257" s="1"/>
  <c r="I112" i="257" s="1"/>
  <c r="I138" i="257" s="1"/>
  <c r="I147" i="257" s="1"/>
  <c r="I173" i="257" s="1"/>
  <c r="H68" i="257"/>
  <c r="H77" i="257" s="1"/>
  <c r="H103" i="257" s="1"/>
  <c r="H112" i="257" s="1"/>
  <c r="H138" i="257" s="1"/>
  <c r="H147" i="257" s="1"/>
  <c r="H173" i="257" s="1"/>
  <c r="H182" i="257" s="1"/>
  <c r="H208" i="257" s="1"/>
  <c r="H217" i="257" s="1"/>
  <c r="H243" i="257" s="1"/>
  <c r="J68" i="257"/>
  <c r="J77" i="257" s="1"/>
  <c r="J103" i="257" s="1"/>
  <c r="J112" i="257" s="1"/>
  <c r="J138" i="257" s="1"/>
  <c r="J147" i="257" s="1"/>
  <c r="J173" i="257" s="1"/>
  <c r="J182" i="257" s="1"/>
  <c r="J208" i="257" s="1"/>
  <c r="J217" i="257" s="1"/>
  <c r="J243" i="257" s="1"/>
  <c r="J252" i="257" s="1"/>
  <c r="J278" i="257" s="1"/>
  <c r="M68" i="257"/>
  <c r="M77" i="257" s="1"/>
  <c r="M103" i="257" s="1"/>
  <c r="M112" i="257" s="1"/>
  <c r="M138" i="257" s="1"/>
  <c r="M147" i="257" s="1"/>
  <c r="M173" i="257" s="1"/>
  <c r="M182" i="257" s="1"/>
  <c r="M208" i="257" s="1"/>
  <c r="M217" i="257" s="1"/>
  <c r="M243" i="257" s="1"/>
  <c r="M252" i="257" s="1"/>
  <c r="M278" i="257" s="1"/>
  <c r="M287" i="257" s="1"/>
  <c r="M313" i="257" s="1"/>
  <c r="M321" i="257" s="1"/>
  <c r="M347" i="257" s="1"/>
  <c r="M356" i="257" s="1"/>
  <c r="M369" i="257" s="1"/>
  <c r="F68" i="257"/>
  <c r="G68" i="257"/>
  <c r="G77" i="257" s="1"/>
  <c r="G103" i="257" s="1"/>
  <c r="G112" i="257" s="1"/>
  <c r="G138" i="257" s="1"/>
  <c r="G147" i="257" s="1"/>
  <c r="G173" i="257" s="1"/>
  <c r="G182" i="257" s="1"/>
  <c r="G208" i="257" s="1"/>
  <c r="G217" i="257" s="1"/>
  <c r="G243" i="257" s="1"/>
  <c r="G252" i="257" s="1"/>
  <c r="G278" i="257" s="1"/>
  <c r="G287" i="257" s="1"/>
  <c r="G313" i="257" s="1"/>
  <c r="G321" i="257" s="1"/>
  <c r="G347" i="257" s="1"/>
  <c r="G356" i="257" s="1"/>
  <c r="G369" i="257" s="1"/>
  <c r="K68" i="257"/>
  <c r="K77" i="257" s="1"/>
  <c r="K103" i="257" s="1"/>
  <c r="K112" i="257" s="1"/>
  <c r="K138" i="257" s="1"/>
  <c r="K147" i="257" s="1"/>
  <c r="K173" i="257" s="1"/>
  <c r="K182" i="257" s="1"/>
  <c r="K208" i="257" s="1"/>
  <c r="K217" i="257" s="1"/>
  <c r="K243" i="257" s="1"/>
  <c r="K252" i="257" s="1"/>
  <c r="K278" i="257" s="1"/>
  <c r="K287" i="257" s="1"/>
  <c r="K313" i="257" s="1"/>
  <c r="K321" i="257" s="1"/>
  <c r="K347" i="257" s="1"/>
  <c r="K356" i="257" s="1"/>
  <c r="K369" i="257" s="1"/>
  <c r="D33" i="257"/>
  <c r="D42" i="257" s="1"/>
  <c r="O292" i="279" l="1"/>
  <c r="E299" i="279"/>
  <c r="E324" i="279" s="1"/>
  <c r="O161" i="274"/>
  <c r="E135" i="275"/>
  <c r="E161" i="275" s="1"/>
  <c r="O128" i="275"/>
  <c r="O128" i="274"/>
  <c r="E128" i="276"/>
  <c r="O128" i="276" s="1"/>
  <c r="M200" i="274"/>
  <c r="M226" i="274" s="1"/>
  <c r="H135" i="274"/>
  <c r="H161" i="274" s="1"/>
  <c r="E200" i="274"/>
  <c r="E226" i="274" s="1"/>
  <c r="K200" i="274"/>
  <c r="K226" i="274" s="1"/>
  <c r="L135" i="274"/>
  <c r="L161" i="274" s="1"/>
  <c r="I200" i="274"/>
  <c r="I226" i="274" s="1"/>
  <c r="G168" i="274"/>
  <c r="G194" i="274" s="1"/>
  <c r="F200" i="274"/>
  <c r="F226" i="274" s="1"/>
  <c r="J168" i="274"/>
  <c r="J194" i="274" s="1"/>
  <c r="E321" i="257"/>
  <c r="E347" i="257" s="1"/>
  <c r="E356" i="257" s="1"/>
  <c r="E369" i="257" s="1"/>
  <c r="D102" i="274"/>
  <c r="D128" i="274" s="1"/>
  <c r="J287" i="257"/>
  <c r="J313" i="257" s="1"/>
  <c r="H252" i="257"/>
  <c r="H278" i="257" s="1"/>
  <c r="H287" i="257" s="1"/>
  <c r="H313" i="257" s="1"/>
  <c r="H321" i="257" s="1"/>
  <c r="H347" i="257" s="1"/>
  <c r="I182" i="257"/>
  <c r="I208" i="257" s="1"/>
  <c r="I217" i="257" s="1"/>
  <c r="I243" i="257" s="1"/>
  <c r="I252" i="257" s="1"/>
  <c r="I278" i="257" s="1"/>
  <c r="I287" i="257" s="1"/>
  <c r="I313" i="257" s="1"/>
  <c r="I321" i="257" s="1"/>
  <c r="I347" i="257" s="1"/>
  <c r="I356" i="257" s="1"/>
  <c r="I369" i="257" s="1"/>
  <c r="O68" i="257"/>
  <c r="F77" i="257"/>
  <c r="F103" i="257" s="1"/>
  <c r="O103" i="257" s="1"/>
  <c r="D68" i="257"/>
  <c r="D77" i="257" s="1"/>
  <c r="D103" i="257" s="1"/>
  <c r="D112" i="257" s="1"/>
  <c r="D138" i="257" s="1"/>
  <c r="D147" i="257" s="1"/>
  <c r="D173" i="257" s="1"/>
  <c r="D182" i="257" s="1"/>
  <c r="D208" i="257" s="1"/>
  <c r="D217" i="257" s="1"/>
  <c r="D243" i="257" s="1"/>
  <c r="D252" i="257" s="1"/>
  <c r="D278" i="257" s="1"/>
  <c r="D287" i="257" s="1"/>
  <c r="D313" i="257" s="1"/>
  <c r="D321" i="257" s="1"/>
  <c r="D347" i="257" s="1"/>
  <c r="D356" i="257" s="1"/>
  <c r="D369" i="257" s="1"/>
  <c r="O324" i="279" l="1"/>
  <c r="E331" i="279"/>
  <c r="E359" i="279" s="1"/>
  <c r="E135" i="276"/>
  <c r="E161" i="276" s="1"/>
  <c r="E168" i="276"/>
  <c r="O161" i="276"/>
  <c r="E168" i="275"/>
  <c r="E194" i="275" s="1"/>
  <c r="O161" i="275"/>
  <c r="J200" i="274"/>
  <c r="J226" i="274" s="1"/>
  <c r="G200" i="274"/>
  <c r="G226" i="274" s="1"/>
  <c r="L168" i="274"/>
  <c r="L194" i="274" s="1"/>
  <c r="E233" i="274"/>
  <c r="E259" i="274" s="1"/>
  <c r="M233" i="274"/>
  <c r="M259" i="274" s="1"/>
  <c r="M266" i="274" s="1"/>
  <c r="M292" i="274" s="1"/>
  <c r="M299" i="274" s="1"/>
  <c r="M324" i="274" s="1"/>
  <c r="M331" i="274" s="1"/>
  <c r="M359" i="274" s="1"/>
  <c r="M366" i="274" s="1"/>
  <c r="M394" i="274" s="1"/>
  <c r="F233" i="274"/>
  <c r="F259" i="274" s="1"/>
  <c r="F266" i="274" s="1"/>
  <c r="F292" i="274" s="1"/>
  <c r="F299" i="274" s="1"/>
  <c r="F324" i="274" s="1"/>
  <c r="F331" i="274" s="1"/>
  <c r="F359" i="274" s="1"/>
  <c r="F366" i="274" s="1"/>
  <c r="F394" i="274" s="1"/>
  <c r="I233" i="274"/>
  <c r="I259" i="274" s="1"/>
  <c r="I266" i="274" s="1"/>
  <c r="I292" i="274" s="1"/>
  <c r="I299" i="274" s="1"/>
  <c r="I324" i="274" s="1"/>
  <c r="I331" i="274" s="1"/>
  <c r="I359" i="274" s="1"/>
  <c r="I366" i="274" s="1"/>
  <c r="I394" i="274" s="1"/>
  <c r="K233" i="274"/>
  <c r="K259" i="274" s="1"/>
  <c r="K266" i="274" s="1"/>
  <c r="K292" i="274" s="1"/>
  <c r="K299" i="274" s="1"/>
  <c r="K324" i="274" s="1"/>
  <c r="K331" i="274" s="1"/>
  <c r="K359" i="274" s="1"/>
  <c r="K366" i="274" s="1"/>
  <c r="K394" i="274" s="1"/>
  <c r="H168" i="274"/>
  <c r="H194" i="274" s="1"/>
  <c r="O194" i="274" s="1"/>
  <c r="D135" i="274"/>
  <c r="D161" i="274" s="1"/>
  <c r="H356" i="257"/>
  <c r="H369" i="257" s="1"/>
  <c r="J321" i="257"/>
  <c r="J347" i="257" s="1"/>
  <c r="J356" i="257" s="1"/>
  <c r="J369" i="257" s="1"/>
  <c r="F112" i="257"/>
  <c r="F138" i="257" s="1"/>
  <c r="N138" i="257" s="1"/>
  <c r="E366" i="279" l="1"/>
  <c r="E394" i="279" s="1"/>
  <c r="O394" i="279" s="1"/>
  <c r="O359" i="279"/>
  <c r="E194" i="276"/>
  <c r="O194" i="276" s="1"/>
  <c r="E266" i="274"/>
  <c r="E292" i="274" s="1"/>
  <c r="E200" i="275"/>
  <c r="E226" i="275" s="1"/>
  <c r="O194" i="275"/>
  <c r="H200" i="274"/>
  <c r="H226" i="274" s="1"/>
  <c r="O226" i="274" s="1"/>
  <c r="L200" i="274"/>
  <c r="L226" i="274" s="1"/>
  <c r="J233" i="274"/>
  <c r="J259" i="274" s="1"/>
  <c r="J266" i="274" s="1"/>
  <c r="J292" i="274" s="1"/>
  <c r="J299" i="274" s="1"/>
  <c r="J324" i="274" s="1"/>
  <c r="J331" i="274" s="1"/>
  <c r="J359" i="274" s="1"/>
  <c r="J366" i="274" s="1"/>
  <c r="J394" i="274" s="1"/>
  <c r="G233" i="274"/>
  <c r="G259" i="274" s="1"/>
  <c r="G266" i="274" s="1"/>
  <c r="G292" i="274" s="1"/>
  <c r="G299" i="274" s="1"/>
  <c r="G324" i="274" s="1"/>
  <c r="G331" i="274" s="1"/>
  <c r="G359" i="274" s="1"/>
  <c r="G366" i="274" s="1"/>
  <c r="G394" i="274" s="1"/>
  <c r="D168" i="274"/>
  <c r="D194" i="274" s="1"/>
  <c r="F147" i="257"/>
  <c r="F173" i="257" s="1"/>
  <c r="N173" i="257" s="1"/>
  <c r="E299" i="274" l="1"/>
  <c r="E324" i="274" s="1"/>
  <c r="E331" i="274" s="1"/>
  <c r="E359" i="274" s="1"/>
  <c r="E366" i="274" s="1"/>
  <c r="E394" i="274" s="1"/>
  <c r="E233" i="275"/>
  <c r="E259" i="275" s="1"/>
  <c r="O226" i="275"/>
  <c r="E200" i="276"/>
  <c r="E226" i="276" s="1"/>
  <c r="H233" i="274"/>
  <c r="H259" i="274" s="1"/>
  <c r="H266" i="274" s="1"/>
  <c r="H292" i="274" s="1"/>
  <c r="H299" i="274" s="1"/>
  <c r="H324" i="274" s="1"/>
  <c r="H331" i="274" s="1"/>
  <c r="H359" i="274" s="1"/>
  <c r="H366" i="274" s="1"/>
  <c r="H394" i="274" s="1"/>
  <c r="L233" i="274"/>
  <c r="L259" i="274" s="1"/>
  <c r="L266" i="274" s="1"/>
  <c r="L292" i="274" s="1"/>
  <c r="L299" i="274" s="1"/>
  <c r="L324" i="274" s="1"/>
  <c r="L331" i="274" s="1"/>
  <c r="L359" i="274" s="1"/>
  <c r="L366" i="274" s="1"/>
  <c r="L394" i="274" s="1"/>
  <c r="D200" i="274"/>
  <c r="D226" i="274" s="1"/>
  <c r="F182" i="257"/>
  <c r="F208" i="257" s="1"/>
  <c r="E233" i="276" l="1"/>
  <c r="E259" i="276" s="1"/>
  <c r="O226" i="276"/>
  <c r="E266" i="275"/>
  <c r="E292" i="275" s="1"/>
  <c r="O259" i="275"/>
  <c r="O259" i="274"/>
  <c r="O292" i="274"/>
  <c r="D233" i="274"/>
  <c r="D259" i="274" s="1"/>
  <c r="D266" i="274" s="1"/>
  <c r="D292" i="274" s="1"/>
  <c r="D299" i="274" s="1"/>
  <c r="D324" i="274" s="1"/>
  <c r="D331" i="274" s="1"/>
  <c r="D359" i="274" s="1"/>
  <c r="D366" i="274" s="1"/>
  <c r="D394" i="274" s="1"/>
  <c r="F217" i="257"/>
  <c r="F243" i="257" s="1"/>
  <c r="N243" i="257" s="1"/>
  <c r="O206" i="257"/>
  <c r="E266" i="276" l="1"/>
  <c r="E292" i="276" s="1"/>
  <c r="O259" i="276"/>
  <c r="E299" i="275"/>
  <c r="E324" i="275" s="1"/>
  <c r="O324" i="275" s="1"/>
  <c r="O292" i="275"/>
  <c r="F252" i="257"/>
  <c r="F278" i="257" s="1"/>
  <c r="N278" i="257" s="1"/>
  <c r="E299" i="276" l="1"/>
  <c r="E324" i="276" s="1"/>
  <c r="O292" i="276"/>
  <c r="F287" i="257"/>
  <c r="E331" i="276" l="1"/>
  <c r="E359" i="276" s="1"/>
  <c r="O324" i="276"/>
  <c r="O286" i="257"/>
  <c r="F313" i="257"/>
  <c r="N313" i="257" s="1"/>
  <c r="E366" i="276" l="1"/>
  <c r="E383" i="276" s="1"/>
  <c r="O383" i="276" s="1"/>
  <c r="O359" i="276"/>
  <c r="F321" i="257"/>
  <c r="F347" i="257" s="1"/>
  <c r="N347" i="257" s="1"/>
  <c r="F356" i="257" l="1"/>
  <c r="F369" i="257" s="1"/>
  <c r="N369" i="257" s="1"/>
  <c r="O345" i="257"/>
</calcChain>
</file>

<file path=xl/sharedStrings.xml><?xml version="1.0" encoding="utf-8"?>
<sst xmlns="http://schemas.openxmlformats.org/spreadsheetml/2006/main" count="7184" uniqueCount="115">
  <si>
    <t>C/F</t>
  </si>
  <si>
    <t>B/F</t>
  </si>
  <si>
    <t>"</t>
  </si>
  <si>
    <t>SHEET NO. 002</t>
  </si>
  <si>
    <t>SHEET NO. 003</t>
  </si>
  <si>
    <t>SHEET NO. 004</t>
  </si>
  <si>
    <t>SHEET NO. 005</t>
  </si>
  <si>
    <t>SHEET NO. 006</t>
  </si>
  <si>
    <t>SHEET NO. 007</t>
  </si>
  <si>
    <t>SHEET NO. 008</t>
  </si>
  <si>
    <t>SHEET NO. 009</t>
  </si>
  <si>
    <t>SHEET NO. 0010</t>
  </si>
  <si>
    <t>SHEET NO. 0011</t>
  </si>
  <si>
    <t>Canceld</t>
  </si>
  <si>
    <t>Date</t>
  </si>
  <si>
    <t>Amount</t>
  </si>
  <si>
    <t>Particulars</t>
  </si>
  <si>
    <t xml:space="preserve">Receipts </t>
  </si>
  <si>
    <t>Number</t>
  </si>
  <si>
    <t>TOTAL</t>
  </si>
  <si>
    <t>Audio</t>
  </si>
  <si>
    <t>Cassets</t>
  </si>
  <si>
    <t>Urdu</t>
  </si>
  <si>
    <t>Books</t>
  </si>
  <si>
    <t xml:space="preserve">English </t>
  </si>
  <si>
    <t>Bibles</t>
  </si>
  <si>
    <t xml:space="preserve"> DVD's &amp; VHS</t>
  </si>
  <si>
    <t>CD's, VCD's,</t>
  </si>
  <si>
    <t>Gift</t>
  </si>
  <si>
    <t>Item</t>
  </si>
  <si>
    <t>Book</t>
  </si>
  <si>
    <t>Table</t>
  </si>
  <si>
    <t>Receive</t>
  </si>
  <si>
    <t>Account</t>
  </si>
  <si>
    <t>Receiable</t>
  </si>
  <si>
    <t>Sh No: 1</t>
  </si>
  <si>
    <t>RECEIPT SIDE FOR THE MONTH OF JULY 2019</t>
  </si>
  <si>
    <t>18/07/19</t>
  </si>
  <si>
    <t>OBM Quetta</t>
  </si>
  <si>
    <t>27/07/19</t>
  </si>
  <si>
    <t>29/07/19</t>
  </si>
  <si>
    <t>30/07/19</t>
  </si>
  <si>
    <t>GBG rwp</t>
  </si>
  <si>
    <t>31/07/19</t>
  </si>
  <si>
    <t>SHEET NO. 001</t>
  </si>
  <si>
    <t>SHEET NO. 010</t>
  </si>
  <si>
    <t>SHEET NO. 011</t>
  </si>
  <si>
    <t>SHEET NO. 012</t>
  </si>
  <si>
    <t>Total</t>
  </si>
  <si>
    <t>25/8/2019</t>
  </si>
  <si>
    <t>RECEIPT SIDE FOR THE MONTH OF AUGUST 2019</t>
  </si>
  <si>
    <t>RECEIPT SIDE FOR THE MONTH OF JUNE 2020</t>
  </si>
  <si>
    <t>RECEIPT SIDE FOR THE MONTH OF MAY 2020</t>
  </si>
  <si>
    <t>RECEIPT SIDE FOR THE MONTH OF APRIL 2020</t>
  </si>
  <si>
    <t>RECEIPT SIDE FOR THE MONTH OF FEBURAY 2020</t>
  </si>
  <si>
    <t>RECEIPT SIDE FOR THE MONTH OF MARCH 2020</t>
  </si>
  <si>
    <t>RECEIPT SIDE FOR THE MONTH OF JANUARY 2020</t>
  </si>
  <si>
    <t>RECEIPT SIDE FOR THE MONTH OF SEPTEMBER 2019</t>
  </si>
  <si>
    <t>RECEIPT SIDE FOR THE MONTH OF OCTOBER 2019</t>
  </si>
  <si>
    <t>RECEIPT SIDE FOR THE MONTH OF NOVEMBER 2019</t>
  </si>
  <si>
    <t>RECEIPT SIDE FOR THE MONTH OF DECEMBER 2019</t>
  </si>
  <si>
    <t>o4-SEP-2019</t>
  </si>
  <si>
    <t>o4-SEP-19</t>
  </si>
  <si>
    <t>o2-SEP-19</t>
  </si>
  <si>
    <t>O5-SEP-19</t>
  </si>
  <si>
    <t>O6-SEP-19</t>
  </si>
  <si>
    <t>O7-SEP-19</t>
  </si>
  <si>
    <t>RECEIPT SIDE FOR THE MONTH OF SEPTEMBERT 2019</t>
  </si>
  <si>
    <t>o1-Oct-19</t>
  </si>
  <si>
    <t>o2-Oct-19</t>
  </si>
  <si>
    <t>o3-Oct-19</t>
  </si>
  <si>
    <t>RECEIPT SIDE FOR THE MONTH OCTOBER 2019</t>
  </si>
  <si>
    <t>RECEIPT SIDE FOR THE MONTH OF OCTOBER  2019</t>
  </si>
  <si>
    <t>o1-Nov-19</t>
  </si>
  <si>
    <t>o2-Nov-19</t>
  </si>
  <si>
    <t>o3-Nov-19</t>
  </si>
  <si>
    <t>o4-Nov-19</t>
  </si>
  <si>
    <t>o5-Nov-19</t>
  </si>
  <si>
    <t>o6-Nov-19</t>
  </si>
  <si>
    <t>o7-Nov-19</t>
  </si>
  <si>
    <t>o8-Nov-19</t>
  </si>
  <si>
    <t>o9-Nov-19</t>
  </si>
  <si>
    <t>w.ch hospital</t>
  </si>
  <si>
    <t>feb</t>
  </si>
  <si>
    <t>mar</t>
  </si>
  <si>
    <t>april</t>
  </si>
  <si>
    <t>may</t>
  </si>
  <si>
    <t>june</t>
  </si>
  <si>
    <t>july</t>
  </si>
  <si>
    <t>aug</t>
  </si>
  <si>
    <t>sep</t>
  </si>
  <si>
    <t>oct.19</t>
  </si>
  <si>
    <t>nov</t>
  </si>
  <si>
    <t>dec</t>
  </si>
  <si>
    <t>send to sir romaldo sale of 2019</t>
  </si>
  <si>
    <t>captain zeeshan</t>
  </si>
  <si>
    <t>ameen rwp</t>
  </si>
  <si>
    <t>ameen</t>
  </si>
  <si>
    <t>majeed</t>
  </si>
  <si>
    <t>.</t>
  </si>
  <si>
    <t>D.H.B.V sindh</t>
  </si>
  <si>
    <t>D.Kitab fais martin gill</t>
  </si>
  <si>
    <t>FGA lahore</t>
  </si>
  <si>
    <t>o2-Jan-20</t>
  </si>
  <si>
    <t>o3-Jan-20</t>
  </si>
  <si>
    <t>W.C.H multan</t>
  </si>
  <si>
    <t>D.H.B.V. Sindh</t>
  </si>
  <si>
    <t>W.C.H. Multan</t>
  </si>
  <si>
    <t>D.H.V sindh</t>
  </si>
  <si>
    <t>D.H.V.B sindh</t>
  </si>
  <si>
    <t>B.B.shop Amin</t>
  </si>
  <si>
    <t>G.B.G Rwp.</t>
  </si>
  <si>
    <t>SHEET NO. 013</t>
  </si>
  <si>
    <t>B.B shop Rwp</t>
  </si>
  <si>
    <t>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</si>
</sst>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[$-409]d\-mmm\-yy;@"/>
    <numFmt numFmtId="167" formatCode="B1dd\-mmm\-yy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Georgia"/>
      <family val="1"/>
    </font>
    <font>
      <b/>
      <sz val="10"/>
      <color theme="1"/>
      <name val="Georgia"/>
      <family val="1"/>
    </font>
    <font>
      <b/>
      <sz val="18"/>
      <color theme="1"/>
      <name val="Arial"/>
      <family val="2"/>
      <scheme val="minor"/>
    </font>
    <font>
      <sz val="11"/>
      <color theme="1"/>
      <name val="Georgia"/>
      <family val="1"/>
    </font>
    <font>
      <b/>
      <sz val="16"/>
      <color theme="1"/>
      <name val="Georgia"/>
      <family val="1"/>
    </font>
    <font>
      <b/>
      <sz val="18"/>
      <color theme="1"/>
      <name val="Georgia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16" xfId="0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3" fillId="0" borderId="13" xfId="0" applyFont="1" applyBorder="1"/>
    <xf numFmtId="165" fontId="23" fillId="0" borderId="13" xfId="42" applyNumberFormat="1" applyFont="1" applyBorder="1"/>
    <xf numFmtId="0" fontId="23" fillId="0" borderId="10" xfId="0" applyFont="1" applyBorder="1"/>
    <xf numFmtId="165" fontId="23" fillId="0" borderId="10" xfId="42" applyNumberFormat="1" applyFont="1" applyBorder="1"/>
    <xf numFmtId="0" fontId="23" fillId="0" borderId="0" xfId="0" applyFont="1"/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/>
    <xf numFmtId="165" fontId="23" fillId="0" borderId="0" xfId="42" applyNumberFormat="1" applyFont="1" applyBorder="1"/>
    <xf numFmtId="165" fontId="23" fillId="0" borderId="12" xfId="42" applyNumberFormat="1" applyFont="1" applyFill="1" applyBorder="1"/>
    <xf numFmtId="0" fontId="23" fillId="0" borderId="10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5" fontId="23" fillId="0" borderId="13" xfId="0" applyNumberFormat="1" applyFont="1" applyBorder="1"/>
    <xf numFmtId="15" fontId="20" fillId="0" borderId="15" xfId="0" applyNumberFormat="1" applyFont="1" applyBorder="1" applyAlignment="1">
      <alignment horizontal="center" vertical="center"/>
    </xf>
    <xf numFmtId="15" fontId="23" fillId="0" borderId="10" xfId="0" applyNumberFormat="1" applyFont="1" applyBorder="1"/>
    <xf numFmtId="165" fontId="20" fillId="0" borderId="10" xfId="42" applyNumberFormat="1" applyFont="1" applyBorder="1"/>
    <xf numFmtId="0" fontId="23" fillId="0" borderId="11" xfId="0" applyFont="1" applyBorder="1" applyAlignment="1">
      <alignment horizontal="center" vertical="center"/>
    </xf>
    <xf numFmtId="15" fontId="23" fillId="0" borderId="10" xfId="0" applyNumberFormat="1" applyFont="1" applyBorder="1" applyAlignment="1">
      <alignment horizontal="center" vertical="center"/>
    </xf>
    <xf numFmtId="15" fontId="23" fillId="0" borderId="10" xfId="0" applyNumberFormat="1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0" xfId="0" quotePrefix="1" applyFont="1" applyBorder="1"/>
    <xf numFmtId="165" fontId="0" fillId="0" borderId="0" xfId="0" applyNumberFormat="1"/>
    <xf numFmtId="165" fontId="23" fillId="0" borderId="13" xfId="42" applyNumberFormat="1" applyFont="1" applyBorder="1" applyAlignment="1">
      <alignment horizontal="center" vertical="center"/>
    </xf>
    <xf numFmtId="165" fontId="16" fillId="0" borderId="0" xfId="0" applyNumberFormat="1" applyFont="1"/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66" fontId="23" fillId="0" borderId="10" xfId="0" applyNumberFormat="1" applyFont="1" applyBorder="1"/>
    <xf numFmtId="165" fontId="23" fillId="0" borderId="21" xfId="42" applyNumberFormat="1" applyFont="1" applyBorder="1"/>
    <xf numFmtId="0" fontId="20" fillId="0" borderId="2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5" fontId="23" fillId="0" borderId="10" xfId="42" applyNumberFormat="1" applyFont="1" applyBorder="1" applyAlignment="1">
      <alignment horizontal="right" vertical="center"/>
    </xf>
    <xf numFmtId="0" fontId="20" fillId="0" borderId="14" xfId="0" applyFont="1" applyBorder="1" applyAlignment="1">
      <alignment horizontal="center" vertical="center"/>
    </xf>
    <xf numFmtId="4" fontId="19" fillId="0" borderId="0" xfId="0" applyNumberFormat="1" applyFont="1"/>
    <xf numFmtId="4" fontId="0" fillId="0" borderId="0" xfId="0" applyNumberFormat="1"/>
    <xf numFmtId="17" fontId="0" fillId="0" borderId="0" xfId="0" applyNumberFormat="1"/>
    <xf numFmtId="165" fontId="23" fillId="0" borderId="24" xfId="42" applyNumberFormat="1" applyFont="1" applyFill="1" applyBorder="1"/>
    <xf numFmtId="167" fontId="23" fillId="0" borderId="10" xfId="0" applyNumberFormat="1" applyFont="1" applyBorder="1"/>
    <xf numFmtId="0" fontId="20" fillId="0" borderId="1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165" fontId="23" fillId="33" borderId="10" xfId="42" applyNumberFormat="1" applyFont="1" applyFill="1" applyBorder="1"/>
    <xf numFmtId="165" fontId="23" fillId="34" borderId="10" xfId="42" applyNumberFormat="1" applyFont="1" applyFill="1" applyBorder="1"/>
    <xf numFmtId="165" fontId="23" fillId="35" borderId="10" xfId="42" applyNumberFormat="1" applyFont="1" applyFill="1" applyBorder="1"/>
    <xf numFmtId="165" fontId="23" fillId="36" borderId="10" xfId="42" applyNumberFormat="1" applyFont="1" applyFill="1" applyBorder="1"/>
    <xf numFmtId="165" fontId="23" fillId="37" borderId="10" xfId="42" applyNumberFormat="1" applyFont="1" applyFill="1" applyBorder="1"/>
    <xf numFmtId="165" fontId="23" fillId="38" borderId="10" xfId="42" applyNumberFormat="1" applyFont="1" applyFill="1" applyBorder="1"/>
    <xf numFmtId="165" fontId="23" fillId="39" borderId="10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r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99864"/>
        <c:axId val="204900256"/>
      </c:barChart>
      <c:catAx>
        <c:axId val="20489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204900256"/>
        <c:crosses val="autoZero"/>
        <c:auto val="1"/>
        <c:lblAlgn val="ctr"/>
        <c:lblOffset val="100"/>
        <c:noMultiLvlLbl val="0"/>
      </c:catAx>
      <c:valAx>
        <c:axId val="2049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r-PK"/>
          </a:p>
        </c:txPr>
        <c:crossAx val="20489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r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r-PK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  <sheetView zoomScale="114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857"/>
  <sheetViews>
    <sheetView workbookViewId="0">
      <selection activeCell="G7" sqref="G7"/>
    </sheetView>
    <sheetView tabSelected="1" workbookViewId="1"/>
  </sheetViews>
  <sheetFormatPr defaultRowHeight="14.25" x14ac:dyDescent="0.2"/>
  <cols>
    <col min="1" max="1" width="10.25" customWidth="1"/>
    <col min="2" max="2" width="22.25" customWidth="1"/>
    <col min="3" max="3" width="12.875" customWidth="1"/>
    <col min="4" max="4" width="14" bestFit="1" customWidth="1"/>
    <col min="5" max="5" width="9.25" customWidth="1"/>
    <col min="6" max="6" width="10.625" customWidth="1"/>
    <col min="7" max="7" width="9.25" customWidth="1"/>
    <col min="8" max="8" width="11.375" customWidth="1"/>
    <col min="9" max="9" width="14.625" customWidth="1"/>
    <col min="10" max="10" width="12.875" customWidth="1"/>
    <col min="11" max="11" width="8.75" customWidth="1"/>
    <col min="12" max="12" width="11.375" customWidth="1"/>
    <col min="13" max="13" width="11.875" customWidth="1"/>
    <col min="14" max="14" width="10.875" customWidth="1"/>
    <col min="15" max="15" width="11.625" bestFit="1" customWidth="1"/>
    <col min="16" max="16" width="16" bestFit="1" customWidth="1"/>
  </cols>
  <sheetData>
    <row r="1" spans="1:13" ht="15" customHeight="1" thickBot="1" x14ac:dyDescent="0.25">
      <c r="B1" s="49" t="s">
        <v>36</v>
      </c>
      <c r="C1" s="49"/>
      <c r="D1" s="49"/>
      <c r="E1" s="49"/>
      <c r="F1" s="49"/>
      <c r="G1" s="49"/>
      <c r="H1" s="49"/>
      <c r="I1" s="49"/>
      <c r="J1" s="49"/>
      <c r="K1" s="49"/>
    </row>
    <row r="2" spans="1:13" ht="15" customHeight="1" thickBot="1" x14ac:dyDescent="0.3">
      <c r="B2" s="7"/>
      <c r="C2" s="7"/>
      <c r="D2" s="7"/>
      <c r="E2" s="7"/>
      <c r="F2" s="7"/>
      <c r="G2" s="7"/>
      <c r="H2" s="7"/>
      <c r="I2" s="7"/>
      <c r="L2" s="24" t="s">
        <v>35</v>
      </c>
    </row>
    <row r="3" spans="1:13" ht="15" customHeight="1" thickBot="1" x14ac:dyDescent="0.3">
      <c r="B3" s="8"/>
      <c r="C3" s="7"/>
      <c r="D3" s="7"/>
      <c r="E3" s="7"/>
      <c r="F3" s="7"/>
      <c r="G3" s="7"/>
      <c r="H3" s="7"/>
      <c r="I3" s="7"/>
    </row>
    <row r="4" spans="1:13" ht="24" customHeight="1" thickBot="1" x14ac:dyDescent="0.25">
      <c r="A4" s="1" t="s">
        <v>14</v>
      </c>
      <c r="B4" s="5" t="s">
        <v>16</v>
      </c>
      <c r="C4" s="1" t="s">
        <v>17</v>
      </c>
      <c r="D4" s="1" t="s">
        <v>19</v>
      </c>
      <c r="E4" s="1" t="s">
        <v>20</v>
      </c>
      <c r="F4" s="1" t="s">
        <v>22</v>
      </c>
      <c r="G4" s="1" t="s">
        <v>24</v>
      </c>
      <c r="H4" s="1" t="s">
        <v>25</v>
      </c>
      <c r="I4" s="3" t="s">
        <v>27</v>
      </c>
      <c r="J4" s="1" t="s">
        <v>28</v>
      </c>
      <c r="K4" s="1" t="s">
        <v>30</v>
      </c>
      <c r="L4" s="1" t="s">
        <v>28</v>
      </c>
      <c r="M4" s="1" t="s">
        <v>33</v>
      </c>
    </row>
    <row r="5" spans="1:13" ht="15" customHeight="1" thickBot="1" x14ac:dyDescent="0.25">
      <c r="A5" s="21"/>
      <c r="B5" s="6"/>
      <c r="C5" s="2" t="s">
        <v>18</v>
      </c>
      <c r="D5" s="2" t="s">
        <v>15</v>
      </c>
      <c r="E5" s="2" t="s">
        <v>21</v>
      </c>
      <c r="F5" s="2" t="s">
        <v>23</v>
      </c>
      <c r="G5" s="2" t="s">
        <v>23</v>
      </c>
      <c r="H5" s="2"/>
      <c r="I5" s="4" t="s">
        <v>26</v>
      </c>
      <c r="J5" s="2" t="s">
        <v>29</v>
      </c>
      <c r="K5" s="2" t="s">
        <v>31</v>
      </c>
      <c r="L5" s="2" t="s">
        <v>32</v>
      </c>
      <c r="M5" s="2" t="s">
        <v>34</v>
      </c>
    </row>
    <row r="6" spans="1:13" ht="15.95" customHeight="1" x14ac:dyDescent="0.2">
      <c r="A6" s="20">
        <v>43648</v>
      </c>
      <c r="B6" s="9"/>
      <c r="C6" s="19">
        <v>7099</v>
      </c>
      <c r="D6" s="30">
        <v>1300</v>
      </c>
      <c r="E6" s="10">
        <v>0</v>
      </c>
      <c r="F6" s="10">
        <v>1300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spans="1:13" ht="15.95" customHeight="1" x14ac:dyDescent="0.2">
      <c r="A7" s="18" t="s">
        <v>2</v>
      </c>
      <c r="B7" s="11"/>
      <c r="C7" s="18">
        <v>7100</v>
      </c>
      <c r="D7" s="10">
        <v>400</v>
      </c>
      <c r="E7" s="10"/>
      <c r="F7" s="12"/>
      <c r="G7" s="12"/>
      <c r="H7" s="10"/>
      <c r="I7" s="10"/>
      <c r="J7" s="12">
        <v>400</v>
      </c>
      <c r="K7" s="10"/>
      <c r="L7" s="10">
        <v>0</v>
      </c>
      <c r="M7" s="10">
        <v>0</v>
      </c>
    </row>
    <row r="8" spans="1:13" ht="15.95" customHeight="1" x14ac:dyDescent="0.2">
      <c r="A8" s="18" t="s">
        <v>2</v>
      </c>
      <c r="B8" s="11"/>
      <c r="C8" s="19">
        <v>7101</v>
      </c>
      <c r="D8" s="10">
        <v>115</v>
      </c>
      <c r="E8" s="10"/>
      <c r="F8" s="12">
        <v>115</v>
      </c>
      <c r="G8" s="12"/>
      <c r="H8" s="10"/>
      <c r="I8" s="10"/>
      <c r="J8" s="12"/>
      <c r="K8" s="10"/>
      <c r="L8" s="10">
        <v>0</v>
      </c>
      <c r="M8" s="10">
        <v>0</v>
      </c>
    </row>
    <row r="9" spans="1:13" ht="15.95" customHeight="1" x14ac:dyDescent="0.2">
      <c r="A9" s="18" t="s">
        <v>2</v>
      </c>
      <c r="B9" s="11"/>
      <c r="C9" s="18">
        <v>7102</v>
      </c>
      <c r="D9" s="10">
        <v>250</v>
      </c>
      <c r="E9" s="10"/>
      <c r="F9" s="12"/>
      <c r="G9" s="12"/>
      <c r="H9" s="10"/>
      <c r="I9" s="10"/>
      <c r="J9" s="12">
        <v>250</v>
      </c>
      <c r="K9" s="10"/>
      <c r="L9" s="10">
        <v>0</v>
      </c>
      <c r="M9" s="10">
        <v>0</v>
      </c>
    </row>
    <row r="10" spans="1:13" ht="15.95" customHeight="1" x14ac:dyDescent="0.2">
      <c r="A10" s="18" t="s">
        <v>2</v>
      </c>
      <c r="B10" s="11"/>
      <c r="C10" s="19">
        <v>7103</v>
      </c>
      <c r="D10" s="10">
        <v>380</v>
      </c>
      <c r="E10" s="10"/>
      <c r="F10" s="12">
        <v>350</v>
      </c>
      <c r="G10" s="12"/>
      <c r="H10" s="12"/>
      <c r="I10" s="10"/>
      <c r="J10" s="12">
        <v>30</v>
      </c>
      <c r="K10" s="10"/>
      <c r="L10" s="10">
        <v>0</v>
      </c>
      <c r="M10" s="10">
        <v>0</v>
      </c>
    </row>
    <row r="11" spans="1:13" ht="15.95" customHeight="1" x14ac:dyDescent="0.2">
      <c r="A11" s="18" t="s">
        <v>2</v>
      </c>
      <c r="B11" s="11"/>
      <c r="C11" s="18">
        <v>7104</v>
      </c>
      <c r="D11" s="10">
        <v>300</v>
      </c>
      <c r="E11" s="10"/>
      <c r="F11" s="12"/>
      <c r="G11" s="12"/>
      <c r="H11" s="12"/>
      <c r="I11" s="10"/>
      <c r="J11" s="12">
        <v>300</v>
      </c>
      <c r="K11" s="10"/>
      <c r="L11" s="10">
        <v>0</v>
      </c>
      <c r="M11" s="10">
        <v>0</v>
      </c>
    </row>
    <row r="12" spans="1:13" ht="15.95" customHeight="1" x14ac:dyDescent="0.2">
      <c r="A12" s="18" t="s">
        <v>2</v>
      </c>
      <c r="B12" s="11"/>
      <c r="C12" s="19">
        <v>7105</v>
      </c>
      <c r="D12" s="10">
        <v>150</v>
      </c>
      <c r="E12" s="10"/>
      <c r="F12" s="12">
        <v>150</v>
      </c>
      <c r="G12" s="12"/>
      <c r="H12" s="12"/>
      <c r="I12" s="12"/>
      <c r="J12" s="12"/>
      <c r="K12" s="10"/>
      <c r="L12" s="10">
        <v>0</v>
      </c>
      <c r="M12" s="10">
        <v>0</v>
      </c>
    </row>
    <row r="13" spans="1:13" ht="15.95" customHeight="1" x14ac:dyDescent="0.2">
      <c r="A13" s="18" t="s">
        <v>2</v>
      </c>
      <c r="B13" s="11"/>
      <c r="C13" s="18">
        <v>7106</v>
      </c>
      <c r="D13" s="10">
        <v>100</v>
      </c>
      <c r="E13" s="10"/>
      <c r="F13" s="12">
        <v>100</v>
      </c>
      <c r="G13" s="12"/>
      <c r="H13" s="12"/>
      <c r="I13" s="12"/>
      <c r="J13" s="12"/>
      <c r="K13" s="10"/>
      <c r="L13" s="10">
        <v>0</v>
      </c>
      <c r="M13" s="10">
        <v>0</v>
      </c>
    </row>
    <row r="14" spans="1:13" ht="15.95" customHeight="1" x14ac:dyDescent="0.2">
      <c r="A14" s="25">
        <v>43649</v>
      </c>
      <c r="B14" s="11"/>
      <c r="C14" s="19">
        <v>7107</v>
      </c>
      <c r="D14" s="10">
        <v>500</v>
      </c>
      <c r="E14" s="10"/>
      <c r="F14" s="12"/>
      <c r="G14" s="12"/>
      <c r="H14" s="12"/>
      <c r="I14" s="12"/>
      <c r="J14" s="12">
        <v>500</v>
      </c>
      <c r="K14" s="10"/>
      <c r="L14" s="10">
        <v>0</v>
      </c>
      <c r="M14" s="10">
        <v>0</v>
      </c>
    </row>
    <row r="15" spans="1:13" ht="15.95" customHeight="1" x14ac:dyDescent="0.2">
      <c r="A15" s="18" t="s">
        <v>2</v>
      </c>
      <c r="B15" s="11"/>
      <c r="C15" s="18">
        <v>7108</v>
      </c>
      <c r="D15" s="10">
        <v>80</v>
      </c>
      <c r="E15" s="10"/>
      <c r="F15" s="12">
        <v>60</v>
      </c>
      <c r="G15" s="12"/>
      <c r="H15" s="12"/>
      <c r="I15" s="12"/>
      <c r="J15" s="12">
        <v>20</v>
      </c>
      <c r="K15" s="10"/>
      <c r="L15" s="10">
        <v>0</v>
      </c>
      <c r="M15" s="10">
        <v>0</v>
      </c>
    </row>
    <row r="16" spans="1:13" ht="15.95" customHeight="1" x14ac:dyDescent="0.2">
      <c r="A16" s="18" t="s">
        <v>2</v>
      </c>
      <c r="B16" s="11"/>
      <c r="C16" s="19">
        <v>7109</v>
      </c>
      <c r="D16" s="10">
        <v>425</v>
      </c>
      <c r="E16" s="10"/>
      <c r="F16" s="12">
        <v>425</v>
      </c>
      <c r="G16" s="12"/>
      <c r="H16" s="12"/>
      <c r="I16" s="12"/>
      <c r="J16" s="12"/>
      <c r="K16" s="10"/>
      <c r="L16" s="10">
        <v>0</v>
      </c>
      <c r="M16" s="10">
        <v>0</v>
      </c>
    </row>
    <row r="17" spans="1:13" ht="15.95" customHeight="1" x14ac:dyDescent="0.2">
      <c r="A17" s="18" t="s">
        <v>2</v>
      </c>
      <c r="B17" s="11"/>
      <c r="C17" s="18">
        <v>7110</v>
      </c>
      <c r="D17" s="10">
        <v>200</v>
      </c>
      <c r="E17" s="10"/>
      <c r="F17" s="12"/>
      <c r="G17" s="12"/>
      <c r="H17" s="12"/>
      <c r="I17" s="12"/>
      <c r="J17" s="12">
        <v>200</v>
      </c>
      <c r="K17" s="10"/>
      <c r="L17" s="10">
        <v>0</v>
      </c>
      <c r="M17" s="10">
        <v>0</v>
      </c>
    </row>
    <row r="18" spans="1:13" ht="15.95" customHeight="1" x14ac:dyDescent="0.2">
      <c r="A18" s="26" t="s">
        <v>2</v>
      </c>
      <c r="B18" s="11"/>
      <c r="C18" s="19">
        <v>7111</v>
      </c>
      <c r="D18" s="10">
        <v>595</v>
      </c>
      <c r="E18" s="10"/>
      <c r="F18" s="12">
        <v>295</v>
      </c>
      <c r="G18" s="12"/>
      <c r="H18" s="12"/>
      <c r="I18" s="12"/>
      <c r="J18" s="12">
        <v>300</v>
      </c>
      <c r="K18" s="10"/>
      <c r="L18" s="10">
        <v>0</v>
      </c>
      <c r="M18" s="10">
        <v>0</v>
      </c>
    </row>
    <row r="19" spans="1:13" ht="15.95" customHeight="1" x14ac:dyDescent="0.2">
      <c r="A19" s="18" t="s">
        <v>2</v>
      </c>
      <c r="B19" s="11"/>
      <c r="C19" s="18">
        <v>7112</v>
      </c>
      <c r="D19" s="10">
        <v>250</v>
      </c>
      <c r="E19" s="10"/>
      <c r="F19" s="12"/>
      <c r="G19" s="12"/>
      <c r="H19" s="12"/>
      <c r="I19" s="12"/>
      <c r="J19" s="12">
        <v>250</v>
      </c>
      <c r="K19" s="10"/>
      <c r="L19" s="10">
        <v>0</v>
      </c>
      <c r="M19" s="10">
        <v>0</v>
      </c>
    </row>
    <row r="20" spans="1:13" ht="15.95" customHeight="1" x14ac:dyDescent="0.2">
      <c r="A20" s="18" t="s">
        <v>2</v>
      </c>
      <c r="B20" s="11"/>
      <c r="C20" s="19">
        <v>7113</v>
      </c>
      <c r="D20" s="10">
        <v>350</v>
      </c>
      <c r="E20" s="10"/>
      <c r="F20" s="12">
        <v>350</v>
      </c>
      <c r="G20" s="12"/>
      <c r="H20" s="12"/>
      <c r="I20" s="12"/>
      <c r="J20" s="12"/>
      <c r="K20" s="10"/>
      <c r="L20" s="10">
        <v>0</v>
      </c>
      <c r="M20" s="10">
        <v>0</v>
      </c>
    </row>
    <row r="21" spans="1:13" ht="15.95" customHeight="1" x14ac:dyDescent="0.2">
      <c r="A21" s="18" t="s">
        <v>2</v>
      </c>
      <c r="B21" s="11"/>
      <c r="C21" s="18">
        <v>7114</v>
      </c>
      <c r="D21" s="10">
        <v>80</v>
      </c>
      <c r="E21" s="10"/>
      <c r="F21" s="12">
        <v>80</v>
      </c>
      <c r="G21" s="12"/>
      <c r="H21" s="12"/>
      <c r="I21" s="12"/>
      <c r="J21" s="12"/>
      <c r="K21" s="10"/>
      <c r="L21" s="10">
        <v>0</v>
      </c>
      <c r="M21" s="10">
        <v>0</v>
      </c>
    </row>
    <row r="22" spans="1:13" ht="15.95" customHeight="1" x14ac:dyDescent="0.2">
      <c r="A22" s="25">
        <v>43650</v>
      </c>
      <c r="B22" s="11"/>
      <c r="C22" s="19">
        <v>7115</v>
      </c>
      <c r="D22" s="10">
        <v>750</v>
      </c>
      <c r="E22" s="10"/>
      <c r="F22" s="12"/>
      <c r="G22" s="12"/>
      <c r="H22" s="12">
        <v>750</v>
      </c>
      <c r="I22" s="12"/>
      <c r="J22" s="12"/>
      <c r="K22" s="10"/>
      <c r="L22" s="10">
        <v>0</v>
      </c>
      <c r="M22" s="10">
        <v>0</v>
      </c>
    </row>
    <row r="23" spans="1:13" ht="15.95" customHeight="1" x14ac:dyDescent="0.2">
      <c r="A23" s="18" t="s">
        <v>2</v>
      </c>
      <c r="B23" s="11"/>
      <c r="C23" s="18">
        <v>7116</v>
      </c>
      <c r="D23" s="10">
        <v>170</v>
      </c>
      <c r="E23" s="10"/>
      <c r="F23" s="12">
        <v>170</v>
      </c>
      <c r="G23" s="12"/>
      <c r="H23" s="12"/>
      <c r="I23" s="12"/>
      <c r="J23" s="12"/>
      <c r="K23" s="10"/>
      <c r="L23" s="10">
        <v>0</v>
      </c>
      <c r="M23" s="10">
        <v>0</v>
      </c>
    </row>
    <row r="24" spans="1:13" ht="15.95" customHeight="1" x14ac:dyDescent="0.2">
      <c r="A24" s="18" t="s">
        <v>2</v>
      </c>
      <c r="B24" s="11"/>
      <c r="C24" s="19">
        <v>7117</v>
      </c>
      <c r="D24" s="10">
        <v>140</v>
      </c>
      <c r="E24" s="10"/>
      <c r="F24" s="12">
        <v>140</v>
      </c>
      <c r="G24" s="12"/>
      <c r="H24" s="12"/>
      <c r="I24" s="12"/>
      <c r="J24" s="12"/>
      <c r="K24" s="10"/>
      <c r="L24" s="10">
        <v>0</v>
      </c>
      <c r="M24" s="10">
        <v>0</v>
      </c>
    </row>
    <row r="25" spans="1:13" ht="15.95" customHeight="1" x14ac:dyDescent="0.2">
      <c r="A25" s="18" t="s">
        <v>2</v>
      </c>
      <c r="B25" s="11"/>
      <c r="C25" s="18">
        <v>7118</v>
      </c>
      <c r="D25" s="10">
        <v>300</v>
      </c>
      <c r="E25" s="10"/>
      <c r="F25" s="12"/>
      <c r="G25" s="12"/>
      <c r="H25" s="12"/>
      <c r="I25" s="12"/>
      <c r="J25" s="12">
        <v>300</v>
      </c>
      <c r="K25" s="10"/>
      <c r="L25" s="10">
        <v>0</v>
      </c>
      <c r="M25" s="10">
        <v>0</v>
      </c>
    </row>
    <row r="26" spans="1:13" ht="15.95" customHeight="1" x14ac:dyDescent="0.2">
      <c r="A26" s="18" t="s">
        <v>2</v>
      </c>
      <c r="B26" s="11"/>
      <c r="C26" s="19">
        <v>7119</v>
      </c>
      <c r="D26" s="10">
        <v>100</v>
      </c>
      <c r="E26" s="10"/>
      <c r="F26" s="12">
        <v>100</v>
      </c>
      <c r="G26" s="12"/>
      <c r="H26" s="12"/>
      <c r="I26" s="12"/>
      <c r="J26" s="12"/>
      <c r="K26" s="10"/>
      <c r="L26" s="10">
        <v>0</v>
      </c>
      <c r="M26" s="10">
        <v>0</v>
      </c>
    </row>
    <row r="27" spans="1:13" ht="15.95" customHeight="1" x14ac:dyDescent="0.2">
      <c r="A27" s="18" t="s">
        <v>2</v>
      </c>
      <c r="B27" s="11"/>
      <c r="C27" s="18">
        <v>7120</v>
      </c>
      <c r="D27" s="10">
        <v>980</v>
      </c>
      <c r="E27" s="10"/>
      <c r="F27" s="12">
        <v>230</v>
      </c>
      <c r="G27" s="12"/>
      <c r="H27" s="12">
        <v>750</v>
      </c>
      <c r="I27" s="12"/>
      <c r="J27" s="12"/>
      <c r="K27" s="10"/>
      <c r="L27" s="10">
        <v>0</v>
      </c>
      <c r="M27" s="10">
        <v>0</v>
      </c>
    </row>
    <row r="28" spans="1:13" ht="15.95" customHeight="1" x14ac:dyDescent="0.2">
      <c r="A28" s="26" t="s">
        <v>2</v>
      </c>
      <c r="B28" s="11"/>
      <c r="C28" s="19">
        <v>7121</v>
      </c>
      <c r="D28" s="10">
        <v>1500</v>
      </c>
      <c r="E28" s="10"/>
      <c r="F28" s="12"/>
      <c r="G28" s="12"/>
      <c r="H28" s="12">
        <v>1000</v>
      </c>
      <c r="I28" s="12"/>
      <c r="J28" s="12">
        <v>500</v>
      </c>
      <c r="K28" s="10"/>
      <c r="L28" s="10">
        <v>0</v>
      </c>
      <c r="M28" s="10">
        <v>0</v>
      </c>
    </row>
    <row r="29" spans="1:13" ht="15.95" customHeight="1" x14ac:dyDescent="0.2">
      <c r="A29" s="18" t="s">
        <v>2</v>
      </c>
      <c r="B29" s="11"/>
      <c r="C29" s="18">
        <v>7122</v>
      </c>
      <c r="D29" s="10">
        <v>300</v>
      </c>
      <c r="E29" s="10"/>
      <c r="F29" s="12"/>
      <c r="G29" s="12"/>
      <c r="H29" s="12"/>
      <c r="I29" s="12"/>
      <c r="J29" s="12">
        <v>300</v>
      </c>
      <c r="K29" s="10"/>
      <c r="L29" s="10">
        <v>0</v>
      </c>
      <c r="M29" s="10">
        <v>0</v>
      </c>
    </row>
    <row r="30" spans="1:13" ht="15.95" customHeight="1" x14ac:dyDescent="0.2">
      <c r="A30" s="18" t="s">
        <v>2</v>
      </c>
      <c r="B30" s="11"/>
      <c r="C30" s="19">
        <v>7123</v>
      </c>
      <c r="D30" s="10">
        <v>500</v>
      </c>
      <c r="E30" s="10"/>
      <c r="F30" s="12"/>
      <c r="G30" s="12"/>
      <c r="H30" s="12"/>
      <c r="I30" s="12"/>
      <c r="J30" s="12">
        <v>500</v>
      </c>
      <c r="K30" s="10"/>
      <c r="L30" s="10">
        <v>0</v>
      </c>
      <c r="M30" s="10">
        <v>0</v>
      </c>
    </row>
    <row r="31" spans="1:13" ht="15.95" customHeight="1" x14ac:dyDescent="0.2">
      <c r="A31" s="25">
        <v>43651</v>
      </c>
      <c r="B31" s="11"/>
      <c r="C31" s="18">
        <v>7124</v>
      </c>
      <c r="D31" s="10">
        <v>1000</v>
      </c>
      <c r="E31" s="10"/>
      <c r="F31" s="12"/>
      <c r="G31" s="12"/>
      <c r="H31" s="12">
        <v>750</v>
      </c>
      <c r="I31" s="12"/>
      <c r="J31" s="12">
        <v>250</v>
      </c>
      <c r="K31" s="10"/>
      <c r="L31" s="10">
        <v>0</v>
      </c>
      <c r="M31" s="10">
        <v>0</v>
      </c>
    </row>
    <row r="32" spans="1:13" ht="15.95" customHeight="1" x14ac:dyDescent="0.2">
      <c r="A32" s="18" t="s">
        <v>2</v>
      </c>
      <c r="B32" s="11"/>
      <c r="C32" s="19">
        <v>7125</v>
      </c>
      <c r="D32" s="10">
        <v>1900</v>
      </c>
      <c r="E32" s="10"/>
      <c r="F32" s="12"/>
      <c r="G32" s="12"/>
      <c r="H32" s="12">
        <v>1400</v>
      </c>
      <c r="I32" s="12"/>
      <c r="J32" s="12">
        <v>500</v>
      </c>
      <c r="K32" s="10"/>
      <c r="L32" s="10">
        <v>0</v>
      </c>
      <c r="M32" s="10">
        <v>0</v>
      </c>
    </row>
    <row r="33" spans="1:15" ht="15.95" customHeight="1" x14ac:dyDescent="0.2">
      <c r="A33" s="11"/>
      <c r="B33" s="11"/>
      <c r="C33" s="18" t="s">
        <v>0</v>
      </c>
      <c r="D33" s="12">
        <f>SUM(D6:D32)</f>
        <v>13115</v>
      </c>
      <c r="E33" s="12">
        <f t="shared" ref="E33:M33" si="0">SUM(E6:E32)</f>
        <v>0</v>
      </c>
      <c r="F33" s="12">
        <f t="shared" si="0"/>
        <v>3865</v>
      </c>
      <c r="G33" s="12">
        <f t="shared" si="0"/>
        <v>0</v>
      </c>
      <c r="H33" s="12">
        <f t="shared" si="0"/>
        <v>4650</v>
      </c>
      <c r="I33" s="12">
        <f t="shared" si="0"/>
        <v>0</v>
      </c>
      <c r="J33" s="12">
        <f t="shared" si="0"/>
        <v>4600</v>
      </c>
      <c r="K33" s="12">
        <f t="shared" si="0"/>
        <v>0</v>
      </c>
      <c r="L33" s="12">
        <f t="shared" si="0"/>
        <v>0</v>
      </c>
      <c r="M33" s="12">
        <f t="shared" si="0"/>
        <v>0</v>
      </c>
      <c r="O33">
        <f>SUM(F33:J33)</f>
        <v>13115</v>
      </c>
    </row>
    <row r="34" spans="1:15" ht="15.95" customHeight="1" x14ac:dyDescent="0.2">
      <c r="A34" s="15"/>
      <c r="B34" s="15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5" ht="15.95" customHeight="1" x14ac:dyDescent="0.2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5" ht="15.9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5" ht="15.95" customHeight="1" x14ac:dyDescent="0.2">
      <c r="A37" s="13"/>
      <c r="B37" s="49" t="s">
        <v>36</v>
      </c>
      <c r="C37" s="49"/>
      <c r="D37" s="49"/>
      <c r="E37" s="49"/>
      <c r="F37" s="49"/>
      <c r="G37" s="49"/>
      <c r="H37" s="49"/>
      <c r="I37" s="49"/>
      <c r="J37" s="49"/>
      <c r="K37" s="49"/>
      <c r="L37" s="13"/>
      <c r="M37" s="13" t="s">
        <v>3</v>
      </c>
    </row>
    <row r="38" spans="1:15" ht="15.95" customHeight="1" x14ac:dyDescent="0.2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</row>
    <row r="39" spans="1:15" ht="15.95" customHeight="1" thickBo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</row>
    <row r="40" spans="1:15" ht="15.95" customHeight="1" thickBot="1" x14ac:dyDescent="0.25">
      <c r="A40" s="1" t="s">
        <v>14</v>
      </c>
      <c r="B40" s="5" t="s">
        <v>16</v>
      </c>
      <c r="C40" s="1" t="s">
        <v>17</v>
      </c>
      <c r="D40" s="1" t="s">
        <v>19</v>
      </c>
      <c r="E40" s="1" t="s">
        <v>20</v>
      </c>
      <c r="F40" s="1" t="s">
        <v>22</v>
      </c>
      <c r="G40" s="1" t="s">
        <v>24</v>
      </c>
      <c r="H40" s="1" t="s">
        <v>25</v>
      </c>
      <c r="I40" s="3" t="s">
        <v>27</v>
      </c>
      <c r="J40" s="1" t="s">
        <v>28</v>
      </c>
      <c r="K40" s="1" t="s">
        <v>30</v>
      </c>
      <c r="L40" s="1" t="s">
        <v>28</v>
      </c>
      <c r="M40" s="1" t="s">
        <v>33</v>
      </c>
    </row>
    <row r="41" spans="1:15" ht="15.95" customHeight="1" thickBot="1" x14ac:dyDescent="0.25">
      <c r="A41" s="2"/>
      <c r="B41" s="6"/>
      <c r="C41" s="2" t="s">
        <v>18</v>
      </c>
      <c r="D41" s="2" t="s">
        <v>15</v>
      </c>
      <c r="E41" s="2" t="s">
        <v>21</v>
      </c>
      <c r="F41" s="2" t="s">
        <v>23</v>
      </c>
      <c r="G41" s="2" t="s">
        <v>23</v>
      </c>
      <c r="H41" s="2"/>
      <c r="I41" s="4" t="s">
        <v>26</v>
      </c>
      <c r="J41" s="2" t="s">
        <v>29</v>
      </c>
      <c r="K41" s="2" t="s">
        <v>31</v>
      </c>
      <c r="L41" s="2" t="s">
        <v>32</v>
      </c>
      <c r="M41" s="2" t="s">
        <v>34</v>
      </c>
    </row>
    <row r="42" spans="1:15" ht="15.95" customHeight="1" x14ac:dyDescent="0.2">
      <c r="A42" s="22">
        <v>43651</v>
      </c>
      <c r="B42" s="11"/>
      <c r="C42" s="18" t="s">
        <v>1</v>
      </c>
      <c r="D42" s="12">
        <f t="shared" ref="D42:M42" si="1">SUM(D33)</f>
        <v>13115</v>
      </c>
      <c r="E42" s="12">
        <f t="shared" si="1"/>
        <v>0</v>
      </c>
      <c r="F42" s="12">
        <f t="shared" si="1"/>
        <v>3865</v>
      </c>
      <c r="G42" s="12">
        <f t="shared" si="1"/>
        <v>0</v>
      </c>
      <c r="H42" s="12">
        <f t="shared" si="1"/>
        <v>4650</v>
      </c>
      <c r="I42" s="12">
        <f t="shared" si="1"/>
        <v>0</v>
      </c>
      <c r="J42" s="12">
        <f t="shared" si="1"/>
        <v>4600</v>
      </c>
      <c r="K42" s="12">
        <f t="shared" si="1"/>
        <v>0</v>
      </c>
      <c r="L42" s="12">
        <f t="shared" si="1"/>
        <v>0</v>
      </c>
      <c r="M42" s="12">
        <f t="shared" si="1"/>
        <v>0</v>
      </c>
    </row>
    <row r="43" spans="1:15" ht="15.95" customHeight="1" x14ac:dyDescent="0.2">
      <c r="A43" s="27" t="s">
        <v>2</v>
      </c>
      <c r="B43" s="11"/>
      <c r="C43" s="18">
        <v>7126</v>
      </c>
      <c r="D43" s="12">
        <v>900</v>
      </c>
      <c r="E43" s="12"/>
      <c r="F43" s="12">
        <v>900</v>
      </c>
      <c r="G43" s="12"/>
      <c r="H43" s="12"/>
      <c r="I43" s="12"/>
      <c r="J43" s="12"/>
      <c r="K43" s="12"/>
      <c r="L43" s="12"/>
      <c r="M43" s="12">
        <v>0</v>
      </c>
    </row>
    <row r="44" spans="1:15" ht="15.95" customHeight="1" x14ac:dyDescent="0.2">
      <c r="A44" s="27" t="s">
        <v>2</v>
      </c>
      <c r="B44" s="11"/>
      <c r="C44" s="18">
        <v>7127</v>
      </c>
      <c r="D44" s="12">
        <v>750</v>
      </c>
      <c r="E44" s="12"/>
      <c r="F44" s="12"/>
      <c r="G44" s="12"/>
      <c r="H44" s="12">
        <v>750</v>
      </c>
      <c r="I44" s="12"/>
      <c r="J44" s="12"/>
      <c r="K44" s="12"/>
      <c r="L44" s="12"/>
      <c r="M44" s="12">
        <v>0</v>
      </c>
    </row>
    <row r="45" spans="1:15" ht="15.95" customHeight="1" x14ac:dyDescent="0.2">
      <c r="A45" s="27" t="s">
        <v>2</v>
      </c>
      <c r="B45" s="11"/>
      <c r="C45" s="18">
        <v>7128</v>
      </c>
      <c r="D45" s="12">
        <v>290</v>
      </c>
      <c r="E45" s="12"/>
      <c r="F45" s="12">
        <v>160</v>
      </c>
      <c r="G45" s="12"/>
      <c r="H45" s="12"/>
      <c r="I45" s="12">
        <v>100</v>
      </c>
      <c r="J45" s="12">
        <v>30</v>
      </c>
      <c r="K45" s="12"/>
      <c r="L45" s="12"/>
      <c r="M45" s="12">
        <v>0</v>
      </c>
    </row>
    <row r="46" spans="1:15" ht="15.95" customHeight="1" x14ac:dyDescent="0.2">
      <c r="A46" s="27" t="s">
        <v>2</v>
      </c>
      <c r="B46" s="11"/>
      <c r="C46" s="18">
        <v>7129</v>
      </c>
      <c r="D46" s="12">
        <v>1300</v>
      </c>
      <c r="E46" s="12"/>
      <c r="F46" s="12"/>
      <c r="G46" s="12"/>
      <c r="H46" s="12">
        <v>400</v>
      </c>
      <c r="I46" s="12"/>
      <c r="J46" s="12">
        <v>900</v>
      </c>
      <c r="K46" s="12"/>
      <c r="L46" s="12"/>
      <c r="M46" s="12">
        <v>0</v>
      </c>
    </row>
    <row r="47" spans="1:15" ht="15.95" customHeight="1" x14ac:dyDescent="0.2">
      <c r="A47" s="27" t="s">
        <v>2</v>
      </c>
      <c r="B47" s="11"/>
      <c r="C47" s="18">
        <v>7130</v>
      </c>
      <c r="D47" s="12">
        <v>170</v>
      </c>
      <c r="E47" s="12"/>
      <c r="F47" s="12">
        <v>170</v>
      </c>
      <c r="G47" s="12"/>
      <c r="H47" s="12"/>
      <c r="I47" s="12"/>
      <c r="J47" s="12"/>
      <c r="K47" s="12"/>
      <c r="L47" s="12"/>
      <c r="M47" s="12">
        <v>0</v>
      </c>
    </row>
    <row r="48" spans="1:15" ht="15.95" customHeight="1" x14ac:dyDescent="0.2">
      <c r="A48" s="27" t="s">
        <v>2</v>
      </c>
      <c r="B48" s="11"/>
      <c r="C48" s="18">
        <v>7131</v>
      </c>
      <c r="D48" s="12">
        <v>950</v>
      </c>
      <c r="E48" s="12"/>
      <c r="F48" s="12"/>
      <c r="G48" s="12"/>
      <c r="H48" s="12">
        <v>700</v>
      </c>
      <c r="I48" s="12"/>
      <c r="J48" s="12">
        <v>250</v>
      </c>
      <c r="K48" s="12"/>
      <c r="L48" s="12"/>
      <c r="M48" s="12">
        <v>0</v>
      </c>
    </row>
    <row r="49" spans="1:13" ht="15.95" customHeight="1" x14ac:dyDescent="0.2">
      <c r="A49" s="27" t="s">
        <v>2</v>
      </c>
      <c r="B49" s="11"/>
      <c r="C49" s="18">
        <v>7132</v>
      </c>
      <c r="D49" s="12">
        <v>500</v>
      </c>
      <c r="E49" s="12"/>
      <c r="F49" s="12">
        <v>250</v>
      </c>
      <c r="G49" s="12"/>
      <c r="H49" s="12"/>
      <c r="I49" s="12"/>
      <c r="J49" s="12">
        <v>250</v>
      </c>
      <c r="K49" s="12"/>
      <c r="L49" s="12"/>
      <c r="M49" s="12">
        <v>0</v>
      </c>
    </row>
    <row r="50" spans="1:13" ht="15.95" customHeight="1" x14ac:dyDescent="0.2">
      <c r="A50" s="26" t="s">
        <v>2</v>
      </c>
      <c r="B50" s="11"/>
      <c r="C50" s="18">
        <v>7133</v>
      </c>
      <c r="D50" s="12">
        <v>300</v>
      </c>
      <c r="E50" s="12"/>
      <c r="F50" s="12"/>
      <c r="G50" s="12"/>
      <c r="H50" s="12"/>
      <c r="I50" s="12">
        <v>300</v>
      </c>
      <c r="J50" s="12"/>
      <c r="K50" s="12"/>
      <c r="L50" s="12"/>
      <c r="M50" s="12">
        <v>0</v>
      </c>
    </row>
    <row r="51" spans="1:13" ht="15.95" customHeight="1" x14ac:dyDescent="0.2">
      <c r="A51" s="26">
        <v>43652</v>
      </c>
      <c r="B51" s="11"/>
      <c r="C51" s="18">
        <v>7134</v>
      </c>
      <c r="D51" s="12">
        <v>800</v>
      </c>
      <c r="E51" s="12"/>
      <c r="F51" s="12"/>
      <c r="G51" s="12"/>
      <c r="H51" s="12">
        <v>800</v>
      </c>
      <c r="I51" s="12"/>
      <c r="J51" s="12"/>
      <c r="K51" s="12"/>
      <c r="L51" s="12"/>
      <c r="M51" s="12">
        <v>0</v>
      </c>
    </row>
    <row r="52" spans="1:13" ht="15" customHeight="1" x14ac:dyDescent="0.2">
      <c r="A52" s="27" t="s">
        <v>2</v>
      </c>
      <c r="B52" s="11"/>
      <c r="C52" s="18">
        <v>7135</v>
      </c>
      <c r="D52" s="12">
        <v>2000</v>
      </c>
      <c r="E52" s="12"/>
      <c r="F52" s="12"/>
      <c r="G52" s="12"/>
      <c r="H52" s="12">
        <v>2000</v>
      </c>
      <c r="I52" s="12"/>
      <c r="J52" s="12"/>
      <c r="K52" s="12"/>
      <c r="L52" s="12"/>
      <c r="M52" s="12">
        <v>0</v>
      </c>
    </row>
    <row r="53" spans="1:13" ht="15.95" customHeight="1" x14ac:dyDescent="0.2">
      <c r="A53" s="27" t="s">
        <v>2</v>
      </c>
      <c r="B53" s="11"/>
      <c r="C53" s="18">
        <v>7136</v>
      </c>
      <c r="D53" s="12">
        <v>3060</v>
      </c>
      <c r="E53" s="12"/>
      <c r="F53" s="12">
        <v>410</v>
      </c>
      <c r="G53" s="12"/>
      <c r="H53" s="12">
        <v>1900</v>
      </c>
      <c r="I53" s="12"/>
      <c r="J53" s="12">
        <v>750</v>
      </c>
      <c r="K53" s="12"/>
      <c r="L53" s="12"/>
      <c r="M53" s="12">
        <v>0</v>
      </c>
    </row>
    <row r="54" spans="1:13" ht="15.95" customHeight="1" x14ac:dyDescent="0.2">
      <c r="A54" s="27" t="s">
        <v>2</v>
      </c>
      <c r="B54" s="11"/>
      <c r="C54" s="18">
        <v>7137</v>
      </c>
      <c r="D54" s="12">
        <v>2875</v>
      </c>
      <c r="E54" s="12"/>
      <c r="F54" s="12">
        <v>875</v>
      </c>
      <c r="G54" s="12"/>
      <c r="H54" s="12"/>
      <c r="I54" s="12"/>
      <c r="J54" s="12">
        <v>2000</v>
      </c>
      <c r="K54" s="12"/>
      <c r="L54" s="12"/>
      <c r="M54" s="12">
        <v>0</v>
      </c>
    </row>
    <row r="55" spans="1:13" ht="15.95" customHeight="1" x14ac:dyDescent="0.2">
      <c r="A55" s="27" t="s">
        <v>2</v>
      </c>
      <c r="B55" s="11"/>
      <c r="C55" s="18">
        <v>7138</v>
      </c>
      <c r="D55" s="12">
        <v>1200</v>
      </c>
      <c r="E55" s="12"/>
      <c r="F55" s="12">
        <v>350</v>
      </c>
      <c r="G55" s="12"/>
      <c r="H55" s="12"/>
      <c r="I55" s="12"/>
      <c r="J55" s="12">
        <v>850</v>
      </c>
      <c r="K55" s="12"/>
      <c r="L55" s="12"/>
      <c r="M55" s="12">
        <v>0</v>
      </c>
    </row>
    <row r="56" spans="1:13" ht="15.95" customHeight="1" x14ac:dyDescent="0.2">
      <c r="A56" s="27" t="s">
        <v>2</v>
      </c>
      <c r="B56" s="11"/>
      <c r="C56" s="18">
        <v>7139</v>
      </c>
      <c r="D56" s="12">
        <v>350</v>
      </c>
      <c r="E56" s="12"/>
      <c r="F56" s="12"/>
      <c r="G56" s="12"/>
      <c r="H56" s="12">
        <v>350</v>
      </c>
      <c r="I56" s="12"/>
      <c r="J56" s="12"/>
      <c r="K56" s="12"/>
      <c r="L56" s="12"/>
      <c r="M56" s="12">
        <v>0</v>
      </c>
    </row>
    <row r="57" spans="1:13" ht="15.95" customHeight="1" x14ac:dyDescent="0.2">
      <c r="A57" s="27" t="s">
        <v>2</v>
      </c>
      <c r="B57" s="11"/>
      <c r="C57" s="18">
        <v>7140</v>
      </c>
      <c r="D57" s="12">
        <v>350</v>
      </c>
      <c r="E57" s="12"/>
      <c r="F57" s="12"/>
      <c r="G57" s="12"/>
      <c r="H57" s="12">
        <v>350</v>
      </c>
      <c r="I57" s="12"/>
      <c r="J57" s="12"/>
      <c r="K57" s="12"/>
      <c r="L57" s="12"/>
      <c r="M57" s="12">
        <v>0</v>
      </c>
    </row>
    <row r="58" spans="1:13" ht="15.95" customHeight="1" x14ac:dyDescent="0.2">
      <c r="A58" s="27" t="s">
        <v>2</v>
      </c>
      <c r="B58" s="11"/>
      <c r="C58" s="18">
        <v>7141</v>
      </c>
      <c r="D58" s="12">
        <v>1800</v>
      </c>
      <c r="E58" s="12"/>
      <c r="F58" s="12"/>
      <c r="G58" s="12"/>
      <c r="H58" s="12"/>
      <c r="I58" s="12"/>
      <c r="J58" s="12">
        <v>1800</v>
      </c>
      <c r="K58" s="12"/>
      <c r="L58" s="12"/>
      <c r="M58" s="12">
        <v>0</v>
      </c>
    </row>
    <row r="59" spans="1:13" ht="15.95" customHeight="1" x14ac:dyDescent="0.2">
      <c r="A59" s="27" t="s">
        <v>2</v>
      </c>
      <c r="B59" s="11"/>
      <c r="C59" s="18">
        <v>7142</v>
      </c>
      <c r="D59" s="12">
        <v>290</v>
      </c>
      <c r="E59" s="12"/>
      <c r="F59" s="12"/>
      <c r="G59" s="12"/>
      <c r="H59" s="12"/>
      <c r="I59" s="12"/>
      <c r="J59" s="12">
        <v>290</v>
      </c>
      <c r="K59" s="12"/>
      <c r="L59" s="12"/>
      <c r="M59" s="12">
        <v>0</v>
      </c>
    </row>
    <row r="60" spans="1:13" ht="15.95" customHeight="1" x14ac:dyDescent="0.2">
      <c r="A60" s="27" t="s">
        <v>2</v>
      </c>
      <c r="B60" s="11"/>
      <c r="C60" s="18">
        <v>7143</v>
      </c>
      <c r="D60" s="12">
        <v>1450</v>
      </c>
      <c r="E60" s="12"/>
      <c r="F60" s="12"/>
      <c r="G60" s="12"/>
      <c r="H60" s="12">
        <v>1200</v>
      </c>
      <c r="I60" s="12"/>
      <c r="J60" s="12">
        <v>250</v>
      </c>
      <c r="K60" s="12"/>
      <c r="L60" s="12"/>
      <c r="M60" s="12">
        <v>0</v>
      </c>
    </row>
    <row r="61" spans="1:13" ht="15.95" customHeight="1" x14ac:dyDescent="0.2">
      <c r="A61" s="27" t="s">
        <v>2</v>
      </c>
      <c r="B61" s="11"/>
      <c r="C61" s="18">
        <v>7144</v>
      </c>
      <c r="D61" s="12">
        <v>480</v>
      </c>
      <c r="E61" s="12"/>
      <c r="F61" s="12">
        <v>480</v>
      </c>
      <c r="G61" s="12"/>
      <c r="H61" s="12"/>
      <c r="I61" s="12"/>
      <c r="J61" s="12"/>
      <c r="K61" s="12"/>
      <c r="L61" s="12"/>
      <c r="M61" s="12">
        <v>0</v>
      </c>
    </row>
    <row r="62" spans="1:13" ht="15.95" customHeight="1" x14ac:dyDescent="0.2">
      <c r="A62" s="27" t="s">
        <v>2</v>
      </c>
      <c r="B62" s="11"/>
      <c r="C62" s="18">
        <v>7145</v>
      </c>
      <c r="D62" s="12">
        <v>225</v>
      </c>
      <c r="E62" s="12"/>
      <c r="F62" s="12">
        <v>225</v>
      </c>
      <c r="G62" s="12"/>
      <c r="H62" s="12"/>
      <c r="I62" s="12"/>
      <c r="J62" s="12"/>
      <c r="K62" s="12"/>
      <c r="L62" s="12"/>
      <c r="M62" s="12">
        <v>0</v>
      </c>
    </row>
    <row r="63" spans="1:13" ht="15.95" customHeight="1" x14ac:dyDescent="0.2">
      <c r="A63" s="27" t="s">
        <v>2</v>
      </c>
      <c r="B63" s="11"/>
      <c r="C63" s="18">
        <v>7146</v>
      </c>
      <c r="D63" s="12">
        <v>2000</v>
      </c>
      <c r="E63" s="12"/>
      <c r="F63" s="12"/>
      <c r="G63" s="12"/>
      <c r="H63" s="12">
        <v>2000</v>
      </c>
      <c r="I63" s="12"/>
      <c r="J63" s="12"/>
      <c r="K63" s="12"/>
      <c r="L63" s="12"/>
      <c r="M63" s="12">
        <v>0</v>
      </c>
    </row>
    <row r="64" spans="1:13" ht="15.95" customHeight="1" x14ac:dyDescent="0.2">
      <c r="A64" s="27" t="s">
        <v>2</v>
      </c>
      <c r="B64" s="11"/>
      <c r="C64" s="18">
        <v>7147</v>
      </c>
      <c r="D64" s="12">
        <v>3320</v>
      </c>
      <c r="E64" s="12"/>
      <c r="F64" s="12">
        <v>120</v>
      </c>
      <c r="G64" s="12"/>
      <c r="H64" s="12">
        <v>2600</v>
      </c>
      <c r="I64" s="12"/>
      <c r="J64" s="12">
        <v>600</v>
      </c>
      <c r="K64" s="12"/>
      <c r="L64" s="12"/>
      <c r="M64" s="12">
        <v>0</v>
      </c>
    </row>
    <row r="65" spans="1:15" ht="15.95" customHeight="1" x14ac:dyDescent="0.2">
      <c r="A65" s="27" t="s">
        <v>2</v>
      </c>
      <c r="B65" s="11"/>
      <c r="C65" s="18">
        <v>7148</v>
      </c>
      <c r="D65" s="12">
        <v>110</v>
      </c>
      <c r="E65" s="12"/>
      <c r="F65" s="12">
        <v>110</v>
      </c>
      <c r="G65" s="12"/>
      <c r="H65" s="12"/>
      <c r="I65" s="12"/>
      <c r="J65" s="12"/>
      <c r="K65" s="12"/>
      <c r="L65" s="12"/>
      <c r="M65" s="12">
        <v>0</v>
      </c>
    </row>
    <row r="66" spans="1:15" ht="15.95" customHeight="1" x14ac:dyDescent="0.2">
      <c r="A66" s="26">
        <v>43654</v>
      </c>
      <c r="B66" s="11"/>
      <c r="C66" s="18">
        <v>7149</v>
      </c>
      <c r="D66" s="12">
        <v>300</v>
      </c>
      <c r="E66" s="12"/>
      <c r="F66" s="12"/>
      <c r="G66" s="12"/>
      <c r="H66" s="12"/>
      <c r="I66" s="12"/>
      <c r="J66" s="12">
        <v>300</v>
      </c>
      <c r="K66" s="12"/>
      <c r="L66" s="12"/>
      <c r="M66" s="12">
        <v>0</v>
      </c>
    </row>
    <row r="67" spans="1:15" ht="15.95" customHeight="1" x14ac:dyDescent="0.2">
      <c r="A67" s="26" t="s">
        <v>2</v>
      </c>
      <c r="B67" s="11"/>
      <c r="C67" s="18">
        <v>7150</v>
      </c>
      <c r="D67" s="12">
        <v>1670</v>
      </c>
      <c r="E67" s="12"/>
      <c r="F67" s="12">
        <v>270</v>
      </c>
      <c r="G67" s="12"/>
      <c r="H67" s="12">
        <v>1100</v>
      </c>
      <c r="I67" s="12"/>
      <c r="J67" s="12">
        <v>300</v>
      </c>
      <c r="K67" s="12"/>
      <c r="L67" s="12"/>
      <c r="M67" s="12">
        <v>0</v>
      </c>
    </row>
    <row r="68" spans="1:15" ht="15.95" customHeight="1" x14ac:dyDescent="0.2">
      <c r="A68" s="11"/>
      <c r="B68" s="11"/>
      <c r="C68" s="18" t="s">
        <v>0</v>
      </c>
      <c r="D68" s="12">
        <f t="shared" ref="D68:M68" si="2">SUM(D42:D67)</f>
        <v>40555</v>
      </c>
      <c r="E68" s="12">
        <f t="shared" si="2"/>
        <v>0</v>
      </c>
      <c r="F68" s="12">
        <f t="shared" si="2"/>
        <v>8185</v>
      </c>
      <c r="G68" s="12">
        <f t="shared" si="2"/>
        <v>0</v>
      </c>
      <c r="H68" s="12">
        <f t="shared" si="2"/>
        <v>18800</v>
      </c>
      <c r="I68" s="12">
        <f t="shared" si="2"/>
        <v>400</v>
      </c>
      <c r="J68" s="12">
        <f t="shared" si="2"/>
        <v>13170</v>
      </c>
      <c r="K68" s="12">
        <f t="shared" si="2"/>
        <v>0</v>
      </c>
      <c r="L68" s="12">
        <f t="shared" si="2"/>
        <v>0</v>
      </c>
      <c r="M68" s="12">
        <f t="shared" si="2"/>
        <v>0</v>
      </c>
      <c r="O68" s="29">
        <f>SUM(F68:N68)</f>
        <v>40555</v>
      </c>
    </row>
    <row r="69" spans="1:15" ht="15.95" customHeight="1" x14ac:dyDescent="0.2"/>
    <row r="70" spans="1:15" ht="15.95" customHeight="1" x14ac:dyDescent="0.2"/>
    <row r="71" spans="1:15" ht="15.95" customHeight="1" x14ac:dyDescent="0.2"/>
    <row r="72" spans="1:15" ht="15.95" customHeight="1" x14ac:dyDescent="0.2">
      <c r="B72" s="49" t="s">
        <v>36</v>
      </c>
      <c r="C72" s="49"/>
      <c r="D72" s="49"/>
      <c r="E72" s="49"/>
      <c r="F72" s="49"/>
      <c r="G72" s="49"/>
      <c r="H72" s="49"/>
      <c r="I72" s="49"/>
      <c r="J72" s="49"/>
      <c r="K72" s="49"/>
      <c r="M72" t="s">
        <v>4</v>
      </c>
    </row>
    <row r="73" spans="1:15" ht="15.95" customHeight="1" x14ac:dyDescent="0.2"/>
    <row r="74" spans="1:15" ht="15.95" customHeight="1" thickBot="1" x14ac:dyDescent="0.25"/>
    <row r="75" spans="1:15" ht="15.95" customHeight="1" thickBot="1" x14ac:dyDescent="0.25">
      <c r="A75" s="1" t="s">
        <v>14</v>
      </c>
      <c r="B75" s="5" t="s">
        <v>16</v>
      </c>
      <c r="C75" s="1" t="s">
        <v>17</v>
      </c>
      <c r="D75" s="1" t="s">
        <v>19</v>
      </c>
      <c r="E75" s="1" t="s">
        <v>20</v>
      </c>
      <c r="F75" s="1" t="s">
        <v>22</v>
      </c>
      <c r="G75" s="1" t="s">
        <v>24</v>
      </c>
      <c r="H75" s="1" t="s">
        <v>25</v>
      </c>
      <c r="I75" s="3" t="s">
        <v>27</v>
      </c>
      <c r="J75" s="1" t="s">
        <v>28</v>
      </c>
      <c r="K75" s="1" t="s">
        <v>30</v>
      </c>
      <c r="L75" s="1" t="s">
        <v>28</v>
      </c>
      <c r="M75" s="1" t="s">
        <v>33</v>
      </c>
    </row>
    <row r="76" spans="1:15" ht="15.95" customHeight="1" thickBot="1" x14ac:dyDescent="0.25">
      <c r="A76" s="2"/>
      <c r="B76" s="6"/>
      <c r="C76" s="2" t="s">
        <v>18</v>
      </c>
      <c r="D76" s="2" t="s">
        <v>15</v>
      </c>
      <c r="E76" s="2" t="s">
        <v>21</v>
      </c>
      <c r="F76" s="2" t="s">
        <v>23</v>
      </c>
      <c r="G76" s="2" t="s">
        <v>23</v>
      </c>
      <c r="H76" s="2"/>
      <c r="I76" s="4" t="s">
        <v>26</v>
      </c>
      <c r="J76" s="2" t="s">
        <v>29</v>
      </c>
      <c r="K76" s="2" t="s">
        <v>31</v>
      </c>
      <c r="L76" s="2" t="s">
        <v>32</v>
      </c>
      <c r="M76" s="2" t="s">
        <v>34</v>
      </c>
    </row>
    <row r="77" spans="1:15" ht="15.95" customHeight="1" x14ac:dyDescent="0.2">
      <c r="A77" s="22"/>
      <c r="B77" s="11"/>
      <c r="C77" s="18" t="s">
        <v>1</v>
      </c>
      <c r="D77" s="12">
        <f t="shared" ref="D77:M77" si="3">SUM(D68)</f>
        <v>40555</v>
      </c>
      <c r="E77" s="12">
        <f t="shared" si="3"/>
        <v>0</v>
      </c>
      <c r="F77" s="12">
        <f t="shared" si="3"/>
        <v>8185</v>
      </c>
      <c r="G77" s="12">
        <f t="shared" si="3"/>
        <v>0</v>
      </c>
      <c r="H77" s="12">
        <f t="shared" si="3"/>
        <v>18800</v>
      </c>
      <c r="I77" s="12">
        <f t="shared" si="3"/>
        <v>400</v>
      </c>
      <c r="J77" s="12">
        <f t="shared" si="3"/>
        <v>13170</v>
      </c>
      <c r="K77" s="12">
        <f t="shared" si="3"/>
        <v>0</v>
      </c>
      <c r="L77" s="12">
        <f t="shared" si="3"/>
        <v>0</v>
      </c>
      <c r="M77" s="12">
        <f t="shared" si="3"/>
        <v>0</v>
      </c>
    </row>
    <row r="78" spans="1:15" ht="15.95" customHeight="1" x14ac:dyDescent="0.2">
      <c r="A78" s="11" t="s">
        <v>2</v>
      </c>
      <c r="B78" s="11"/>
      <c r="C78" s="18">
        <v>7151</v>
      </c>
      <c r="D78" s="12">
        <v>1150</v>
      </c>
      <c r="E78" s="12"/>
      <c r="F78" s="12"/>
      <c r="G78" s="12"/>
      <c r="H78" s="12">
        <v>850</v>
      </c>
      <c r="I78" s="12"/>
      <c r="J78" s="12">
        <v>300</v>
      </c>
      <c r="K78" s="12">
        <v>0</v>
      </c>
      <c r="L78" s="12">
        <v>0</v>
      </c>
      <c r="M78" s="12">
        <v>0</v>
      </c>
    </row>
    <row r="79" spans="1:15" ht="15.95" customHeight="1" x14ac:dyDescent="0.2">
      <c r="A79" s="11" t="s">
        <v>2</v>
      </c>
      <c r="B79" s="11"/>
      <c r="C79" s="18">
        <v>7152</v>
      </c>
      <c r="D79" s="12">
        <v>360</v>
      </c>
      <c r="E79" s="12"/>
      <c r="F79" s="12"/>
      <c r="G79" s="12"/>
      <c r="H79" s="12"/>
      <c r="I79" s="12"/>
      <c r="J79" s="12">
        <v>360</v>
      </c>
      <c r="K79" s="12">
        <v>0</v>
      </c>
      <c r="L79" s="12">
        <v>0</v>
      </c>
      <c r="M79" s="12">
        <v>0</v>
      </c>
    </row>
    <row r="80" spans="1:15" ht="15.95" customHeight="1" x14ac:dyDescent="0.2">
      <c r="A80" s="11" t="s">
        <v>2</v>
      </c>
      <c r="B80" s="11"/>
      <c r="C80" s="18">
        <v>7153</v>
      </c>
      <c r="D80" s="12">
        <v>150</v>
      </c>
      <c r="E80" s="12"/>
      <c r="F80" s="12">
        <v>130</v>
      </c>
      <c r="G80" s="12"/>
      <c r="H80" s="12"/>
      <c r="I80" s="12"/>
      <c r="J80" s="12">
        <v>20</v>
      </c>
      <c r="K80" s="12">
        <v>0</v>
      </c>
      <c r="L80" s="12">
        <v>0</v>
      </c>
      <c r="M80" s="12">
        <v>0</v>
      </c>
    </row>
    <row r="81" spans="1:13" ht="15.95" customHeight="1" x14ac:dyDescent="0.2">
      <c r="A81" s="11" t="s">
        <v>2</v>
      </c>
      <c r="B81" s="11"/>
      <c r="C81" s="18">
        <v>7154</v>
      </c>
      <c r="D81" s="12">
        <v>1100</v>
      </c>
      <c r="E81" s="12"/>
      <c r="F81" s="12"/>
      <c r="G81" s="12"/>
      <c r="H81" s="12"/>
      <c r="I81" s="12"/>
      <c r="J81" s="12">
        <v>1100</v>
      </c>
      <c r="K81" s="12">
        <v>0</v>
      </c>
      <c r="L81" s="12">
        <v>0</v>
      </c>
      <c r="M81" s="12">
        <v>0</v>
      </c>
    </row>
    <row r="82" spans="1:13" ht="15.95" customHeight="1" x14ac:dyDescent="0.2">
      <c r="A82" s="11" t="s">
        <v>2</v>
      </c>
      <c r="B82" s="11"/>
      <c r="C82" s="18">
        <v>7155</v>
      </c>
      <c r="D82" s="12">
        <v>390</v>
      </c>
      <c r="E82" s="12"/>
      <c r="F82" s="12">
        <v>90</v>
      </c>
      <c r="G82" s="12"/>
      <c r="H82" s="12"/>
      <c r="I82" s="12"/>
      <c r="J82" s="12">
        <v>300</v>
      </c>
      <c r="K82" s="12">
        <v>0</v>
      </c>
      <c r="L82" s="12">
        <v>0</v>
      </c>
      <c r="M82" s="12">
        <v>0</v>
      </c>
    </row>
    <row r="83" spans="1:13" ht="15.95" customHeight="1" x14ac:dyDescent="0.2">
      <c r="A83" s="22">
        <v>43655</v>
      </c>
      <c r="B83" s="11"/>
      <c r="C83" s="18">
        <v>7156</v>
      </c>
      <c r="D83" s="12">
        <v>250</v>
      </c>
      <c r="E83" s="12"/>
      <c r="F83" s="12"/>
      <c r="G83" s="12"/>
      <c r="H83" s="12"/>
      <c r="I83" s="12"/>
      <c r="J83" s="12">
        <v>250</v>
      </c>
      <c r="K83" s="12">
        <v>0</v>
      </c>
      <c r="L83" s="12">
        <v>0</v>
      </c>
      <c r="M83" s="12">
        <v>0</v>
      </c>
    </row>
    <row r="84" spans="1:13" ht="15.95" customHeight="1" x14ac:dyDescent="0.2">
      <c r="A84" s="11" t="s">
        <v>2</v>
      </c>
      <c r="B84" s="11"/>
      <c r="C84" s="18">
        <v>7157</v>
      </c>
      <c r="D84" s="12">
        <v>1400</v>
      </c>
      <c r="E84" s="12"/>
      <c r="F84" s="12"/>
      <c r="G84" s="12"/>
      <c r="H84" s="12">
        <v>1100</v>
      </c>
      <c r="I84" s="12"/>
      <c r="J84" s="12">
        <v>300</v>
      </c>
      <c r="K84" s="12">
        <v>0</v>
      </c>
      <c r="L84" s="12">
        <v>0</v>
      </c>
      <c r="M84" s="12">
        <v>0</v>
      </c>
    </row>
    <row r="85" spans="1:13" ht="15.95" customHeight="1" x14ac:dyDescent="0.2">
      <c r="A85" s="11" t="s">
        <v>2</v>
      </c>
      <c r="B85" s="11"/>
      <c r="C85" s="18">
        <v>7158</v>
      </c>
      <c r="D85" s="12">
        <v>90</v>
      </c>
      <c r="E85" s="12"/>
      <c r="F85" s="12">
        <v>90</v>
      </c>
      <c r="G85" s="12"/>
      <c r="H85" s="12"/>
      <c r="I85" s="12"/>
      <c r="J85" s="12"/>
      <c r="K85" s="12">
        <v>0</v>
      </c>
      <c r="L85" s="12">
        <v>0</v>
      </c>
      <c r="M85" s="12">
        <v>0</v>
      </c>
    </row>
    <row r="86" spans="1:13" ht="15.95" customHeight="1" x14ac:dyDescent="0.2">
      <c r="A86" s="11" t="s">
        <v>2</v>
      </c>
      <c r="B86" s="11"/>
      <c r="C86" s="18">
        <v>7159</v>
      </c>
      <c r="D86" s="12">
        <v>300</v>
      </c>
      <c r="E86" s="12"/>
      <c r="F86" s="12"/>
      <c r="G86" s="12"/>
      <c r="H86" s="12">
        <v>300</v>
      </c>
      <c r="I86" s="12"/>
      <c r="J86" s="12"/>
      <c r="K86" s="12">
        <v>0</v>
      </c>
      <c r="L86" s="12">
        <v>0</v>
      </c>
      <c r="M86" s="12">
        <v>0</v>
      </c>
    </row>
    <row r="87" spans="1:13" ht="15.95" customHeight="1" x14ac:dyDescent="0.2">
      <c r="A87" s="11" t="s">
        <v>2</v>
      </c>
      <c r="B87" s="11"/>
      <c r="C87" s="18">
        <v>7160</v>
      </c>
      <c r="D87" s="12">
        <v>2200</v>
      </c>
      <c r="E87" s="12"/>
      <c r="F87" s="12"/>
      <c r="G87" s="12"/>
      <c r="H87" s="12">
        <v>1650</v>
      </c>
      <c r="I87" s="12"/>
      <c r="J87" s="12">
        <v>550</v>
      </c>
      <c r="K87" s="12">
        <v>0</v>
      </c>
      <c r="L87" s="12">
        <v>0</v>
      </c>
      <c r="M87" s="12">
        <v>0</v>
      </c>
    </row>
    <row r="88" spans="1:13" ht="15.95" customHeight="1" x14ac:dyDescent="0.2">
      <c r="A88" s="11" t="s">
        <v>2</v>
      </c>
      <c r="B88" s="11"/>
      <c r="C88" s="18">
        <v>7161</v>
      </c>
      <c r="D88" s="12">
        <v>80</v>
      </c>
      <c r="E88" s="12"/>
      <c r="F88" s="12"/>
      <c r="G88" s="12"/>
      <c r="H88" s="12"/>
      <c r="I88" s="12"/>
      <c r="J88" s="12">
        <v>80</v>
      </c>
      <c r="K88" s="12">
        <v>0</v>
      </c>
      <c r="L88" s="12">
        <v>0</v>
      </c>
      <c r="M88" s="12">
        <v>0</v>
      </c>
    </row>
    <row r="89" spans="1:13" ht="15.95" customHeight="1" x14ac:dyDescent="0.2">
      <c r="A89" s="22"/>
      <c r="B89" s="11"/>
      <c r="C89" s="18">
        <v>7162</v>
      </c>
      <c r="D89" s="12">
        <v>190</v>
      </c>
      <c r="E89" s="12"/>
      <c r="F89" s="12">
        <v>70</v>
      </c>
      <c r="G89" s="12"/>
      <c r="H89" s="12"/>
      <c r="I89" s="12"/>
      <c r="J89" s="12">
        <v>120</v>
      </c>
      <c r="K89" s="12">
        <v>0</v>
      </c>
      <c r="L89" s="12">
        <v>0</v>
      </c>
      <c r="M89" s="12">
        <v>0</v>
      </c>
    </row>
    <row r="90" spans="1:13" ht="15.95" customHeight="1" x14ac:dyDescent="0.2">
      <c r="A90" s="11" t="s">
        <v>2</v>
      </c>
      <c r="B90" s="11"/>
      <c r="C90" s="18">
        <v>7163</v>
      </c>
      <c r="D90" s="12">
        <v>3000</v>
      </c>
      <c r="E90" s="12"/>
      <c r="F90" s="12"/>
      <c r="G90" s="12"/>
      <c r="H90" s="12">
        <v>2700</v>
      </c>
      <c r="I90" s="12"/>
      <c r="J90" s="12">
        <v>300</v>
      </c>
      <c r="K90" s="12">
        <v>0</v>
      </c>
      <c r="L90" s="12">
        <v>0</v>
      </c>
      <c r="M90" s="12">
        <v>0</v>
      </c>
    </row>
    <row r="91" spans="1:13" ht="15.95" customHeight="1" x14ac:dyDescent="0.2">
      <c r="A91" s="11" t="s">
        <v>2</v>
      </c>
      <c r="B91" s="11"/>
      <c r="C91" s="18">
        <v>7164</v>
      </c>
      <c r="D91" s="12">
        <v>250</v>
      </c>
      <c r="E91" s="12"/>
      <c r="F91" s="12">
        <v>250</v>
      </c>
      <c r="G91" s="12"/>
      <c r="H91" s="12"/>
      <c r="I91" s="12"/>
      <c r="J91" s="12"/>
      <c r="K91" s="12">
        <v>0</v>
      </c>
      <c r="L91" s="12">
        <v>0</v>
      </c>
      <c r="M91" s="12">
        <v>0</v>
      </c>
    </row>
    <row r="92" spans="1:13" ht="15.95" customHeight="1" x14ac:dyDescent="0.2">
      <c r="A92" s="22">
        <v>43656</v>
      </c>
      <c r="B92" s="11"/>
      <c r="C92" s="18">
        <v>7165</v>
      </c>
      <c r="D92" s="12">
        <v>2205</v>
      </c>
      <c r="E92" s="12"/>
      <c r="F92" s="12">
        <v>2205</v>
      </c>
      <c r="G92" s="12"/>
      <c r="H92" s="12"/>
      <c r="I92" s="12"/>
      <c r="J92" s="12"/>
      <c r="K92" s="12">
        <v>0</v>
      </c>
      <c r="L92" s="12">
        <v>0</v>
      </c>
      <c r="M92" s="12">
        <v>0</v>
      </c>
    </row>
    <row r="93" spans="1:13" ht="15.95" customHeight="1" x14ac:dyDescent="0.2">
      <c r="A93" s="11" t="s">
        <v>2</v>
      </c>
      <c r="B93" s="11"/>
      <c r="C93" s="18">
        <v>7166</v>
      </c>
      <c r="D93" s="12">
        <v>230</v>
      </c>
      <c r="E93" s="12"/>
      <c r="F93" s="12">
        <v>230</v>
      </c>
      <c r="G93" s="12"/>
      <c r="H93" s="12"/>
      <c r="I93" s="12"/>
      <c r="J93" s="12"/>
      <c r="K93" s="12">
        <v>0</v>
      </c>
      <c r="L93" s="12">
        <v>0</v>
      </c>
      <c r="M93" s="12">
        <v>0</v>
      </c>
    </row>
    <row r="94" spans="1:13" ht="15.95" customHeight="1" x14ac:dyDescent="0.2">
      <c r="A94" s="11" t="s">
        <v>2</v>
      </c>
      <c r="B94" s="11"/>
      <c r="C94" s="18">
        <v>7167</v>
      </c>
      <c r="D94" s="12">
        <v>800</v>
      </c>
      <c r="E94" s="12"/>
      <c r="F94" s="12"/>
      <c r="G94" s="12"/>
      <c r="H94" s="12">
        <v>750</v>
      </c>
      <c r="I94" s="12"/>
      <c r="J94" s="12">
        <v>50</v>
      </c>
      <c r="K94" s="12">
        <v>0</v>
      </c>
      <c r="L94" s="12">
        <v>0</v>
      </c>
      <c r="M94" s="12">
        <v>0</v>
      </c>
    </row>
    <row r="95" spans="1:13" ht="15.95" customHeight="1" x14ac:dyDescent="0.2">
      <c r="A95" s="11" t="s">
        <v>2</v>
      </c>
      <c r="B95" s="11"/>
      <c r="C95" s="18">
        <v>7168</v>
      </c>
      <c r="D95" s="12">
        <v>100</v>
      </c>
      <c r="E95" s="12"/>
      <c r="F95" s="12"/>
      <c r="G95" s="12"/>
      <c r="H95" s="12"/>
      <c r="I95" s="12">
        <v>100</v>
      </c>
      <c r="J95" s="12"/>
      <c r="K95" s="12">
        <v>0</v>
      </c>
      <c r="L95" s="12">
        <v>0</v>
      </c>
      <c r="M95" s="12">
        <v>0</v>
      </c>
    </row>
    <row r="96" spans="1:13" ht="15.95" customHeight="1" x14ac:dyDescent="0.2">
      <c r="A96" s="22">
        <v>43657</v>
      </c>
      <c r="B96" s="11"/>
      <c r="C96" s="18">
        <v>7169</v>
      </c>
      <c r="D96" s="12">
        <v>250</v>
      </c>
      <c r="E96" s="12"/>
      <c r="F96" s="12"/>
      <c r="G96" s="12"/>
      <c r="H96" s="12"/>
      <c r="I96" s="12"/>
      <c r="J96" s="12">
        <v>250</v>
      </c>
      <c r="K96" s="12">
        <v>0</v>
      </c>
      <c r="L96" s="12">
        <v>0</v>
      </c>
      <c r="M96" s="12">
        <v>0</v>
      </c>
    </row>
    <row r="97" spans="1:15" ht="15.95" customHeight="1" x14ac:dyDescent="0.2">
      <c r="A97" s="11" t="s">
        <v>2</v>
      </c>
      <c r="B97" s="11"/>
      <c r="C97" s="18">
        <v>7170</v>
      </c>
      <c r="D97" s="12">
        <v>445</v>
      </c>
      <c r="E97" s="12"/>
      <c r="F97" s="12">
        <v>345</v>
      </c>
      <c r="G97" s="12"/>
      <c r="H97" s="12"/>
      <c r="I97" s="12"/>
      <c r="J97" s="12">
        <v>100</v>
      </c>
      <c r="K97" s="12">
        <v>0</v>
      </c>
      <c r="L97" s="12">
        <v>0</v>
      </c>
      <c r="M97" s="12">
        <v>0</v>
      </c>
    </row>
    <row r="98" spans="1:15" ht="15.95" customHeight="1" x14ac:dyDescent="0.2">
      <c r="A98" s="11" t="s">
        <v>2</v>
      </c>
      <c r="B98" s="11"/>
      <c r="C98" s="18">
        <v>7171</v>
      </c>
      <c r="D98" s="12">
        <v>600</v>
      </c>
      <c r="E98" s="12"/>
      <c r="F98" s="12"/>
      <c r="G98" s="12"/>
      <c r="H98" s="12"/>
      <c r="I98" s="12"/>
      <c r="J98" s="12">
        <v>600</v>
      </c>
      <c r="K98" s="12">
        <v>0</v>
      </c>
      <c r="L98" s="12">
        <v>0</v>
      </c>
      <c r="M98" s="12">
        <v>0</v>
      </c>
    </row>
    <row r="99" spans="1:15" ht="15.95" customHeight="1" x14ac:dyDescent="0.2">
      <c r="A99" s="11" t="s">
        <v>2</v>
      </c>
      <c r="B99" s="11"/>
      <c r="C99" s="18">
        <v>7172</v>
      </c>
      <c r="D99" s="12">
        <v>200</v>
      </c>
      <c r="E99" s="12"/>
      <c r="F99" s="12"/>
      <c r="G99" s="12"/>
      <c r="H99" s="12"/>
      <c r="I99" s="12"/>
      <c r="J99" s="12">
        <v>200</v>
      </c>
      <c r="K99" s="12">
        <v>0</v>
      </c>
      <c r="L99" s="12">
        <v>0</v>
      </c>
      <c r="M99" s="12">
        <v>0</v>
      </c>
    </row>
    <row r="100" spans="1:15" ht="15.95" customHeight="1" x14ac:dyDescent="0.2">
      <c r="A100" s="11" t="s">
        <v>2</v>
      </c>
      <c r="B100" s="11"/>
      <c r="C100" s="18">
        <v>7173</v>
      </c>
      <c r="D100" s="12">
        <v>2250</v>
      </c>
      <c r="E100" s="12"/>
      <c r="F100" s="12"/>
      <c r="G100" s="12"/>
      <c r="H100" s="12">
        <v>2000</v>
      </c>
      <c r="I100" s="12"/>
      <c r="J100" s="12">
        <v>250</v>
      </c>
      <c r="K100" s="12">
        <v>0</v>
      </c>
      <c r="L100" s="12">
        <v>0</v>
      </c>
      <c r="M100" s="12">
        <v>0</v>
      </c>
    </row>
    <row r="101" spans="1:15" ht="15.95" customHeight="1" x14ac:dyDescent="0.2">
      <c r="A101" s="22"/>
      <c r="B101" s="11"/>
      <c r="C101" s="18">
        <v>7174</v>
      </c>
      <c r="D101" s="12">
        <v>1250</v>
      </c>
      <c r="E101" s="12"/>
      <c r="F101" s="12"/>
      <c r="G101" s="12"/>
      <c r="H101" s="12">
        <v>750</v>
      </c>
      <c r="I101" s="12"/>
      <c r="J101" s="12">
        <v>500</v>
      </c>
      <c r="K101" s="12">
        <v>0</v>
      </c>
      <c r="L101" s="12">
        <v>0</v>
      </c>
      <c r="M101" s="12">
        <v>0</v>
      </c>
    </row>
    <row r="102" spans="1:15" ht="15.95" customHeight="1" x14ac:dyDescent="0.2">
      <c r="A102" s="11" t="s">
        <v>2</v>
      </c>
      <c r="B102" s="11"/>
      <c r="C102" s="18">
        <v>7175</v>
      </c>
      <c r="D102" s="12">
        <v>130</v>
      </c>
      <c r="E102" s="12"/>
      <c r="F102" s="12">
        <v>130</v>
      </c>
      <c r="G102" s="12"/>
      <c r="H102" s="12"/>
      <c r="I102" s="17"/>
      <c r="J102" s="12"/>
      <c r="K102" s="12">
        <v>0</v>
      </c>
      <c r="L102" s="12">
        <v>0</v>
      </c>
      <c r="M102" s="12">
        <v>0</v>
      </c>
    </row>
    <row r="103" spans="1:15" ht="15.95" customHeight="1" x14ac:dyDescent="0.2">
      <c r="A103" s="11"/>
      <c r="B103" s="11"/>
      <c r="C103" s="18" t="s">
        <v>0</v>
      </c>
      <c r="D103" s="12">
        <f>SUM(D77:D102)</f>
        <v>59925</v>
      </c>
      <c r="E103" s="12">
        <f t="shared" ref="E103:M103" si="4">SUM(E77:E102)</f>
        <v>0</v>
      </c>
      <c r="F103" s="12">
        <f t="shared" si="4"/>
        <v>11725</v>
      </c>
      <c r="G103" s="12">
        <f t="shared" si="4"/>
        <v>0</v>
      </c>
      <c r="H103" s="12">
        <f t="shared" si="4"/>
        <v>28900</v>
      </c>
      <c r="I103" s="12">
        <f t="shared" si="4"/>
        <v>500</v>
      </c>
      <c r="J103" s="12">
        <f>SUM(J77:J102)</f>
        <v>18800</v>
      </c>
      <c r="K103" s="12">
        <f t="shared" si="4"/>
        <v>0</v>
      </c>
      <c r="L103" s="12">
        <f t="shared" si="4"/>
        <v>0</v>
      </c>
      <c r="M103" s="12">
        <f t="shared" si="4"/>
        <v>0</v>
      </c>
      <c r="O103" s="29">
        <f>SUM(F103:N103)</f>
        <v>59925</v>
      </c>
    </row>
    <row r="104" spans="1:15" ht="15.9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5" ht="15.9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5" ht="15.9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5" ht="18.75" customHeight="1" x14ac:dyDescent="0.2">
      <c r="A107" s="13"/>
      <c r="B107" s="49" t="s">
        <v>36</v>
      </c>
      <c r="C107" s="49"/>
      <c r="D107" s="49"/>
      <c r="E107" s="49"/>
      <c r="F107" s="49"/>
      <c r="G107" s="49"/>
      <c r="H107" s="49"/>
      <c r="I107" s="49"/>
      <c r="J107" s="49"/>
      <c r="K107" s="49"/>
      <c r="L107" s="13"/>
      <c r="M107" s="13" t="s">
        <v>5</v>
      </c>
    </row>
    <row r="108" spans="1:15" ht="15.9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5" ht="15.95" customHeight="1" thickBo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5" ht="15.95" customHeight="1" thickBot="1" x14ac:dyDescent="0.25">
      <c r="A110" s="1" t="s">
        <v>14</v>
      </c>
      <c r="B110" s="5" t="s">
        <v>16</v>
      </c>
      <c r="C110" s="1" t="s">
        <v>17</v>
      </c>
      <c r="D110" s="1" t="s">
        <v>19</v>
      </c>
      <c r="E110" s="1" t="s">
        <v>20</v>
      </c>
      <c r="F110" s="1" t="s">
        <v>22</v>
      </c>
      <c r="G110" s="1" t="s">
        <v>24</v>
      </c>
      <c r="H110" s="1" t="s">
        <v>25</v>
      </c>
      <c r="I110" s="3" t="s">
        <v>27</v>
      </c>
      <c r="J110" s="1" t="s">
        <v>28</v>
      </c>
      <c r="K110" s="1" t="s">
        <v>30</v>
      </c>
      <c r="L110" s="1" t="s">
        <v>28</v>
      </c>
      <c r="M110" s="1" t="s">
        <v>33</v>
      </c>
    </row>
    <row r="111" spans="1:15" ht="15.95" customHeight="1" thickBot="1" x14ac:dyDescent="0.25">
      <c r="A111" s="2"/>
      <c r="B111" s="6"/>
      <c r="C111" s="2" t="s">
        <v>18</v>
      </c>
      <c r="D111" s="2" t="s">
        <v>15</v>
      </c>
      <c r="E111" s="2" t="s">
        <v>21</v>
      </c>
      <c r="F111" s="2" t="s">
        <v>23</v>
      </c>
      <c r="G111" s="2" t="s">
        <v>23</v>
      </c>
      <c r="H111" s="2"/>
      <c r="I111" s="4" t="s">
        <v>26</v>
      </c>
      <c r="J111" s="2" t="s">
        <v>29</v>
      </c>
      <c r="K111" s="2" t="s">
        <v>31</v>
      </c>
      <c r="L111" s="2" t="s">
        <v>32</v>
      </c>
      <c r="M111" s="2" t="s">
        <v>34</v>
      </c>
    </row>
    <row r="112" spans="1:15" ht="15.95" customHeight="1" x14ac:dyDescent="0.2">
      <c r="A112" s="22"/>
      <c r="B112" s="11"/>
      <c r="C112" s="18" t="s">
        <v>1</v>
      </c>
      <c r="D112" s="12">
        <f t="shared" ref="D112:M112" si="5">SUM(D103)</f>
        <v>59925</v>
      </c>
      <c r="E112" s="12">
        <f t="shared" si="5"/>
        <v>0</v>
      </c>
      <c r="F112" s="12">
        <f t="shared" si="5"/>
        <v>11725</v>
      </c>
      <c r="G112" s="12">
        <f t="shared" si="5"/>
        <v>0</v>
      </c>
      <c r="H112" s="12">
        <f t="shared" si="5"/>
        <v>28900</v>
      </c>
      <c r="I112" s="12">
        <f t="shared" si="5"/>
        <v>500</v>
      </c>
      <c r="J112" s="12">
        <f t="shared" si="5"/>
        <v>18800</v>
      </c>
      <c r="K112" s="12">
        <f t="shared" si="5"/>
        <v>0</v>
      </c>
      <c r="L112" s="12">
        <f t="shared" si="5"/>
        <v>0</v>
      </c>
      <c r="M112" s="12">
        <f t="shared" si="5"/>
        <v>0</v>
      </c>
    </row>
    <row r="113" spans="1:13" ht="15.95" customHeight="1" x14ac:dyDescent="0.2">
      <c r="A113" s="11" t="s">
        <v>2</v>
      </c>
      <c r="B113" s="11"/>
      <c r="C113" s="18">
        <v>7176</v>
      </c>
      <c r="D113" s="12">
        <v>1050</v>
      </c>
      <c r="E113" s="12"/>
      <c r="F113" s="12">
        <v>1050</v>
      </c>
      <c r="G113" s="12"/>
      <c r="H113" s="12"/>
      <c r="I113" s="12"/>
      <c r="J113" s="12"/>
      <c r="K113" s="12">
        <v>0</v>
      </c>
      <c r="L113" s="12">
        <v>0</v>
      </c>
      <c r="M113" s="12">
        <v>0</v>
      </c>
    </row>
    <row r="114" spans="1:13" ht="15.95" customHeight="1" x14ac:dyDescent="0.2">
      <c r="A114" s="11" t="s">
        <v>2</v>
      </c>
      <c r="B114" s="11"/>
      <c r="C114" s="18">
        <v>7177</v>
      </c>
      <c r="D114" s="12" t="s">
        <v>13</v>
      </c>
      <c r="E114" s="12"/>
      <c r="F114" s="12"/>
      <c r="G114" s="12"/>
      <c r="H114" s="12"/>
      <c r="I114" s="12"/>
      <c r="J114" s="12"/>
      <c r="K114" s="12">
        <v>0</v>
      </c>
      <c r="L114" s="12">
        <v>0</v>
      </c>
      <c r="M114" s="12">
        <v>0</v>
      </c>
    </row>
    <row r="115" spans="1:13" ht="15.95" customHeight="1" x14ac:dyDescent="0.2">
      <c r="A115" s="11" t="s">
        <v>2</v>
      </c>
      <c r="B115" s="11"/>
      <c r="C115" s="18">
        <v>7178</v>
      </c>
      <c r="D115" s="12">
        <v>2250</v>
      </c>
      <c r="E115" s="12"/>
      <c r="F115" s="12"/>
      <c r="G115" s="12"/>
      <c r="H115" s="12">
        <v>1750</v>
      </c>
      <c r="I115" s="12"/>
      <c r="J115" s="12">
        <v>500</v>
      </c>
      <c r="K115" s="12">
        <v>0</v>
      </c>
      <c r="L115" s="12">
        <v>0</v>
      </c>
      <c r="M115" s="12">
        <v>0</v>
      </c>
    </row>
    <row r="116" spans="1:13" ht="15.95" customHeight="1" x14ac:dyDescent="0.2">
      <c r="A116" s="11" t="s">
        <v>2</v>
      </c>
      <c r="B116" s="11"/>
      <c r="C116" s="18">
        <v>7179</v>
      </c>
      <c r="D116" s="12">
        <v>600</v>
      </c>
      <c r="E116" s="12"/>
      <c r="F116" s="12"/>
      <c r="G116" s="12"/>
      <c r="H116" s="12"/>
      <c r="I116" s="12"/>
      <c r="J116" s="12">
        <v>600</v>
      </c>
      <c r="K116" s="12">
        <v>0</v>
      </c>
      <c r="L116" s="12">
        <v>0</v>
      </c>
      <c r="M116" s="12">
        <v>0</v>
      </c>
    </row>
    <row r="117" spans="1:13" ht="15.95" customHeight="1" x14ac:dyDescent="0.2">
      <c r="A117" s="11" t="s">
        <v>2</v>
      </c>
      <c r="B117" s="11"/>
      <c r="C117" s="18">
        <v>7180</v>
      </c>
      <c r="D117" s="12">
        <v>350</v>
      </c>
      <c r="E117" s="12"/>
      <c r="F117" s="12">
        <v>350</v>
      </c>
      <c r="G117" s="12"/>
      <c r="H117" s="12"/>
      <c r="I117" s="12"/>
      <c r="J117" s="12"/>
      <c r="K117" s="12">
        <v>0</v>
      </c>
      <c r="L117" s="12">
        <v>0</v>
      </c>
      <c r="M117" s="12">
        <v>0</v>
      </c>
    </row>
    <row r="118" spans="1:13" ht="15.95" customHeight="1" x14ac:dyDescent="0.2">
      <c r="A118" s="22">
        <v>43658</v>
      </c>
      <c r="B118" s="11"/>
      <c r="C118" s="18">
        <v>7181</v>
      </c>
      <c r="D118" s="12">
        <v>835</v>
      </c>
      <c r="E118" s="12"/>
      <c r="F118" s="12">
        <v>35</v>
      </c>
      <c r="G118" s="12"/>
      <c r="H118" s="12"/>
      <c r="I118" s="12"/>
      <c r="J118" s="12">
        <v>800</v>
      </c>
      <c r="K118" s="12">
        <v>0</v>
      </c>
      <c r="L118" s="12">
        <v>0</v>
      </c>
      <c r="M118" s="12">
        <v>0</v>
      </c>
    </row>
    <row r="119" spans="1:13" ht="15.95" customHeight="1" x14ac:dyDescent="0.2">
      <c r="A119" s="11" t="s">
        <v>2</v>
      </c>
      <c r="B119" s="11"/>
      <c r="C119" s="18">
        <v>7182</v>
      </c>
      <c r="D119" s="12">
        <v>200</v>
      </c>
      <c r="E119" s="12"/>
      <c r="F119" s="12">
        <v>200</v>
      </c>
      <c r="G119" s="12"/>
      <c r="H119" s="12"/>
      <c r="I119" s="12"/>
      <c r="J119" s="12"/>
      <c r="K119" s="12">
        <v>0</v>
      </c>
      <c r="L119" s="12">
        <v>0</v>
      </c>
      <c r="M119" s="12">
        <v>0</v>
      </c>
    </row>
    <row r="120" spans="1:13" ht="15.95" customHeight="1" x14ac:dyDescent="0.2">
      <c r="A120" s="11" t="s">
        <v>2</v>
      </c>
      <c r="B120" s="11"/>
      <c r="C120" s="18">
        <v>7183</v>
      </c>
      <c r="D120" s="12">
        <v>250</v>
      </c>
      <c r="E120" s="12"/>
      <c r="F120" s="12">
        <v>100</v>
      </c>
      <c r="G120" s="12"/>
      <c r="H120" s="12"/>
      <c r="I120" s="12"/>
      <c r="J120" s="12">
        <v>150</v>
      </c>
      <c r="K120" s="12">
        <v>0</v>
      </c>
      <c r="L120" s="12">
        <v>0</v>
      </c>
      <c r="M120" s="12">
        <v>0</v>
      </c>
    </row>
    <row r="121" spans="1:13" ht="15.95" customHeight="1" x14ac:dyDescent="0.2">
      <c r="A121" s="22"/>
      <c r="B121" s="11"/>
      <c r="C121" s="18">
        <v>7184</v>
      </c>
      <c r="D121" s="12">
        <v>500</v>
      </c>
      <c r="E121" s="12"/>
      <c r="F121" s="12">
        <v>500</v>
      </c>
      <c r="G121" s="12"/>
      <c r="H121" s="12"/>
      <c r="I121" s="12"/>
      <c r="J121" s="12"/>
      <c r="K121" s="12">
        <v>0</v>
      </c>
      <c r="L121" s="12">
        <v>0</v>
      </c>
      <c r="M121" s="12">
        <v>0</v>
      </c>
    </row>
    <row r="122" spans="1:13" ht="15.95" customHeight="1" x14ac:dyDescent="0.2">
      <c r="A122" s="11" t="s">
        <v>2</v>
      </c>
      <c r="B122" s="11"/>
      <c r="C122" s="18">
        <v>7185</v>
      </c>
      <c r="D122" s="12">
        <v>450</v>
      </c>
      <c r="E122" s="12"/>
      <c r="F122" s="12"/>
      <c r="G122" s="12"/>
      <c r="H122" s="12"/>
      <c r="I122" s="12">
        <v>450</v>
      </c>
      <c r="J122" s="12"/>
      <c r="K122" s="12">
        <v>0</v>
      </c>
      <c r="L122" s="12">
        <v>0</v>
      </c>
      <c r="M122" s="12">
        <v>0</v>
      </c>
    </row>
    <row r="123" spans="1:13" ht="15.95" customHeight="1" x14ac:dyDescent="0.2">
      <c r="A123" s="11" t="s">
        <v>2</v>
      </c>
      <c r="B123" s="11"/>
      <c r="C123" s="18">
        <v>7186</v>
      </c>
      <c r="D123" s="12">
        <v>90</v>
      </c>
      <c r="E123" s="12"/>
      <c r="F123" s="12"/>
      <c r="G123" s="12"/>
      <c r="H123" s="12"/>
      <c r="I123" s="12">
        <v>90</v>
      </c>
      <c r="J123" s="12"/>
      <c r="K123" s="12">
        <v>0</v>
      </c>
      <c r="L123" s="12">
        <v>0</v>
      </c>
      <c r="M123" s="12">
        <v>0</v>
      </c>
    </row>
    <row r="124" spans="1:13" ht="15.95" customHeight="1" x14ac:dyDescent="0.2">
      <c r="A124" s="11" t="s">
        <v>2</v>
      </c>
      <c r="B124" s="11"/>
      <c r="C124" s="18">
        <v>7187</v>
      </c>
      <c r="D124" s="12">
        <v>300</v>
      </c>
      <c r="E124" s="12"/>
      <c r="F124" s="12">
        <v>300</v>
      </c>
      <c r="G124" s="12"/>
      <c r="H124" s="12"/>
      <c r="I124" s="12"/>
      <c r="J124" s="12"/>
      <c r="K124" s="12">
        <v>0</v>
      </c>
      <c r="L124" s="12">
        <v>0</v>
      </c>
      <c r="M124" s="12">
        <v>0</v>
      </c>
    </row>
    <row r="125" spans="1:13" ht="15.95" customHeight="1" x14ac:dyDescent="0.2">
      <c r="A125" s="11" t="s">
        <v>2</v>
      </c>
      <c r="B125" s="11"/>
      <c r="C125" s="18">
        <v>7188</v>
      </c>
      <c r="D125" s="12">
        <v>1500</v>
      </c>
      <c r="E125" s="12"/>
      <c r="F125" s="12"/>
      <c r="G125" s="12"/>
      <c r="H125" s="12">
        <v>1500</v>
      </c>
      <c r="I125" s="12"/>
      <c r="J125" s="12"/>
      <c r="K125" s="12">
        <v>0</v>
      </c>
      <c r="L125" s="12">
        <v>0</v>
      </c>
      <c r="M125" s="12">
        <v>0</v>
      </c>
    </row>
    <row r="126" spans="1:13" ht="15.95" customHeight="1" x14ac:dyDescent="0.2">
      <c r="A126" s="22">
        <v>43659</v>
      </c>
      <c r="B126" s="11"/>
      <c r="C126" s="18">
        <v>7189</v>
      </c>
      <c r="D126" s="12">
        <v>380</v>
      </c>
      <c r="E126" s="12"/>
      <c r="F126" s="12"/>
      <c r="G126" s="12">
        <v>380</v>
      </c>
      <c r="H126" s="12"/>
      <c r="I126" s="12"/>
      <c r="J126" s="12"/>
      <c r="K126" s="12">
        <v>0</v>
      </c>
      <c r="L126" s="12">
        <v>0</v>
      </c>
      <c r="M126" s="12">
        <v>0</v>
      </c>
    </row>
    <row r="127" spans="1:13" ht="15.95" customHeight="1" x14ac:dyDescent="0.2">
      <c r="A127" s="11" t="s">
        <v>2</v>
      </c>
      <c r="B127" s="11"/>
      <c r="C127" s="18">
        <v>7190</v>
      </c>
      <c r="D127" s="12">
        <v>50</v>
      </c>
      <c r="E127" s="12"/>
      <c r="F127" s="12">
        <v>50</v>
      </c>
      <c r="G127" s="12"/>
      <c r="H127" s="12"/>
      <c r="I127" s="12"/>
      <c r="J127" s="12"/>
      <c r="K127" s="12">
        <v>0</v>
      </c>
      <c r="L127" s="12">
        <v>0</v>
      </c>
      <c r="M127" s="12">
        <v>0</v>
      </c>
    </row>
    <row r="128" spans="1:13" ht="15.95" customHeight="1" x14ac:dyDescent="0.2">
      <c r="A128" s="11" t="s">
        <v>2</v>
      </c>
      <c r="B128" s="11"/>
      <c r="C128" s="18">
        <v>7191</v>
      </c>
      <c r="D128" s="12">
        <v>1000</v>
      </c>
      <c r="E128" s="12"/>
      <c r="F128" s="12"/>
      <c r="G128" s="12"/>
      <c r="H128" s="12"/>
      <c r="I128" s="12"/>
      <c r="J128" s="12">
        <v>1000</v>
      </c>
      <c r="K128" s="12">
        <v>0</v>
      </c>
      <c r="L128" s="12">
        <v>0</v>
      </c>
      <c r="M128" s="12">
        <v>0</v>
      </c>
    </row>
    <row r="129" spans="1:14" ht="15.95" customHeight="1" x14ac:dyDescent="0.2">
      <c r="A129" s="11" t="s">
        <v>2</v>
      </c>
      <c r="B129" s="11"/>
      <c r="C129" s="18">
        <v>7192</v>
      </c>
      <c r="D129" s="12">
        <v>750</v>
      </c>
      <c r="E129" s="12"/>
      <c r="F129" s="12"/>
      <c r="G129" s="12"/>
      <c r="H129" s="12"/>
      <c r="I129" s="12"/>
      <c r="J129" s="12">
        <v>750</v>
      </c>
      <c r="K129" s="12">
        <v>0</v>
      </c>
      <c r="L129" s="12">
        <v>0</v>
      </c>
      <c r="M129" s="12">
        <v>0</v>
      </c>
    </row>
    <row r="130" spans="1:14" ht="15.95" customHeight="1" x14ac:dyDescent="0.2">
      <c r="A130" s="22"/>
      <c r="B130" s="11"/>
      <c r="C130" s="18">
        <v>7193</v>
      </c>
      <c r="D130" s="12">
        <v>450</v>
      </c>
      <c r="E130" s="12"/>
      <c r="F130" s="12"/>
      <c r="G130" s="12"/>
      <c r="H130" s="12"/>
      <c r="I130" s="12"/>
      <c r="J130" s="12">
        <v>450</v>
      </c>
      <c r="K130" s="12">
        <v>0</v>
      </c>
      <c r="L130" s="12">
        <v>0</v>
      </c>
      <c r="M130" s="12">
        <v>0</v>
      </c>
    </row>
    <row r="131" spans="1:14" ht="15.95" customHeight="1" x14ac:dyDescent="0.2">
      <c r="A131" s="11" t="s">
        <v>2</v>
      </c>
      <c r="B131" s="11"/>
      <c r="C131" s="18">
        <v>7194</v>
      </c>
      <c r="D131" s="12">
        <v>2000</v>
      </c>
      <c r="E131" s="12"/>
      <c r="F131" s="12"/>
      <c r="G131" s="12"/>
      <c r="H131" s="12">
        <v>2000</v>
      </c>
      <c r="I131" s="12"/>
      <c r="J131" s="12"/>
      <c r="K131" s="12">
        <v>0</v>
      </c>
      <c r="L131" s="12">
        <v>0</v>
      </c>
      <c r="M131" s="12">
        <v>0</v>
      </c>
    </row>
    <row r="132" spans="1:14" ht="15.95" customHeight="1" x14ac:dyDescent="0.2">
      <c r="A132" s="11" t="s">
        <v>2</v>
      </c>
      <c r="B132" s="11"/>
      <c r="C132" s="18">
        <v>7195</v>
      </c>
      <c r="D132" s="12">
        <v>150</v>
      </c>
      <c r="E132" s="12"/>
      <c r="F132" s="12"/>
      <c r="G132" s="12"/>
      <c r="H132" s="12"/>
      <c r="I132" s="12"/>
      <c r="J132" s="12">
        <v>150</v>
      </c>
      <c r="K132" s="12">
        <v>0</v>
      </c>
      <c r="L132" s="12">
        <v>0</v>
      </c>
      <c r="M132" s="12">
        <v>0</v>
      </c>
    </row>
    <row r="133" spans="1:14" ht="15.95" customHeight="1" x14ac:dyDescent="0.2">
      <c r="A133" s="11" t="s">
        <v>2</v>
      </c>
      <c r="B133" s="11"/>
      <c r="C133" s="18">
        <v>7196</v>
      </c>
      <c r="D133" s="12">
        <v>2000</v>
      </c>
      <c r="E133" s="12"/>
      <c r="F133" s="12">
        <v>480</v>
      </c>
      <c r="G133" s="12"/>
      <c r="H133" s="12"/>
      <c r="I133" s="12"/>
      <c r="J133" s="12">
        <v>1520</v>
      </c>
      <c r="K133" s="12">
        <v>0</v>
      </c>
      <c r="L133" s="12">
        <v>0</v>
      </c>
      <c r="M133" s="12">
        <v>0</v>
      </c>
    </row>
    <row r="134" spans="1:14" ht="15.95" customHeight="1" x14ac:dyDescent="0.2">
      <c r="A134" s="11" t="s">
        <v>2</v>
      </c>
      <c r="B134" s="11"/>
      <c r="C134" s="18">
        <v>7197</v>
      </c>
      <c r="D134" s="12">
        <v>290</v>
      </c>
      <c r="E134" s="12"/>
      <c r="F134" s="12">
        <v>40</v>
      </c>
      <c r="G134" s="12"/>
      <c r="H134" s="12"/>
      <c r="I134" s="12"/>
      <c r="J134" s="12">
        <v>250</v>
      </c>
      <c r="K134" s="12">
        <v>0</v>
      </c>
      <c r="L134" s="12">
        <v>0</v>
      </c>
      <c r="M134" s="12">
        <v>0</v>
      </c>
    </row>
    <row r="135" spans="1:14" ht="15.95" customHeight="1" x14ac:dyDescent="0.2">
      <c r="A135" s="11" t="s">
        <v>2</v>
      </c>
      <c r="B135" s="11"/>
      <c r="C135" s="18">
        <v>7198</v>
      </c>
      <c r="D135" s="12">
        <v>1000</v>
      </c>
      <c r="E135" s="12"/>
      <c r="F135" s="12"/>
      <c r="G135" s="12"/>
      <c r="H135" s="12">
        <v>1000</v>
      </c>
      <c r="I135" s="12"/>
      <c r="J135" s="12"/>
      <c r="K135" s="12">
        <v>0</v>
      </c>
      <c r="L135" s="12">
        <v>0</v>
      </c>
      <c r="M135" s="12">
        <v>0</v>
      </c>
    </row>
    <row r="136" spans="1:14" ht="15.95" customHeight="1" x14ac:dyDescent="0.2">
      <c r="A136" s="11" t="s">
        <v>2</v>
      </c>
      <c r="B136" s="11"/>
      <c r="C136" s="18">
        <v>7199</v>
      </c>
      <c r="D136" s="12">
        <v>11000</v>
      </c>
      <c r="E136" s="12"/>
      <c r="F136" s="12"/>
      <c r="G136" s="12"/>
      <c r="H136" s="12">
        <v>11000</v>
      </c>
      <c r="I136" s="12"/>
      <c r="J136" s="12"/>
      <c r="K136" s="12">
        <v>0</v>
      </c>
      <c r="L136" s="12">
        <v>0</v>
      </c>
      <c r="M136" s="12">
        <v>0</v>
      </c>
    </row>
    <row r="137" spans="1:14" ht="15.95" customHeight="1" x14ac:dyDescent="0.2">
      <c r="A137" s="11" t="s">
        <v>2</v>
      </c>
      <c r="B137" s="11"/>
      <c r="C137" s="18">
        <v>7200</v>
      </c>
      <c r="D137" s="12">
        <v>10650</v>
      </c>
      <c r="E137" s="12"/>
      <c r="F137" s="12"/>
      <c r="G137" s="12"/>
      <c r="H137" s="12">
        <v>10650</v>
      </c>
      <c r="I137" s="12"/>
      <c r="J137" s="12"/>
      <c r="K137" s="12">
        <v>0</v>
      </c>
      <c r="L137" s="12">
        <v>0</v>
      </c>
      <c r="M137" s="12">
        <v>0</v>
      </c>
    </row>
    <row r="138" spans="1:14" ht="15.95" customHeight="1" x14ac:dyDescent="0.2">
      <c r="A138" s="11"/>
      <c r="B138" s="11"/>
      <c r="C138" s="18" t="s">
        <v>0</v>
      </c>
      <c r="D138" s="12">
        <f>SUM(D112:D137)</f>
        <v>98020</v>
      </c>
      <c r="E138" s="12">
        <f t="shared" ref="E138:M138" si="6">SUM(E112:E137)</f>
        <v>0</v>
      </c>
      <c r="F138" s="12">
        <f t="shared" si="6"/>
        <v>14830</v>
      </c>
      <c r="G138" s="12">
        <f t="shared" si="6"/>
        <v>380</v>
      </c>
      <c r="H138" s="12">
        <f t="shared" si="6"/>
        <v>56800</v>
      </c>
      <c r="I138" s="12">
        <f t="shared" si="6"/>
        <v>1040</v>
      </c>
      <c r="J138" s="12">
        <f t="shared" si="6"/>
        <v>24970</v>
      </c>
      <c r="K138" s="12">
        <f t="shared" si="6"/>
        <v>0</v>
      </c>
      <c r="L138" s="12">
        <f t="shared" si="6"/>
        <v>0</v>
      </c>
      <c r="M138" s="12">
        <f t="shared" si="6"/>
        <v>0</v>
      </c>
      <c r="N138" s="29">
        <f>SUM(F138:M138)</f>
        <v>98020</v>
      </c>
    </row>
    <row r="139" spans="1:14" ht="15.9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4" ht="15.9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4" ht="15.9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4" ht="19.5" customHeight="1" x14ac:dyDescent="0.2">
      <c r="A142" s="13"/>
      <c r="B142" s="49" t="s">
        <v>36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13" t="s">
        <v>6</v>
      </c>
    </row>
    <row r="143" spans="1:14" ht="15.9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4" ht="15.95" customHeight="1" thickBo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 ht="15.95" customHeight="1" thickBot="1" x14ac:dyDescent="0.25">
      <c r="A145" s="1" t="s">
        <v>14</v>
      </c>
      <c r="B145" s="5" t="s">
        <v>16</v>
      </c>
      <c r="C145" s="1" t="s">
        <v>17</v>
      </c>
      <c r="D145" s="1" t="s">
        <v>19</v>
      </c>
      <c r="E145" s="1" t="s">
        <v>20</v>
      </c>
      <c r="F145" s="1" t="s">
        <v>22</v>
      </c>
      <c r="G145" s="1" t="s">
        <v>24</v>
      </c>
      <c r="H145" s="1" t="s">
        <v>25</v>
      </c>
      <c r="I145" s="3" t="s">
        <v>27</v>
      </c>
      <c r="J145" s="1" t="s">
        <v>28</v>
      </c>
      <c r="K145" s="1" t="s">
        <v>30</v>
      </c>
      <c r="L145" s="1" t="s">
        <v>28</v>
      </c>
      <c r="M145" s="1" t="s">
        <v>33</v>
      </c>
    </row>
    <row r="146" spans="1:13" ht="15.95" customHeight="1" thickBot="1" x14ac:dyDescent="0.25">
      <c r="A146" s="2"/>
      <c r="B146" s="6"/>
      <c r="C146" s="2" t="s">
        <v>18</v>
      </c>
      <c r="D146" s="2" t="s">
        <v>15</v>
      </c>
      <c r="E146" s="2" t="s">
        <v>21</v>
      </c>
      <c r="F146" s="2" t="s">
        <v>23</v>
      </c>
      <c r="G146" s="2" t="s">
        <v>23</v>
      </c>
      <c r="H146" s="2"/>
      <c r="I146" s="4" t="s">
        <v>26</v>
      </c>
      <c r="J146" s="2" t="s">
        <v>29</v>
      </c>
      <c r="K146" s="2" t="s">
        <v>31</v>
      </c>
      <c r="L146" s="2" t="s">
        <v>32</v>
      </c>
      <c r="M146" s="2" t="s">
        <v>34</v>
      </c>
    </row>
    <row r="147" spans="1:13" ht="15.95" customHeight="1" x14ac:dyDescent="0.2">
      <c r="A147" s="22"/>
      <c r="B147" s="11"/>
      <c r="C147" s="18" t="s">
        <v>1</v>
      </c>
      <c r="D147" s="12">
        <f t="shared" ref="D147:M147" si="7">SUM(D138)</f>
        <v>98020</v>
      </c>
      <c r="E147" s="12">
        <f t="shared" si="7"/>
        <v>0</v>
      </c>
      <c r="F147" s="12">
        <f t="shared" si="7"/>
        <v>14830</v>
      </c>
      <c r="G147" s="12">
        <f t="shared" si="7"/>
        <v>380</v>
      </c>
      <c r="H147" s="12">
        <f t="shared" si="7"/>
        <v>56800</v>
      </c>
      <c r="I147" s="12">
        <f t="shared" si="7"/>
        <v>1040</v>
      </c>
      <c r="J147" s="12">
        <f t="shared" si="7"/>
        <v>24970</v>
      </c>
      <c r="K147" s="12">
        <f t="shared" si="7"/>
        <v>0</v>
      </c>
      <c r="L147" s="12">
        <f t="shared" si="7"/>
        <v>0</v>
      </c>
      <c r="M147" s="12">
        <f t="shared" si="7"/>
        <v>0</v>
      </c>
    </row>
    <row r="148" spans="1:13" ht="15.95" customHeight="1" x14ac:dyDescent="0.2">
      <c r="A148" s="22">
        <v>43661</v>
      </c>
      <c r="B148" s="11"/>
      <c r="C148" s="18">
        <v>7201</v>
      </c>
      <c r="D148" s="12">
        <v>2500</v>
      </c>
      <c r="E148" s="12"/>
      <c r="F148" s="12"/>
      <c r="G148" s="12"/>
      <c r="H148" s="12">
        <v>2500</v>
      </c>
      <c r="I148" s="12"/>
      <c r="J148" s="12"/>
      <c r="K148" s="12"/>
      <c r="L148" s="12">
        <v>0</v>
      </c>
      <c r="M148" s="12">
        <v>0</v>
      </c>
    </row>
    <row r="149" spans="1:13" ht="15.95" customHeight="1" x14ac:dyDescent="0.2">
      <c r="A149" s="11" t="s">
        <v>2</v>
      </c>
      <c r="B149" s="11"/>
      <c r="C149" s="18">
        <v>7202</v>
      </c>
      <c r="D149" s="12">
        <v>100</v>
      </c>
      <c r="E149" s="12"/>
      <c r="F149" s="12"/>
      <c r="G149" s="12"/>
      <c r="H149" s="12"/>
      <c r="I149" s="12">
        <v>100</v>
      </c>
      <c r="J149" s="12"/>
      <c r="K149" s="12"/>
      <c r="L149" s="12">
        <v>0</v>
      </c>
      <c r="M149" s="12">
        <v>0</v>
      </c>
    </row>
    <row r="150" spans="1:13" ht="15.95" customHeight="1" x14ac:dyDescent="0.2">
      <c r="A150" s="11" t="s">
        <v>2</v>
      </c>
      <c r="B150" s="11"/>
      <c r="C150" s="18">
        <v>7203</v>
      </c>
      <c r="D150" s="12">
        <v>180</v>
      </c>
      <c r="E150" s="12"/>
      <c r="F150" s="12">
        <v>180</v>
      </c>
      <c r="G150" s="12"/>
      <c r="H150" s="12"/>
      <c r="I150" s="12"/>
      <c r="J150" s="12"/>
      <c r="K150" s="12"/>
      <c r="L150" s="12">
        <v>0</v>
      </c>
      <c r="M150" s="12">
        <v>0</v>
      </c>
    </row>
    <row r="151" spans="1:13" ht="15.95" customHeight="1" x14ac:dyDescent="0.2">
      <c r="A151" s="11"/>
      <c r="B151" s="11"/>
      <c r="C151" s="18">
        <v>7204</v>
      </c>
      <c r="D151" s="12">
        <v>650</v>
      </c>
      <c r="E151" s="12"/>
      <c r="F151" s="12"/>
      <c r="G151" s="12"/>
      <c r="H151" s="12">
        <v>650</v>
      </c>
      <c r="I151" s="12"/>
      <c r="J151" s="12"/>
      <c r="K151" s="12"/>
      <c r="L151" s="12">
        <v>0</v>
      </c>
      <c r="M151" s="12">
        <v>0</v>
      </c>
    </row>
    <row r="152" spans="1:13" ht="15.95" customHeight="1" x14ac:dyDescent="0.2">
      <c r="A152" s="11" t="s">
        <v>2</v>
      </c>
      <c r="B152" s="11"/>
      <c r="C152" s="18">
        <v>7205</v>
      </c>
      <c r="D152" s="12">
        <v>1100</v>
      </c>
      <c r="E152" s="12"/>
      <c r="F152" s="12"/>
      <c r="G152" s="12"/>
      <c r="H152" s="12">
        <v>1100</v>
      </c>
      <c r="I152" s="12"/>
      <c r="J152" s="12"/>
      <c r="K152" s="12"/>
      <c r="L152" s="12">
        <v>0</v>
      </c>
      <c r="M152" s="12">
        <v>0</v>
      </c>
    </row>
    <row r="153" spans="1:13" ht="15.95" customHeight="1" x14ac:dyDescent="0.2">
      <c r="A153" s="11" t="s">
        <v>2</v>
      </c>
      <c r="B153" s="11"/>
      <c r="C153" s="18">
        <v>7206</v>
      </c>
      <c r="D153" s="12">
        <v>20</v>
      </c>
      <c r="E153" s="12"/>
      <c r="F153" s="12"/>
      <c r="G153" s="12"/>
      <c r="H153" s="12"/>
      <c r="I153" s="12"/>
      <c r="J153" s="12">
        <v>20</v>
      </c>
      <c r="K153" s="12"/>
      <c r="L153" s="12">
        <v>0</v>
      </c>
      <c r="M153" s="12">
        <v>0</v>
      </c>
    </row>
    <row r="154" spans="1:13" ht="15.95" customHeight="1" x14ac:dyDescent="0.2">
      <c r="A154" s="11" t="s">
        <v>2</v>
      </c>
      <c r="B154" s="11"/>
      <c r="C154" s="18">
        <v>7207</v>
      </c>
      <c r="D154" s="12">
        <v>380</v>
      </c>
      <c r="E154" s="12"/>
      <c r="F154" s="12">
        <v>380</v>
      </c>
      <c r="G154" s="12"/>
      <c r="H154" s="12"/>
      <c r="I154" s="12"/>
      <c r="J154" s="12"/>
      <c r="K154" s="12"/>
      <c r="L154" s="12">
        <v>0</v>
      </c>
      <c r="M154" s="12">
        <v>0</v>
      </c>
    </row>
    <row r="155" spans="1:13" ht="15.95" customHeight="1" x14ac:dyDescent="0.2">
      <c r="A155" s="11" t="s">
        <v>2</v>
      </c>
      <c r="B155" s="11"/>
      <c r="C155" s="18">
        <v>7208</v>
      </c>
      <c r="D155" s="12">
        <v>1500</v>
      </c>
      <c r="E155" s="12"/>
      <c r="F155" s="12">
        <v>1500</v>
      </c>
      <c r="G155" s="12"/>
      <c r="H155" s="12"/>
      <c r="I155" s="12"/>
      <c r="J155" s="12"/>
      <c r="K155" s="12"/>
      <c r="L155" s="12">
        <v>0</v>
      </c>
      <c r="M155" s="12">
        <v>0</v>
      </c>
    </row>
    <row r="156" spans="1:13" ht="15.95" customHeight="1" x14ac:dyDescent="0.2">
      <c r="A156" s="11" t="s">
        <v>2</v>
      </c>
      <c r="B156" s="11"/>
      <c r="C156" s="18">
        <v>7209</v>
      </c>
      <c r="D156" s="12">
        <v>3000</v>
      </c>
      <c r="E156" s="12"/>
      <c r="F156" s="12">
        <v>2700</v>
      </c>
      <c r="G156" s="12"/>
      <c r="H156" s="12"/>
      <c r="I156" s="12"/>
      <c r="J156" s="12">
        <v>300</v>
      </c>
      <c r="K156" s="12"/>
      <c r="L156" s="12">
        <v>0</v>
      </c>
      <c r="M156" s="12">
        <v>0</v>
      </c>
    </row>
    <row r="157" spans="1:13" ht="15.95" customHeight="1" x14ac:dyDescent="0.2">
      <c r="A157" s="11" t="s">
        <v>2</v>
      </c>
      <c r="B157" s="11"/>
      <c r="C157" s="18">
        <v>7210</v>
      </c>
      <c r="D157" s="12">
        <v>1000</v>
      </c>
      <c r="E157" s="12"/>
      <c r="F157" s="12"/>
      <c r="G157" s="12"/>
      <c r="H157" s="12">
        <v>750</v>
      </c>
      <c r="I157" s="12"/>
      <c r="J157" s="12">
        <v>250</v>
      </c>
      <c r="K157" s="12"/>
      <c r="L157" s="12">
        <v>0</v>
      </c>
      <c r="M157" s="12">
        <v>0</v>
      </c>
    </row>
    <row r="158" spans="1:13" ht="15.95" customHeight="1" x14ac:dyDescent="0.2">
      <c r="A158" s="11" t="s">
        <v>2</v>
      </c>
      <c r="B158" s="11"/>
      <c r="C158" s="18">
        <v>7211</v>
      </c>
      <c r="D158" s="12">
        <v>1100</v>
      </c>
      <c r="E158" s="12"/>
      <c r="F158" s="12"/>
      <c r="G158" s="12"/>
      <c r="H158" s="12"/>
      <c r="I158" s="12"/>
      <c r="J158" s="12">
        <v>1100</v>
      </c>
      <c r="K158" s="12"/>
      <c r="L158" s="12">
        <v>0</v>
      </c>
      <c r="M158" s="12">
        <v>0</v>
      </c>
    </row>
    <row r="159" spans="1:13" ht="15.95" customHeight="1" x14ac:dyDescent="0.2">
      <c r="A159" s="11" t="s">
        <v>2</v>
      </c>
      <c r="B159" s="11"/>
      <c r="C159" s="18">
        <v>7212</v>
      </c>
      <c r="D159" s="12">
        <v>660</v>
      </c>
      <c r="E159" s="12"/>
      <c r="F159" s="12">
        <v>660</v>
      </c>
      <c r="G159" s="12"/>
      <c r="H159" s="12"/>
      <c r="I159" s="12"/>
      <c r="J159" s="12"/>
      <c r="K159" s="12"/>
      <c r="L159" s="12">
        <v>0</v>
      </c>
      <c r="M159" s="12">
        <v>0</v>
      </c>
    </row>
    <row r="160" spans="1:13" ht="15.95" customHeight="1" x14ac:dyDescent="0.2">
      <c r="A160" s="22">
        <v>43662</v>
      </c>
      <c r="B160" s="11"/>
      <c r="C160" s="18">
        <v>7213</v>
      </c>
      <c r="D160" s="12">
        <v>1000</v>
      </c>
      <c r="E160" s="12"/>
      <c r="F160" s="12">
        <v>760</v>
      </c>
      <c r="G160" s="12"/>
      <c r="H160" s="12">
        <v>150</v>
      </c>
      <c r="I160" s="12">
        <v>90</v>
      </c>
      <c r="J160" s="12"/>
      <c r="K160" s="12"/>
      <c r="L160" s="12">
        <v>0</v>
      </c>
      <c r="M160" s="12">
        <v>0</v>
      </c>
    </row>
    <row r="161" spans="1:14" ht="15.95" customHeight="1" x14ac:dyDescent="0.2">
      <c r="A161" s="11"/>
      <c r="B161" s="11"/>
      <c r="C161" s="18">
        <v>7214</v>
      </c>
      <c r="D161" s="12">
        <v>2950</v>
      </c>
      <c r="E161" s="12"/>
      <c r="F161" s="12">
        <v>2950</v>
      </c>
      <c r="G161" s="12"/>
      <c r="H161" s="12"/>
      <c r="I161" s="12"/>
      <c r="J161" s="12"/>
      <c r="K161" s="12"/>
      <c r="L161" s="12">
        <v>0</v>
      </c>
      <c r="M161" s="12">
        <v>0</v>
      </c>
    </row>
    <row r="162" spans="1:14" ht="15.95" customHeight="1" x14ac:dyDescent="0.2">
      <c r="A162" s="11" t="s">
        <v>2</v>
      </c>
      <c r="B162" s="11"/>
      <c r="C162" s="18">
        <v>7215</v>
      </c>
      <c r="D162" s="12">
        <v>750</v>
      </c>
      <c r="E162" s="12"/>
      <c r="F162" s="12">
        <v>500</v>
      </c>
      <c r="G162" s="12"/>
      <c r="H162" s="12"/>
      <c r="I162" s="12"/>
      <c r="J162" s="12">
        <v>250</v>
      </c>
      <c r="K162" s="12"/>
      <c r="L162" s="12">
        <v>0</v>
      </c>
      <c r="M162" s="12">
        <v>0</v>
      </c>
    </row>
    <row r="163" spans="1:14" ht="15.95" customHeight="1" x14ac:dyDescent="0.2">
      <c r="A163" s="11" t="s">
        <v>2</v>
      </c>
      <c r="B163" s="11"/>
      <c r="C163" s="18">
        <v>7216</v>
      </c>
      <c r="D163" s="12">
        <v>1350</v>
      </c>
      <c r="E163" s="12"/>
      <c r="F163" s="12">
        <v>1350</v>
      </c>
      <c r="G163" s="12"/>
      <c r="H163" s="12"/>
      <c r="I163" s="12"/>
      <c r="J163" s="12"/>
      <c r="K163" s="12"/>
      <c r="L163" s="12">
        <v>0</v>
      </c>
      <c r="M163" s="12">
        <v>0</v>
      </c>
    </row>
    <row r="164" spans="1:14" ht="15.95" customHeight="1" x14ac:dyDescent="0.2">
      <c r="A164" s="11" t="s">
        <v>2</v>
      </c>
      <c r="B164" s="11"/>
      <c r="C164" s="18">
        <v>7217</v>
      </c>
      <c r="D164" s="12">
        <v>900</v>
      </c>
      <c r="E164" s="12"/>
      <c r="F164" s="12"/>
      <c r="G164" s="12"/>
      <c r="H164" s="12"/>
      <c r="I164" s="12"/>
      <c r="J164" s="12">
        <v>900</v>
      </c>
      <c r="K164" s="12"/>
      <c r="L164" s="12">
        <v>0</v>
      </c>
      <c r="M164" s="12">
        <v>0</v>
      </c>
    </row>
    <row r="165" spans="1:14" ht="15.95" customHeight="1" x14ac:dyDescent="0.2">
      <c r="A165" s="11" t="s">
        <v>2</v>
      </c>
      <c r="B165" s="11"/>
      <c r="C165" s="18">
        <v>7218</v>
      </c>
      <c r="D165" s="12">
        <v>1100</v>
      </c>
      <c r="E165" s="12"/>
      <c r="F165" s="12"/>
      <c r="G165" s="12"/>
      <c r="H165" s="12"/>
      <c r="I165" s="12"/>
      <c r="J165" s="12">
        <v>1100</v>
      </c>
      <c r="K165" s="12"/>
      <c r="L165" s="12">
        <v>0</v>
      </c>
      <c r="M165" s="12">
        <v>0</v>
      </c>
    </row>
    <row r="166" spans="1:14" ht="15.95" customHeight="1" x14ac:dyDescent="0.2">
      <c r="A166" s="11" t="s">
        <v>2</v>
      </c>
      <c r="B166" s="11"/>
      <c r="C166" s="18">
        <v>7219</v>
      </c>
      <c r="D166" s="12">
        <v>3000</v>
      </c>
      <c r="E166" s="12"/>
      <c r="F166" s="12"/>
      <c r="G166" s="12"/>
      <c r="H166" s="12">
        <v>3000</v>
      </c>
      <c r="I166" s="12"/>
      <c r="J166" s="12"/>
      <c r="K166" s="12"/>
      <c r="L166" s="12">
        <v>0</v>
      </c>
      <c r="M166" s="12">
        <v>0</v>
      </c>
    </row>
    <row r="167" spans="1:14" ht="15.95" customHeight="1" x14ac:dyDescent="0.2">
      <c r="A167" s="11" t="s">
        <v>2</v>
      </c>
      <c r="B167" s="11"/>
      <c r="C167" s="18">
        <v>7220</v>
      </c>
      <c r="D167" s="12">
        <v>420</v>
      </c>
      <c r="E167" s="12"/>
      <c r="F167" s="12">
        <v>70</v>
      </c>
      <c r="G167" s="12"/>
      <c r="H167" s="12"/>
      <c r="I167" s="12"/>
      <c r="J167" s="12">
        <v>350</v>
      </c>
      <c r="K167" s="12"/>
      <c r="L167" s="12">
        <v>0</v>
      </c>
      <c r="M167" s="12">
        <v>0</v>
      </c>
    </row>
    <row r="168" spans="1:14" ht="15.95" customHeight="1" x14ac:dyDescent="0.2">
      <c r="A168" s="11" t="s">
        <v>2</v>
      </c>
      <c r="B168" s="11"/>
      <c r="C168" s="18">
        <v>7221</v>
      </c>
      <c r="D168" s="12">
        <v>3000</v>
      </c>
      <c r="E168" s="12"/>
      <c r="F168" s="12"/>
      <c r="G168" s="12"/>
      <c r="H168" s="12">
        <v>3000</v>
      </c>
      <c r="I168" s="12"/>
      <c r="J168" s="12"/>
      <c r="K168" s="12"/>
      <c r="L168" s="12">
        <v>0</v>
      </c>
      <c r="M168" s="12">
        <v>0</v>
      </c>
    </row>
    <row r="169" spans="1:14" ht="15.95" customHeight="1" x14ac:dyDescent="0.2">
      <c r="A169" s="11" t="s">
        <v>2</v>
      </c>
      <c r="B169" s="11"/>
      <c r="C169" s="18">
        <v>7222</v>
      </c>
      <c r="D169" s="12">
        <v>250</v>
      </c>
      <c r="E169" s="12"/>
      <c r="F169" s="12"/>
      <c r="G169" s="12"/>
      <c r="H169" s="12"/>
      <c r="I169" s="12"/>
      <c r="J169" s="12">
        <v>250</v>
      </c>
      <c r="K169" s="12"/>
      <c r="L169" s="12">
        <v>0</v>
      </c>
      <c r="M169" s="12">
        <v>0</v>
      </c>
    </row>
    <row r="170" spans="1:14" ht="15.95" customHeight="1" x14ac:dyDescent="0.2">
      <c r="A170" s="11" t="s">
        <v>2</v>
      </c>
      <c r="B170" s="11"/>
      <c r="C170" s="18">
        <v>7223</v>
      </c>
      <c r="D170" s="12">
        <v>1510</v>
      </c>
      <c r="E170" s="12"/>
      <c r="F170" s="12"/>
      <c r="G170" s="12"/>
      <c r="H170" s="12"/>
      <c r="I170" s="12"/>
      <c r="J170" s="12">
        <v>1510</v>
      </c>
      <c r="K170" s="12"/>
      <c r="L170" s="12">
        <v>0</v>
      </c>
      <c r="M170" s="12">
        <v>0</v>
      </c>
    </row>
    <row r="171" spans="1:14" ht="15.95" customHeight="1" x14ac:dyDescent="0.2">
      <c r="A171" s="22">
        <v>43663</v>
      </c>
      <c r="B171" s="11"/>
      <c r="C171" s="18">
        <v>7224</v>
      </c>
      <c r="D171" s="12">
        <v>750</v>
      </c>
      <c r="E171" s="12"/>
      <c r="F171" s="12"/>
      <c r="G171" s="12"/>
      <c r="H171" s="12"/>
      <c r="I171" s="12"/>
      <c r="J171" s="12">
        <v>750</v>
      </c>
      <c r="K171" s="12"/>
      <c r="L171" s="12">
        <v>0</v>
      </c>
      <c r="M171" s="12">
        <v>0</v>
      </c>
    </row>
    <row r="172" spans="1:14" ht="15.95" customHeight="1" x14ac:dyDescent="0.2">
      <c r="A172" s="11" t="s">
        <v>2</v>
      </c>
      <c r="B172" s="11"/>
      <c r="C172" s="18">
        <v>7225</v>
      </c>
      <c r="D172" s="12">
        <v>570</v>
      </c>
      <c r="E172" s="12"/>
      <c r="F172" s="12">
        <v>270</v>
      </c>
      <c r="G172" s="12"/>
      <c r="H172" s="12"/>
      <c r="I172" s="12"/>
      <c r="J172" s="12">
        <v>300</v>
      </c>
      <c r="K172" s="12"/>
      <c r="L172" s="12">
        <v>0</v>
      </c>
      <c r="M172" s="12">
        <v>0</v>
      </c>
    </row>
    <row r="173" spans="1:14" ht="15.95" customHeight="1" x14ac:dyDescent="0.2">
      <c r="A173" s="11"/>
      <c r="B173" s="11"/>
      <c r="C173" s="18" t="s">
        <v>0</v>
      </c>
      <c r="D173" s="12">
        <f>SUM(D147:D172)</f>
        <v>127760</v>
      </c>
      <c r="E173" s="12">
        <f t="shared" ref="E173:M173" si="8">SUM(E147:E172)</f>
        <v>0</v>
      </c>
      <c r="F173" s="12">
        <f t="shared" si="8"/>
        <v>26150</v>
      </c>
      <c r="G173" s="12">
        <f t="shared" si="8"/>
        <v>380</v>
      </c>
      <c r="H173" s="12">
        <f t="shared" si="8"/>
        <v>67950</v>
      </c>
      <c r="I173" s="12">
        <f t="shared" si="8"/>
        <v>1230</v>
      </c>
      <c r="J173" s="12">
        <f t="shared" si="8"/>
        <v>32050</v>
      </c>
      <c r="K173" s="12">
        <f t="shared" si="8"/>
        <v>0</v>
      </c>
      <c r="L173" s="12">
        <f t="shared" si="8"/>
        <v>0</v>
      </c>
      <c r="M173" s="12">
        <f t="shared" si="8"/>
        <v>0</v>
      </c>
      <c r="N173" s="29">
        <f>SUM(F173:M173)</f>
        <v>127760</v>
      </c>
    </row>
    <row r="174" spans="1:14" ht="15.9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4" ht="15.9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4" ht="15.9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 ht="18.75" customHeight="1" x14ac:dyDescent="0.2">
      <c r="A177" s="13"/>
      <c r="B177" s="49" t="s">
        <v>36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13"/>
      <c r="M177" s="13" t="s">
        <v>7</v>
      </c>
    </row>
    <row r="178" spans="1:13" ht="15.9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 ht="15.95" customHeight="1" thickBo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 ht="15.95" customHeight="1" thickBot="1" x14ac:dyDescent="0.25">
      <c r="A180" s="1" t="s">
        <v>14</v>
      </c>
      <c r="B180" s="5" t="s">
        <v>16</v>
      </c>
      <c r="C180" s="1" t="s">
        <v>17</v>
      </c>
      <c r="D180" s="1" t="s">
        <v>19</v>
      </c>
      <c r="E180" s="1" t="s">
        <v>20</v>
      </c>
      <c r="F180" s="1" t="s">
        <v>22</v>
      </c>
      <c r="G180" s="1" t="s">
        <v>24</v>
      </c>
      <c r="H180" s="1" t="s">
        <v>25</v>
      </c>
      <c r="I180" s="3" t="s">
        <v>27</v>
      </c>
      <c r="J180" s="1" t="s">
        <v>28</v>
      </c>
      <c r="K180" s="1" t="s">
        <v>30</v>
      </c>
      <c r="L180" s="1" t="s">
        <v>28</v>
      </c>
      <c r="M180" s="1" t="s">
        <v>33</v>
      </c>
    </row>
    <row r="181" spans="1:13" ht="15.95" customHeight="1" thickBot="1" x14ac:dyDescent="0.25">
      <c r="A181" s="2"/>
      <c r="B181" s="6"/>
      <c r="C181" s="2" t="s">
        <v>18</v>
      </c>
      <c r="D181" s="2" t="s">
        <v>15</v>
      </c>
      <c r="E181" s="2" t="s">
        <v>21</v>
      </c>
      <c r="F181" s="2" t="s">
        <v>23</v>
      </c>
      <c r="G181" s="2" t="s">
        <v>23</v>
      </c>
      <c r="H181" s="2"/>
      <c r="I181" s="4" t="s">
        <v>26</v>
      </c>
      <c r="J181" s="2" t="s">
        <v>29</v>
      </c>
      <c r="K181" s="2" t="s">
        <v>31</v>
      </c>
      <c r="L181" s="2" t="s">
        <v>32</v>
      </c>
      <c r="M181" s="2" t="s">
        <v>34</v>
      </c>
    </row>
    <row r="182" spans="1:13" ht="15.95" customHeight="1" x14ac:dyDescent="0.2">
      <c r="A182" s="11"/>
      <c r="B182" s="11"/>
      <c r="C182" s="18" t="s">
        <v>1</v>
      </c>
      <c r="D182" s="12">
        <f t="shared" ref="D182:M182" si="9">SUM(D173)</f>
        <v>127760</v>
      </c>
      <c r="E182" s="12">
        <f t="shared" si="9"/>
        <v>0</v>
      </c>
      <c r="F182" s="12">
        <f t="shared" si="9"/>
        <v>26150</v>
      </c>
      <c r="G182" s="12">
        <f t="shared" si="9"/>
        <v>380</v>
      </c>
      <c r="H182" s="12">
        <f t="shared" si="9"/>
        <v>67950</v>
      </c>
      <c r="I182" s="12">
        <f t="shared" si="9"/>
        <v>1230</v>
      </c>
      <c r="J182" s="12">
        <f t="shared" si="9"/>
        <v>32050</v>
      </c>
      <c r="K182" s="12">
        <f t="shared" si="9"/>
        <v>0</v>
      </c>
      <c r="L182" s="12">
        <f t="shared" si="9"/>
        <v>0</v>
      </c>
      <c r="M182" s="12">
        <f t="shared" si="9"/>
        <v>0</v>
      </c>
    </row>
    <row r="183" spans="1:13" ht="15.95" customHeight="1" x14ac:dyDescent="0.2">
      <c r="A183" s="11" t="s">
        <v>2</v>
      </c>
      <c r="B183" s="11"/>
      <c r="C183" s="18">
        <v>7226</v>
      </c>
      <c r="D183" s="12">
        <v>600</v>
      </c>
      <c r="E183" s="12"/>
      <c r="F183" s="12">
        <v>600</v>
      </c>
      <c r="G183" s="12"/>
      <c r="H183" s="12"/>
      <c r="I183" s="12"/>
      <c r="J183" s="12"/>
      <c r="K183" s="12">
        <v>0</v>
      </c>
      <c r="L183" s="12">
        <v>0</v>
      </c>
      <c r="M183" s="12">
        <v>0</v>
      </c>
    </row>
    <row r="184" spans="1:13" ht="15.95" customHeight="1" x14ac:dyDescent="0.2">
      <c r="A184" s="11" t="s">
        <v>2</v>
      </c>
      <c r="B184" s="11"/>
      <c r="C184" s="18">
        <v>7227</v>
      </c>
      <c r="D184" s="12">
        <v>100</v>
      </c>
      <c r="E184" s="12"/>
      <c r="F184" s="12">
        <v>100</v>
      </c>
      <c r="G184" s="12"/>
      <c r="H184" s="12"/>
      <c r="I184" s="12"/>
      <c r="J184" s="12"/>
      <c r="K184" s="12">
        <v>0</v>
      </c>
      <c r="L184" s="12">
        <v>0</v>
      </c>
      <c r="M184" s="12">
        <v>0</v>
      </c>
    </row>
    <row r="185" spans="1:13" ht="15.95" customHeight="1" x14ac:dyDescent="0.2">
      <c r="A185" s="11" t="s">
        <v>2</v>
      </c>
      <c r="B185" s="11"/>
      <c r="C185" s="18">
        <v>7228</v>
      </c>
      <c r="D185" s="12">
        <v>75</v>
      </c>
      <c r="E185" s="12"/>
      <c r="F185" s="12">
        <v>75</v>
      </c>
      <c r="G185" s="12"/>
      <c r="H185" s="12"/>
      <c r="I185" s="12"/>
      <c r="J185" s="12"/>
      <c r="K185" s="12">
        <v>0</v>
      </c>
      <c r="L185" s="12">
        <v>0</v>
      </c>
      <c r="M185" s="12">
        <v>0</v>
      </c>
    </row>
    <row r="186" spans="1:13" ht="15.95" customHeight="1" x14ac:dyDescent="0.2">
      <c r="A186" s="11" t="s">
        <v>2</v>
      </c>
      <c r="B186" s="11"/>
      <c r="C186" s="18">
        <v>7229</v>
      </c>
      <c r="D186" s="12">
        <v>520</v>
      </c>
      <c r="E186" s="12"/>
      <c r="F186" s="12"/>
      <c r="G186" s="12">
        <v>310</v>
      </c>
      <c r="H186" s="12"/>
      <c r="I186" s="12"/>
      <c r="J186" s="12">
        <v>210</v>
      </c>
      <c r="K186" s="12">
        <v>0</v>
      </c>
      <c r="L186" s="12">
        <v>0</v>
      </c>
      <c r="M186" s="12">
        <v>0</v>
      </c>
    </row>
    <row r="187" spans="1:13" ht="15.95" customHeight="1" x14ac:dyDescent="0.2">
      <c r="A187" s="11" t="s">
        <v>2</v>
      </c>
      <c r="B187" s="11"/>
      <c r="C187" s="18">
        <v>7230</v>
      </c>
      <c r="D187" s="12">
        <v>110</v>
      </c>
      <c r="E187" s="12"/>
      <c r="F187" s="12"/>
      <c r="G187" s="12"/>
      <c r="H187" s="12"/>
      <c r="I187" s="12"/>
      <c r="J187" s="12">
        <v>110</v>
      </c>
      <c r="K187" s="12">
        <v>0</v>
      </c>
      <c r="L187" s="12">
        <v>0</v>
      </c>
      <c r="M187" s="12">
        <v>0</v>
      </c>
    </row>
    <row r="188" spans="1:13" ht="15.95" customHeight="1" x14ac:dyDescent="0.2">
      <c r="A188" s="11" t="s">
        <v>2</v>
      </c>
      <c r="B188" s="11"/>
      <c r="C188" s="18">
        <v>7231</v>
      </c>
      <c r="D188" s="12">
        <v>100</v>
      </c>
      <c r="E188" s="12"/>
      <c r="F188" s="12">
        <v>100</v>
      </c>
      <c r="G188" s="12"/>
      <c r="H188" s="12"/>
      <c r="I188" s="12"/>
      <c r="J188" s="12"/>
      <c r="K188" s="12">
        <v>0</v>
      </c>
      <c r="L188" s="12">
        <v>0</v>
      </c>
      <c r="M188" s="12">
        <v>0</v>
      </c>
    </row>
    <row r="189" spans="1:13" ht="15.95" customHeight="1" x14ac:dyDescent="0.2">
      <c r="A189" s="11" t="s">
        <v>2</v>
      </c>
      <c r="B189" s="11"/>
      <c r="C189" s="18">
        <v>7232</v>
      </c>
      <c r="D189" s="12">
        <v>1145</v>
      </c>
      <c r="E189" s="12"/>
      <c r="F189" s="12">
        <v>1145</v>
      </c>
      <c r="G189" s="12"/>
      <c r="H189" s="12"/>
      <c r="I189" s="12"/>
      <c r="J189" s="12"/>
      <c r="K189" s="12">
        <v>0</v>
      </c>
      <c r="L189" s="12">
        <v>0</v>
      </c>
      <c r="M189" s="12">
        <v>0</v>
      </c>
    </row>
    <row r="190" spans="1:13" ht="15.95" customHeight="1" x14ac:dyDescent="0.2">
      <c r="A190" s="11" t="s">
        <v>2</v>
      </c>
      <c r="B190" s="11"/>
      <c r="C190" s="18">
        <v>7233</v>
      </c>
      <c r="D190" s="12">
        <v>600</v>
      </c>
      <c r="E190" s="12"/>
      <c r="F190" s="12">
        <v>600</v>
      </c>
      <c r="G190" s="12"/>
      <c r="H190" s="12"/>
      <c r="I190" s="12"/>
      <c r="J190" s="12"/>
      <c r="K190" s="12">
        <v>0</v>
      </c>
      <c r="L190" s="12">
        <v>0</v>
      </c>
      <c r="M190" s="12">
        <v>0</v>
      </c>
    </row>
    <row r="191" spans="1:13" ht="15.95" customHeight="1" x14ac:dyDescent="0.2">
      <c r="A191" s="11" t="s">
        <v>2</v>
      </c>
      <c r="B191" s="11"/>
      <c r="C191" s="18">
        <v>7234</v>
      </c>
      <c r="D191" s="12">
        <v>1400</v>
      </c>
      <c r="E191" s="12"/>
      <c r="F191" s="12"/>
      <c r="G191" s="12"/>
      <c r="H191" s="12">
        <v>1100</v>
      </c>
      <c r="I191" s="12"/>
      <c r="J191" s="12">
        <v>300</v>
      </c>
      <c r="K191" s="12">
        <v>0</v>
      </c>
      <c r="L191" s="12">
        <v>0</v>
      </c>
      <c r="M191" s="12">
        <v>0</v>
      </c>
    </row>
    <row r="192" spans="1:13" ht="15.95" customHeight="1" x14ac:dyDescent="0.2">
      <c r="A192" s="11" t="s">
        <v>2</v>
      </c>
      <c r="B192" s="11"/>
      <c r="C192" s="18">
        <v>7235</v>
      </c>
      <c r="D192" s="12">
        <v>430</v>
      </c>
      <c r="E192" s="12"/>
      <c r="F192" s="12">
        <v>430</v>
      </c>
      <c r="G192" s="12"/>
      <c r="H192" s="12"/>
      <c r="I192" s="12"/>
      <c r="J192" s="12"/>
      <c r="K192" s="12">
        <v>0</v>
      </c>
      <c r="L192" s="12">
        <v>0</v>
      </c>
      <c r="M192" s="12">
        <v>0</v>
      </c>
    </row>
    <row r="193" spans="1:15" ht="15.95" customHeight="1" x14ac:dyDescent="0.2">
      <c r="A193" s="11" t="s">
        <v>2</v>
      </c>
      <c r="B193" s="11"/>
      <c r="C193" s="18">
        <v>7236</v>
      </c>
      <c r="D193" s="12">
        <v>120</v>
      </c>
      <c r="E193" s="12"/>
      <c r="F193" s="12">
        <v>120</v>
      </c>
      <c r="G193" s="12"/>
      <c r="H193" s="12"/>
      <c r="I193" s="12"/>
      <c r="J193" s="12"/>
      <c r="K193" s="12">
        <v>0</v>
      </c>
      <c r="L193" s="12">
        <v>0</v>
      </c>
      <c r="M193" s="12">
        <v>0</v>
      </c>
    </row>
    <row r="194" spans="1:15" ht="15.95" customHeight="1" x14ac:dyDescent="0.2">
      <c r="A194" s="11" t="s">
        <v>2</v>
      </c>
      <c r="B194" s="11"/>
      <c r="C194" s="18">
        <v>7237</v>
      </c>
      <c r="D194" s="12">
        <v>200</v>
      </c>
      <c r="E194" s="12"/>
      <c r="F194" s="12">
        <v>200</v>
      </c>
      <c r="G194" s="12"/>
      <c r="H194" s="12"/>
      <c r="I194" s="12"/>
      <c r="J194" s="12"/>
      <c r="K194" s="12">
        <v>0</v>
      </c>
      <c r="L194" s="12">
        <v>0</v>
      </c>
      <c r="M194" s="12">
        <v>0</v>
      </c>
    </row>
    <row r="195" spans="1:15" ht="15.95" customHeight="1" x14ac:dyDescent="0.2">
      <c r="A195" s="11" t="s">
        <v>2</v>
      </c>
      <c r="B195" s="11"/>
      <c r="C195" s="18">
        <v>7238</v>
      </c>
      <c r="D195" s="12">
        <v>100</v>
      </c>
      <c r="E195" s="12"/>
      <c r="F195" s="12"/>
      <c r="G195" s="12"/>
      <c r="H195" s="12"/>
      <c r="I195" s="12">
        <v>100</v>
      </c>
      <c r="J195" s="12"/>
      <c r="K195" s="12">
        <v>0</v>
      </c>
      <c r="L195" s="12">
        <v>0</v>
      </c>
      <c r="M195" s="12">
        <v>0</v>
      </c>
    </row>
    <row r="196" spans="1:15" ht="15.95" customHeight="1" x14ac:dyDescent="0.2">
      <c r="A196" s="11" t="s">
        <v>37</v>
      </c>
      <c r="B196" s="11"/>
      <c r="C196" s="18">
        <v>7239</v>
      </c>
      <c r="D196" s="12">
        <v>345</v>
      </c>
      <c r="E196" s="12"/>
      <c r="F196" s="12">
        <v>345</v>
      </c>
      <c r="G196" s="12"/>
      <c r="H196" s="12"/>
      <c r="I196" s="12"/>
      <c r="J196" s="12"/>
      <c r="K196" s="12">
        <v>0</v>
      </c>
      <c r="L196" s="12">
        <v>0</v>
      </c>
      <c r="M196" s="12">
        <v>0</v>
      </c>
    </row>
    <row r="197" spans="1:15" ht="15.95" customHeight="1" x14ac:dyDescent="0.2">
      <c r="A197" s="11" t="s">
        <v>2</v>
      </c>
      <c r="B197" s="11"/>
      <c r="C197" s="18">
        <v>7240</v>
      </c>
      <c r="D197" s="12">
        <v>250</v>
      </c>
      <c r="E197" s="12"/>
      <c r="F197" s="12"/>
      <c r="G197" s="12"/>
      <c r="H197" s="12"/>
      <c r="I197" s="12"/>
      <c r="J197" s="12">
        <v>250</v>
      </c>
      <c r="K197" s="12">
        <v>0</v>
      </c>
      <c r="L197" s="12">
        <v>0</v>
      </c>
      <c r="M197" s="12">
        <v>0</v>
      </c>
    </row>
    <row r="198" spans="1:15" ht="15.95" customHeight="1" x14ac:dyDescent="0.2">
      <c r="A198" s="11" t="s">
        <v>2</v>
      </c>
      <c r="B198" s="11"/>
      <c r="C198" s="18">
        <v>7241</v>
      </c>
      <c r="D198" s="12">
        <v>80</v>
      </c>
      <c r="E198" s="12"/>
      <c r="F198" s="12">
        <v>80</v>
      </c>
      <c r="G198" s="12"/>
      <c r="H198" s="12"/>
      <c r="I198" s="12"/>
      <c r="J198" s="12"/>
      <c r="K198" s="12">
        <v>0</v>
      </c>
      <c r="L198" s="12">
        <v>0</v>
      </c>
      <c r="M198" s="12">
        <v>0</v>
      </c>
    </row>
    <row r="199" spans="1:15" ht="15.95" customHeight="1" x14ac:dyDescent="0.2">
      <c r="A199" s="11" t="s">
        <v>2</v>
      </c>
      <c r="B199" s="11"/>
      <c r="C199" s="18">
        <v>7242</v>
      </c>
      <c r="D199" s="12">
        <v>400</v>
      </c>
      <c r="E199" s="12"/>
      <c r="F199" s="12"/>
      <c r="G199" s="12"/>
      <c r="H199" s="12"/>
      <c r="I199" s="12"/>
      <c r="J199" s="12">
        <v>400</v>
      </c>
      <c r="K199" s="12">
        <v>0</v>
      </c>
      <c r="L199" s="12">
        <v>0</v>
      </c>
      <c r="M199" s="12">
        <v>0</v>
      </c>
    </row>
    <row r="200" spans="1:15" ht="15.95" customHeight="1" x14ac:dyDescent="0.2">
      <c r="A200" s="11" t="s">
        <v>2</v>
      </c>
      <c r="B200" s="11"/>
      <c r="C200" s="18">
        <v>7243</v>
      </c>
      <c r="D200" s="12">
        <v>130</v>
      </c>
      <c r="E200" s="12"/>
      <c r="F200" s="12">
        <v>130</v>
      </c>
      <c r="G200" s="12"/>
      <c r="H200" s="12"/>
      <c r="I200" s="12"/>
      <c r="J200" s="12"/>
      <c r="K200" s="12">
        <v>0</v>
      </c>
      <c r="L200" s="12">
        <v>0</v>
      </c>
      <c r="M200" s="12">
        <v>0</v>
      </c>
    </row>
    <row r="201" spans="1:15" ht="15.95" customHeight="1" x14ac:dyDescent="0.2">
      <c r="A201" s="11" t="s">
        <v>2</v>
      </c>
      <c r="B201" s="11"/>
      <c r="C201" s="18">
        <v>7244</v>
      </c>
      <c r="D201" s="12">
        <v>450</v>
      </c>
      <c r="E201" s="12"/>
      <c r="F201" s="12"/>
      <c r="G201" s="12">
        <v>450</v>
      </c>
      <c r="H201" s="12"/>
      <c r="I201" s="12"/>
      <c r="J201" s="12"/>
      <c r="K201" s="12">
        <v>0</v>
      </c>
      <c r="L201" s="12">
        <v>0</v>
      </c>
      <c r="M201" s="12">
        <v>0</v>
      </c>
    </row>
    <row r="202" spans="1:15" ht="15.95" customHeight="1" x14ac:dyDescent="0.2">
      <c r="A202" s="11" t="s">
        <v>2</v>
      </c>
      <c r="B202" s="11"/>
      <c r="C202" s="18">
        <v>7245</v>
      </c>
      <c r="D202" s="12">
        <v>70</v>
      </c>
      <c r="E202" s="12"/>
      <c r="F202" s="12">
        <v>70</v>
      </c>
      <c r="G202" s="12"/>
      <c r="H202" s="12"/>
      <c r="I202" s="12"/>
      <c r="J202" s="12"/>
      <c r="K202" s="12">
        <v>0</v>
      </c>
      <c r="L202" s="12">
        <v>0</v>
      </c>
      <c r="M202" s="12">
        <v>0</v>
      </c>
    </row>
    <row r="203" spans="1:15" ht="15.95" customHeight="1" x14ac:dyDescent="0.2">
      <c r="A203" s="11" t="s">
        <v>2</v>
      </c>
      <c r="B203" s="11"/>
      <c r="C203" s="18">
        <v>7246</v>
      </c>
      <c r="D203" s="12">
        <v>240</v>
      </c>
      <c r="E203" s="12"/>
      <c r="F203" s="12">
        <v>240</v>
      </c>
      <c r="G203" s="12"/>
      <c r="H203" s="12"/>
      <c r="I203" s="12"/>
      <c r="J203" s="12"/>
      <c r="K203" s="12">
        <v>0</v>
      </c>
      <c r="L203" s="12">
        <v>0</v>
      </c>
      <c r="M203" s="12">
        <v>0</v>
      </c>
    </row>
    <row r="204" spans="1:15" ht="15.95" customHeight="1" x14ac:dyDescent="0.2">
      <c r="A204" s="11" t="s">
        <v>2</v>
      </c>
      <c r="B204" s="11"/>
      <c r="C204" s="18">
        <v>7247</v>
      </c>
      <c r="D204" s="12">
        <v>300</v>
      </c>
      <c r="E204" s="12"/>
      <c r="F204" s="12"/>
      <c r="G204" s="12"/>
      <c r="H204" s="12"/>
      <c r="I204" s="12">
        <v>300</v>
      </c>
      <c r="J204" s="12"/>
      <c r="K204" s="12">
        <v>0</v>
      </c>
      <c r="L204" s="12">
        <v>0</v>
      </c>
      <c r="M204" s="12">
        <v>0</v>
      </c>
    </row>
    <row r="205" spans="1:15" ht="15.95" customHeight="1" x14ac:dyDescent="0.2">
      <c r="A205" s="11" t="s">
        <v>2</v>
      </c>
      <c r="B205" s="11"/>
      <c r="C205" s="18">
        <v>7248</v>
      </c>
      <c r="D205" s="12">
        <v>200</v>
      </c>
      <c r="E205" s="12"/>
      <c r="F205" s="12"/>
      <c r="G205" s="12"/>
      <c r="H205" s="12"/>
      <c r="I205" s="12">
        <v>200</v>
      </c>
      <c r="J205" s="12"/>
      <c r="K205" s="12">
        <v>0</v>
      </c>
      <c r="L205" s="12">
        <v>0</v>
      </c>
      <c r="M205" s="12">
        <v>0</v>
      </c>
    </row>
    <row r="206" spans="1:15" ht="15.95" customHeight="1" x14ac:dyDescent="0.2">
      <c r="A206" s="11" t="s">
        <v>2</v>
      </c>
      <c r="B206" s="11"/>
      <c r="C206" s="18">
        <v>7249</v>
      </c>
      <c r="D206" s="12">
        <v>115</v>
      </c>
      <c r="E206" s="12"/>
      <c r="F206" s="12">
        <v>85</v>
      </c>
      <c r="G206" s="12"/>
      <c r="H206" s="12"/>
      <c r="I206" s="12"/>
      <c r="J206" s="12">
        <v>30</v>
      </c>
      <c r="K206" s="12">
        <v>0</v>
      </c>
      <c r="L206" s="12">
        <v>0</v>
      </c>
      <c r="M206" s="12">
        <v>0</v>
      </c>
      <c r="O206">
        <f>SUM(F208:J208)</f>
        <v>135990</v>
      </c>
    </row>
    <row r="207" spans="1:15" ht="15.95" customHeight="1" x14ac:dyDescent="0.2">
      <c r="A207" s="22">
        <v>43665</v>
      </c>
      <c r="B207" s="11"/>
      <c r="C207" s="18">
        <v>7250</v>
      </c>
      <c r="D207" s="12">
        <v>150</v>
      </c>
      <c r="E207" s="12"/>
      <c r="F207" s="12"/>
      <c r="G207" s="12"/>
      <c r="H207" s="12"/>
      <c r="I207" s="12">
        <v>150</v>
      </c>
      <c r="J207" s="12"/>
      <c r="K207" s="12">
        <v>0</v>
      </c>
      <c r="L207" s="12">
        <v>0</v>
      </c>
      <c r="M207" s="12">
        <v>0</v>
      </c>
    </row>
    <row r="208" spans="1:15" ht="15.95" customHeight="1" x14ac:dyDescent="0.2">
      <c r="A208" s="11"/>
      <c r="B208" s="11"/>
      <c r="C208" s="18" t="s">
        <v>0</v>
      </c>
      <c r="D208" s="12">
        <f t="shared" ref="D208:M208" si="10">SUM(D182:D207)</f>
        <v>135990</v>
      </c>
      <c r="E208" s="12">
        <f t="shared" si="10"/>
        <v>0</v>
      </c>
      <c r="F208" s="12">
        <f t="shared" si="10"/>
        <v>30470</v>
      </c>
      <c r="G208" s="12">
        <f t="shared" si="10"/>
        <v>1140</v>
      </c>
      <c r="H208" s="12">
        <f t="shared" si="10"/>
        <v>69050</v>
      </c>
      <c r="I208" s="12">
        <f t="shared" si="10"/>
        <v>1980</v>
      </c>
      <c r="J208" s="12">
        <f t="shared" si="10"/>
        <v>33350</v>
      </c>
      <c r="K208" s="12">
        <f t="shared" si="10"/>
        <v>0</v>
      </c>
      <c r="L208" s="12">
        <f t="shared" si="10"/>
        <v>0</v>
      </c>
      <c r="M208" s="12">
        <f t="shared" si="10"/>
        <v>0</v>
      </c>
    </row>
    <row r="209" spans="1:13" ht="15.9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1:13" ht="15.9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1:13" ht="15.9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1:13" ht="18.75" customHeight="1" x14ac:dyDescent="0.2">
      <c r="A212" s="13"/>
      <c r="B212" s="49" t="s">
        <v>36</v>
      </c>
      <c r="C212" s="49"/>
      <c r="D212" s="49"/>
      <c r="E212" s="49"/>
      <c r="F212" s="49"/>
      <c r="G212" s="49"/>
      <c r="H212" s="49"/>
      <c r="I212" s="49"/>
      <c r="J212" s="49"/>
      <c r="K212" s="49"/>
      <c r="L212" s="13"/>
      <c r="M212" s="13" t="s">
        <v>8</v>
      </c>
    </row>
    <row r="213" spans="1:13" ht="15.9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1:13" ht="15.95" customHeight="1" thickBo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1:13" ht="15.95" customHeight="1" thickBot="1" x14ac:dyDescent="0.25">
      <c r="A215" s="1" t="s">
        <v>14</v>
      </c>
      <c r="B215" s="5" t="s">
        <v>16</v>
      </c>
      <c r="C215" s="1" t="s">
        <v>17</v>
      </c>
      <c r="D215" s="1" t="s">
        <v>19</v>
      </c>
      <c r="E215" s="1" t="s">
        <v>20</v>
      </c>
      <c r="F215" s="1" t="s">
        <v>22</v>
      </c>
      <c r="G215" s="1" t="s">
        <v>24</v>
      </c>
      <c r="H215" s="1" t="s">
        <v>25</v>
      </c>
      <c r="I215" s="3" t="s">
        <v>27</v>
      </c>
      <c r="J215" s="1" t="s">
        <v>28</v>
      </c>
      <c r="K215" s="1" t="s">
        <v>30</v>
      </c>
      <c r="L215" s="1" t="s">
        <v>28</v>
      </c>
      <c r="M215" s="1" t="s">
        <v>33</v>
      </c>
    </row>
    <row r="216" spans="1:13" ht="15.95" customHeight="1" thickBot="1" x14ac:dyDescent="0.25">
      <c r="A216" s="2"/>
      <c r="B216" s="6"/>
      <c r="C216" s="2" t="s">
        <v>18</v>
      </c>
      <c r="D216" s="2" t="s">
        <v>15</v>
      </c>
      <c r="E216" s="2" t="s">
        <v>21</v>
      </c>
      <c r="F216" s="2" t="s">
        <v>23</v>
      </c>
      <c r="G216" s="2" t="s">
        <v>23</v>
      </c>
      <c r="H216" s="2"/>
      <c r="I216" s="4" t="s">
        <v>26</v>
      </c>
      <c r="J216" s="2" t="s">
        <v>29</v>
      </c>
      <c r="K216" s="2" t="s">
        <v>31</v>
      </c>
      <c r="L216" s="2" t="s">
        <v>32</v>
      </c>
      <c r="M216" s="2" t="s">
        <v>34</v>
      </c>
    </row>
    <row r="217" spans="1:13" ht="15.95" customHeight="1" x14ac:dyDescent="0.2">
      <c r="A217" s="11"/>
      <c r="B217" s="11"/>
      <c r="C217" s="18" t="s">
        <v>1</v>
      </c>
      <c r="D217" s="12">
        <f t="shared" ref="D217:M217" si="11">SUM(D208)</f>
        <v>135990</v>
      </c>
      <c r="E217" s="12">
        <f t="shared" si="11"/>
        <v>0</v>
      </c>
      <c r="F217" s="12">
        <f t="shared" si="11"/>
        <v>30470</v>
      </c>
      <c r="G217" s="12">
        <f t="shared" si="11"/>
        <v>1140</v>
      </c>
      <c r="H217" s="12">
        <f t="shared" si="11"/>
        <v>69050</v>
      </c>
      <c r="I217" s="12">
        <f t="shared" si="11"/>
        <v>1980</v>
      </c>
      <c r="J217" s="12">
        <f t="shared" si="11"/>
        <v>33350</v>
      </c>
      <c r="K217" s="12">
        <f t="shared" si="11"/>
        <v>0</v>
      </c>
      <c r="L217" s="12">
        <f t="shared" si="11"/>
        <v>0</v>
      </c>
      <c r="M217" s="12">
        <f t="shared" si="11"/>
        <v>0</v>
      </c>
    </row>
    <row r="218" spans="1:13" ht="15.95" customHeight="1" x14ac:dyDescent="0.2">
      <c r="A218" s="11"/>
      <c r="B218" s="11"/>
      <c r="C218" s="18">
        <v>7251</v>
      </c>
      <c r="D218" s="12">
        <v>750</v>
      </c>
      <c r="E218" s="12"/>
      <c r="F218" s="12"/>
      <c r="G218" s="12"/>
      <c r="H218" s="12"/>
      <c r="I218" s="12"/>
      <c r="J218" s="12">
        <v>750</v>
      </c>
      <c r="K218" s="12">
        <v>0</v>
      </c>
      <c r="L218" s="12">
        <v>0</v>
      </c>
      <c r="M218" s="12">
        <v>0</v>
      </c>
    </row>
    <row r="219" spans="1:13" ht="15.95" customHeight="1" x14ac:dyDescent="0.2">
      <c r="A219" s="11" t="s">
        <v>2</v>
      </c>
      <c r="B219" s="11"/>
      <c r="C219" s="18">
        <v>7252</v>
      </c>
      <c r="D219" s="12">
        <v>2000</v>
      </c>
      <c r="E219" s="12"/>
      <c r="F219" s="12"/>
      <c r="G219" s="12"/>
      <c r="H219" s="12">
        <v>2000</v>
      </c>
      <c r="I219" s="12"/>
      <c r="J219" s="12"/>
      <c r="K219" s="12">
        <v>0</v>
      </c>
      <c r="L219" s="12">
        <v>0</v>
      </c>
      <c r="M219" s="12">
        <v>0</v>
      </c>
    </row>
    <row r="220" spans="1:13" ht="15.95" customHeight="1" x14ac:dyDescent="0.2">
      <c r="A220" s="11" t="s">
        <v>2</v>
      </c>
      <c r="B220" s="11"/>
      <c r="C220" s="18">
        <v>7253</v>
      </c>
      <c r="D220" s="12">
        <v>250</v>
      </c>
      <c r="E220" s="12"/>
      <c r="F220" s="12"/>
      <c r="G220" s="12">
        <v>250</v>
      </c>
      <c r="H220" s="12"/>
      <c r="I220" s="12"/>
      <c r="J220" s="12"/>
      <c r="K220" s="12">
        <v>0</v>
      </c>
      <c r="L220" s="12">
        <v>0</v>
      </c>
      <c r="M220" s="12">
        <v>0</v>
      </c>
    </row>
    <row r="221" spans="1:13" ht="15.95" customHeight="1" x14ac:dyDescent="0.2">
      <c r="A221" s="11" t="s">
        <v>2</v>
      </c>
      <c r="B221" s="11"/>
      <c r="C221" s="18">
        <v>7254</v>
      </c>
      <c r="D221" s="12">
        <v>2050</v>
      </c>
      <c r="E221" s="12"/>
      <c r="F221" s="12"/>
      <c r="G221" s="12">
        <v>1950</v>
      </c>
      <c r="H221" s="12"/>
      <c r="I221" s="12"/>
      <c r="J221" s="12">
        <v>100</v>
      </c>
      <c r="K221" s="12">
        <v>0</v>
      </c>
      <c r="L221" s="12">
        <v>0</v>
      </c>
      <c r="M221" s="12">
        <v>0</v>
      </c>
    </row>
    <row r="222" spans="1:13" ht="15.95" customHeight="1" x14ac:dyDescent="0.2">
      <c r="A222" s="11" t="s">
        <v>2</v>
      </c>
      <c r="B222" s="11"/>
      <c r="C222" s="18">
        <v>7255</v>
      </c>
      <c r="D222" s="12">
        <v>1100</v>
      </c>
      <c r="E222" s="12"/>
      <c r="F222" s="12"/>
      <c r="G222" s="12"/>
      <c r="H222" s="12"/>
      <c r="I222" s="12"/>
      <c r="J222" s="12">
        <v>1100</v>
      </c>
      <c r="K222" s="12">
        <v>0</v>
      </c>
      <c r="L222" s="12">
        <v>0</v>
      </c>
      <c r="M222" s="12">
        <v>0</v>
      </c>
    </row>
    <row r="223" spans="1:13" ht="15.95" customHeight="1" x14ac:dyDescent="0.2">
      <c r="A223" s="11" t="s">
        <v>2</v>
      </c>
      <c r="B223" s="11"/>
      <c r="C223" s="18">
        <v>7256</v>
      </c>
      <c r="D223" s="12">
        <v>200</v>
      </c>
      <c r="E223" s="12"/>
      <c r="F223" s="12">
        <v>200</v>
      </c>
      <c r="G223" s="12"/>
      <c r="H223" s="12"/>
      <c r="I223" s="12"/>
      <c r="J223" s="12"/>
      <c r="K223" s="12">
        <v>0</v>
      </c>
      <c r="L223" s="12">
        <v>0</v>
      </c>
      <c r="M223" s="12">
        <v>0</v>
      </c>
    </row>
    <row r="224" spans="1:13" ht="15.95" customHeight="1" x14ac:dyDescent="0.2">
      <c r="A224" s="26">
        <v>43666</v>
      </c>
      <c r="B224" s="11"/>
      <c r="C224" s="18">
        <v>7257</v>
      </c>
      <c r="D224" s="12">
        <v>130</v>
      </c>
      <c r="E224" s="12"/>
      <c r="F224" s="12">
        <v>130</v>
      </c>
      <c r="G224" s="12"/>
      <c r="H224" s="12"/>
      <c r="I224" s="12"/>
      <c r="J224" s="12"/>
      <c r="K224" s="12">
        <v>0</v>
      </c>
      <c r="L224" s="12">
        <v>0</v>
      </c>
      <c r="M224" s="12">
        <v>0</v>
      </c>
    </row>
    <row r="225" spans="1:14" ht="15.95" customHeight="1" x14ac:dyDescent="0.2">
      <c r="A225" s="11"/>
      <c r="B225" s="11"/>
      <c r="C225" s="18">
        <v>7258</v>
      </c>
      <c r="D225" s="12">
        <v>18280</v>
      </c>
      <c r="E225" s="12"/>
      <c r="F225" s="12"/>
      <c r="G225" s="12"/>
      <c r="H225" s="12"/>
      <c r="I225" s="17"/>
      <c r="J225" s="12"/>
      <c r="K225" s="12">
        <v>0</v>
      </c>
      <c r="L225" s="12">
        <v>0</v>
      </c>
      <c r="M225" s="12">
        <v>18280</v>
      </c>
      <c r="N225" t="s">
        <v>38</v>
      </c>
    </row>
    <row r="226" spans="1:14" ht="15.95" customHeight="1" x14ac:dyDescent="0.2">
      <c r="A226" s="11" t="s">
        <v>2</v>
      </c>
      <c r="B226" s="11"/>
      <c r="C226" s="18">
        <v>7259</v>
      </c>
      <c r="D226" s="12">
        <v>2750</v>
      </c>
      <c r="E226" s="12"/>
      <c r="F226" s="12"/>
      <c r="G226" s="12"/>
      <c r="H226" s="12">
        <v>2750</v>
      </c>
      <c r="I226" s="12"/>
      <c r="J226" s="12"/>
      <c r="K226" s="12">
        <v>0</v>
      </c>
      <c r="L226" s="12">
        <v>0</v>
      </c>
      <c r="M226" s="12">
        <v>0</v>
      </c>
    </row>
    <row r="227" spans="1:14" ht="15.95" customHeight="1" x14ac:dyDescent="0.2">
      <c r="A227" s="11" t="s">
        <v>2</v>
      </c>
      <c r="B227" s="11"/>
      <c r="C227" s="18">
        <v>7260</v>
      </c>
      <c r="D227" s="12">
        <v>1100</v>
      </c>
      <c r="E227" s="12"/>
      <c r="F227" s="12"/>
      <c r="G227" s="12"/>
      <c r="H227" s="12">
        <v>1100</v>
      </c>
      <c r="I227" s="12"/>
      <c r="J227" s="12"/>
      <c r="K227" s="12">
        <v>0</v>
      </c>
      <c r="L227" s="12">
        <v>0</v>
      </c>
      <c r="M227" s="12">
        <v>0</v>
      </c>
    </row>
    <row r="228" spans="1:14" ht="15.95" customHeight="1" x14ac:dyDescent="0.2">
      <c r="A228" s="11" t="s">
        <v>2</v>
      </c>
      <c r="B228" s="11"/>
      <c r="C228" s="18">
        <v>7261</v>
      </c>
      <c r="D228" s="12">
        <v>190</v>
      </c>
      <c r="E228" s="12"/>
      <c r="F228" s="12">
        <v>130</v>
      </c>
      <c r="G228" s="12">
        <v>60</v>
      </c>
      <c r="H228" s="12"/>
      <c r="I228" s="12"/>
      <c r="J228" s="12"/>
      <c r="K228" s="12">
        <v>0</v>
      </c>
      <c r="L228" s="12">
        <v>0</v>
      </c>
      <c r="M228" s="12">
        <v>0</v>
      </c>
    </row>
    <row r="229" spans="1:14" ht="15.95" customHeight="1" x14ac:dyDescent="0.2">
      <c r="A229" s="11" t="s">
        <v>2</v>
      </c>
      <c r="B229" s="11"/>
      <c r="C229" s="18">
        <v>7262</v>
      </c>
      <c r="D229" s="12">
        <v>1000</v>
      </c>
      <c r="E229" s="12"/>
      <c r="F229" s="12">
        <v>1000</v>
      </c>
      <c r="G229" s="12"/>
      <c r="H229" s="12"/>
      <c r="I229" s="12"/>
      <c r="J229" s="12"/>
      <c r="K229" s="12">
        <v>0</v>
      </c>
      <c r="L229" s="12">
        <v>0</v>
      </c>
      <c r="M229" s="12">
        <v>0</v>
      </c>
    </row>
    <row r="230" spans="1:14" ht="15.95" customHeight="1" x14ac:dyDescent="0.2">
      <c r="A230" s="11" t="s">
        <v>2</v>
      </c>
      <c r="B230" s="11"/>
      <c r="C230" s="18">
        <v>7263</v>
      </c>
      <c r="D230" s="12">
        <v>100</v>
      </c>
      <c r="E230" s="12"/>
      <c r="F230" s="12">
        <v>100</v>
      </c>
      <c r="G230" s="12"/>
      <c r="H230" s="12"/>
      <c r="I230" s="12"/>
      <c r="J230" s="12"/>
      <c r="K230" s="12">
        <v>0</v>
      </c>
      <c r="L230" s="12">
        <v>0</v>
      </c>
      <c r="M230" s="12">
        <v>0</v>
      </c>
    </row>
    <row r="231" spans="1:14" ht="15.95" customHeight="1" x14ac:dyDescent="0.2">
      <c r="A231" s="11" t="s">
        <v>2</v>
      </c>
      <c r="B231" s="11"/>
      <c r="C231" s="18">
        <v>7264</v>
      </c>
      <c r="D231" s="12">
        <v>490</v>
      </c>
      <c r="E231" s="12"/>
      <c r="F231" s="12"/>
      <c r="G231" s="12"/>
      <c r="H231" s="12"/>
      <c r="I231" s="12"/>
      <c r="J231" s="12">
        <v>490</v>
      </c>
      <c r="K231" s="12">
        <v>0</v>
      </c>
      <c r="L231" s="12">
        <v>0</v>
      </c>
      <c r="M231" s="12">
        <v>0</v>
      </c>
    </row>
    <row r="232" spans="1:14" ht="15.95" customHeight="1" x14ac:dyDescent="0.2">
      <c r="A232" s="11" t="s">
        <v>2</v>
      </c>
      <c r="B232" s="11"/>
      <c r="C232" s="18">
        <v>7265</v>
      </c>
      <c r="D232" s="12">
        <v>465</v>
      </c>
      <c r="E232" s="12"/>
      <c r="F232" s="12">
        <v>65</v>
      </c>
      <c r="G232" s="12"/>
      <c r="H232" s="12"/>
      <c r="I232" s="12"/>
      <c r="J232" s="12">
        <v>400</v>
      </c>
      <c r="K232" s="12">
        <v>0</v>
      </c>
      <c r="L232" s="12">
        <v>0</v>
      </c>
      <c r="M232" s="12">
        <v>0</v>
      </c>
    </row>
    <row r="233" spans="1:14" ht="15.95" customHeight="1" x14ac:dyDescent="0.2">
      <c r="A233" s="11" t="s">
        <v>2</v>
      </c>
      <c r="B233" s="11"/>
      <c r="C233" s="18">
        <v>7266</v>
      </c>
      <c r="D233" s="12">
        <v>900</v>
      </c>
      <c r="E233" s="12"/>
      <c r="F233" s="12">
        <v>900</v>
      </c>
      <c r="G233" s="12"/>
      <c r="H233" s="12"/>
      <c r="I233" s="12"/>
      <c r="J233" s="12"/>
      <c r="K233" s="12">
        <v>0</v>
      </c>
      <c r="L233" s="12">
        <v>0</v>
      </c>
      <c r="M233" s="12">
        <v>0</v>
      </c>
    </row>
    <row r="234" spans="1:14" ht="15.95" customHeight="1" x14ac:dyDescent="0.2">
      <c r="A234" s="11" t="s">
        <v>2</v>
      </c>
      <c r="B234" s="11"/>
      <c r="C234" s="18">
        <v>7267</v>
      </c>
      <c r="D234" s="12">
        <v>400</v>
      </c>
      <c r="E234" s="12"/>
      <c r="F234" s="12"/>
      <c r="G234" s="12"/>
      <c r="H234" s="12"/>
      <c r="I234" s="12"/>
      <c r="J234" s="12">
        <v>400</v>
      </c>
      <c r="K234" s="12">
        <v>0</v>
      </c>
      <c r="L234" s="12">
        <v>0</v>
      </c>
      <c r="M234" s="12">
        <v>0</v>
      </c>
    </row>
    <row r="235" spans="1:14" ht="15.95" customHeight="1" x14ac:dyDescent="0.2">
      <c r="A235" s="11" t="s">
        <v>2</v>
      </c>
      <c r="B235" s="11"/>
      <c r="C235" s="18">
        <v>7268</v>
      </c>
      <c r="D235" s="12">
        <v>1020</v>
      </c>
      <c r="E235" s="12"/>
      <c r="F235" s="12">
        <v>770</v>
      </c>
      <c r="G235" s="12"/>
      <c r="H235" s="12"/>
      <c r="I235" s="12"/>
      <c r="J235" s="12">
        <v>250</v>
      </c>
      <c r="K235" s="12">
        <v>0</v>
      </c>
      <c r="L235" s="12">
        <v>0</v>
      </c>
      <c r="M235" s="12">
        <v>0</v>
      </c>
    </row>
    <row r="236" spans="1:14" ht="15.95" customHeight="1" x14ac:dyDescent="0.2">
      <c r="A236" s="11" t="s">
        <v>2</v>
      </c>
      <c r="B236" s="11"/>
      <c r="C236" s="18">
        <v>7269</v>
      </c>
      <c r="D236" s="12">
        <v>450</v>
      </c>
      <c r="E236" s="12"/>
      <c r="F236" s="12"/>
      <c r="G236" s="12"/>
      <c r="H236" s="12"/>
      <c r="I236" s="12">
        <v>400</v>
      </c>
      <c r="J236" s="12">
        <v>50</v>
      </c>
      <c r="K236" s="12">
        <v>0</v>
      </c>
      <c r="L236" s="12">
        <v>0</v>
      </c>
      <c r="M236" s="12">
        <v>0</v>
      </c>
    </row>
    <row r="237" spans="1:14" ht="15.95" customHeight="1" x14ac:dyDescent="0.2">
      <c r="A237" s="11" t="s">
        <v>2</v>
      </c>
      <c r="B237" s="11"/>
      <c r="C237" s="18">
        <v>7270</v>
      </c>
      <c r="D237" s="12">
        <v>2000</v>
      </c>
      <c r="E237" s="12"/>
      <c r="F237" s="12"/>
      <c r="G237" s="12"/>
      <c r="H237" s="12">
        <v>2000</v>
      </c>
      <c r="I237" s="12"/>
      <c r="J237" s="12"/>
      <c r="K237" s="12">
        <v>0</v>
      </c>
      <c r="L237" s="12">
        <v>0</v>
      </c>
      <c r="M237" s="12">
        <v>0</v>
      </c>
    </row>
    <row r="238" spans="1:14" ht="15.95" customHeight="1" x14ac:dyDescent="0.2">
      <c r="A238" s="11"/>
      <c r="B238" s="11"/>
      <c r="C238" s="18">
        <v>7271</v>
      </c>
      <c r="D238" s="12">
        <v>300</v>
      </c>
      <c r="E238" s="12"/>
      <c r="F238" s="12">
        <v>300</v>
      </c>
      <c r="G238" s="12"/>
      <c r="H238" s="12"/>
      <c r="I238" s="12"/>
      <c r="J238" s="12"/>
      <c r="K238" s="12">
        <v>0</v>
      </c>
      <c r="L238" s="12">
        <v>0</v>
      </c>
      <c r="M238" s="12">
        <v>0</v>
      </c>
    </row>
    <row r="239" spans="1:14" ht="15.95" customHeight="1" x14ac:dyDescent="0.2">
      <c r="A239" s="11" t="s">
        <v>2</v>
      </c>
      <c r="B239" s="11"/>
      <c r="C239" s="18">
        <v>7272</v>
      </c>
      <c r="D239" s="12">
        <v>800</v>
      </c>
      <c r="E239" s="12"/>
      <c r="F239" s="12"/>
      <c r="G239" s="12"/>
      <c r="H239" s="12">
        <v>800</v>
      </c>
      <c r="I239" s="12"/>
      <c r="J239" s="12"/>
      <c r="K239" s="12">
        <v>0</v>
      </c>
      <c r="L239" s="12">
        <v>0</v>
      </c>
      <c r="M239" s="12">
        <v>0</v>
      </c>
    </row>
    <row r="240" spans="1:14" ht="15.95" customHeight="1" x14ac:dyDescent="0.2">
      <c r="A240" s="11" t="s">
        <v>2</v>
      </c>
      <c r="B240" s="11"/>
      <c r="C240" s="18">
        <v>7273</v>
      </c>
      <c r="D240" s="12">
        <v>890</v>
      </c>
      <c r="E240" s="12"/>
      <c r="F240" s="12">
        <v>340</v>
      </c>
      <c r="G240" s="12"/>
      <c r="H240" s="12"/>
      <c r="I240" s="12"/>
      <c r="J240" s="12">
        <v>550</v>
      </c>
      <c r="K240" s="12">
        <v>0</v>
      </c>
      <c r="L240" s="12">
        <v>0</v>
      </c>
      <c r="M240" s="12">
        <v>0</v>
      </c>
    </row>
    <row r="241" spans="1:14" ht="15.95" customHeight="1" x14ac:dyDescent="0.2">
      <c r="A241" s="11" t="s">
        <v>2</v>
      </c>
      <c r="B241" s="11"/>
      <c r="C241" s="18">
        <v>7274</v>
      </c>
      <c r="D241" s="12">
        <v>13000</v>
      </c>
      <c r="E241" s="12"/>
      <c r="F241" s="12">
        <v>3000</v>
      </c>
      <c r="G241" s="12"/>
      <c r="H241" s="12">
        <v>10000</v>
      </c>
      <c r="I241" s="12"/>
      <c r="J241" s="12"/>
      <c r="K241" s="12">
        <v>0</v>
      </c>
      <c r="L241" s="12">
        <v>0</v>
      </c>
      <c r="M241" s="12">
        <v>0</v>
      </c>
    </row>
    <row r="242" spans="1:14" ht="15.95" customHeight="1" x14ac:dyDescent="0.2">
      <c r="A242" s="11"/>
      <c r="B242" s="11"/>
      <c r="C242" s="18">
        <v>7275</v>
      </c>
      <c r="D242" s="12">
        <v>140</v>
      </c>
      <c r="E242" s="12"/>
      <c r="F242" s="12"/>
      <c r="G242" s="12"/>
      <c r="H242" s="12"/>
      <c r="I242" s="12"/>
      <c r="J242" s="12">
        <v>140</v>
      </c>
      <c r="K242" s="12">
        <v>0</v>
      </c>
      <c r="L242" s="12">
        <v>0</v>
      </c>
      <c r="M242" s="12">
        <v>0</v>
      </c>
    </row>
    <row r="243" spans="1:14" ht="15.95" customHeight="1" x14ac:dyDescent="0.2">
      <c r="A243" s="11"/>
      <c r="B243" s="11"/>
      <c r="C243" s="18" t="s">
        <v>0</v>
      </c>
      <c r="D243" s="12">
        <f>SUM(D217:D242)</f>
        <v>186745</v>
      </c>
      <c r="E243" s="12">
        <f t="shared" ref="E243:M243" si="12">SUM(E217:E242)</f>
        <v>0</v>
      </c>
      <c r="F243" s="12">
        <f t="shared" si="12"/>
        <v>37405</v>
      </c>
      <c r="G243" s="12">
        <f t="shared" si="12"/>
        <v>3400</v>
      </c>
      <c r="H243" s="12">
        <f t="shared" si="12"/>
        <v>87700</v>
      </c>
      <c r="I243" s="12">
        <f t="shared" si="12"/>
        <v>2380</v>
      </c>
      <c r="J243" s="12">
        <f t="shared" si="12"/>
        <v>37580</v>
      </c>
      <c r="K243" s="12">
        <f t="shared" si="12"/>
        <v>0</v>
      </c>
      <c r="L243" s="12">
        <f t="shared" si="12"/>
        <v>0</v>
      </c>
      <c r="M243" s="12">
        <f t="shared" si="12"/>
        <v>18280</v>
      </c>
      <c r="N243" s="29">
        <f>SUM(F243:M243)</f>
        <v>186745</v>
      </c>
    </row>
    <row r="244" spans="1:14" ht="15.9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1:14" ht="15.9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1:14" ht="15.9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1:14" ht="18.75" customHeight="1" x14ac:dyDescent="0.2">
      <c r="A247" s="13"/>
      <c r="B247" s="49" t="s">
        <v>36</v>
      </c>
      <c r="C247" s="49"/>
      <c r="D247" s="49"/>
      <c r="E247" s="49"/>
      <c r="F247" s="49"/>
      <c r="G247" s="49"/>
      <c r="H247" s="49"/>
      <c r="I247" s="49"/>
      <c r="J247" s="49"/>
      <c r="K247" s="49"/>
      <c r="L247" s="13"/>
      <c r="M247" s="13" t="s">
        <v>9</v>
      </c>
    </row>
    <row r="248" spans="1:14" ht="15.9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1:14" ht="15.95" customHeight="1" thickBo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1:14" ht="15.95" customHeight="1" thickBot="1" x14ac:dyDescent="0.25">
      <c r="A250" s="1" t="s">
        <v>14</v>
      </c>
      <c r="B250" s="5" t="s">
        <v>16</v>
      </c>
      <c r="C250" s="1" t="s">
        <v>17</v>
      </c>
      <c r="D250" s="1" t="s">
        <v>19</v>
      </c>
      <c r="E250" s="1" t="s">
        <v>20</v>
      </c>
      <c r="F250" s="1" t="s">
        <v>22</v>
      </c>
      <c r="G250" s="1" t="s">
        <v>24</v>
      </c>
      <c r="H250" s="1" t="s">
        <v>25</v>
      </c>
      <c r="I250" s="3" t="s">
        <v>27</v>
      </c>
      <c r="J250" s="1" t="s">
        <v>28</v>
      </c>
      <c r="K250" s="1" t="s">
        <v>30</v>
      </c>
      <c r="L250" s="1" t="s">
        <v>28</v>
      </c>
      <c r="M250" s="1" t="s">
        <v>33</v>
      </c>
    </row>
    <row r="251" spans="1:14" ht="15.95" customHeight="1" thickBot="1" x14ac:dyDescent="0.25">
      <c r="A251" s="2"/>
      <c r="B251" s="6"/>
      <c r="C251" s="2" t="s">
        <v>18</v>
      </c>
      <c r="D251" s="2" t="s">
        <v>15</v>
      </c>
      <c r="E251" s="2" t="s">
        <v>21</v>
      </c>
      <c r="F251" s="2" t="s">
        <v>23</v>
      </c>
      <c r="G251" s="2" t="s">
        <v>23</v>
      </c>
      <c r="H251" s="2"/>
      <c r="I251" s="4" t="s">
        <v>26</v>
      </c>
      <c r="J251" s="2" t="s">
        <v>29</v>
      </c>
      <c r="K251" s="2" t="s">
        <v>31</v>
      </c>
      <c r="L251" s="2" t="s">
        <v>32</v>
      </c>
      <c r="M251" s="2" t="s">
        <v>34</v>
      </c>
    </row>
    <row r="252" spans="1:14" ht="15.95" customHeight="1" x14ac:dyDescent="0.2">
      <c r="A252" s="11"/>
      <c r="B252" s="11"/>
      <c r="C252" s="18" t="s">
        <v>1</v>
      </c>
      <c r="D252" s="12">
        <f t="shared" ref="D252:M252" si="13">SUM(D243)</f>
        <v>186745</v>
      </c>
      <c r="E252" s="12">
        <f t="shared" si="13"/>
        <v>0</v>
      </c>
      <c r="F252" s="12">
        <f t="shared" si="13"/>
        <v>37405</v>
      </c>
      <c r="G252" s="12">
        <f t="shared" si="13"/>
        <v>3400</v>
      </c>
      <c r="H252" s="12">
        <f t="shared" si="13"/>
        <v>87700</v>
      </c>
      <c r="I252" s="12">
        <f t="shared" si="13"/>
        <v>2380</v>
      </c>
      <c r="J252" s="12">
        <f t="shared" si="13"/>
        <v>37580</v>
      </c>
      <c r="K252" s="12">
        <f t="shared" si="13"/>
        <v>0</v>
      </c>
      <c r="L252" s="12">
        <f t="shared" si="13"/>
        <v>0</v>
      </c>
      <c r="M252" s="12">
        <f t="shared" si="13"/>
        <v>18280</v>
      </c>
    </row>
    <row r="253" spans="1:14" ht="15.95" customHeight="1" x14ac:dyDescent="0.2">
      <c r="A253" s="11" t="s">
        <v>2</v>
      </c>
      <c r="B253" s="11"/>
      <c r="C253" s="18">
        <v>7276</v>
      </c>
      <c r="D253" s="12">
        <v>2500</v>
      </c>
      <c r="E253" s="12"/>
      <c r="F253" s="12"/>
      <c r="G253" s="12"/>
      <c r="H253" s="12">
        <v>2200</v>
      </c>
      <c r="I253" s="12"/>
      <c r="J253" s="12">
        <v>300</v>
      </c>
      <c r="K253" s="12">
        <v>0</v>
      </c>
      <c r="L253" s="12">
        <v>0</v>
      </c>
      <c r="M253" s="12">
        <v>0</v>
      </c>
    </row>
    <row r="254" spans="1:14" ht="15.95" customHeight="1" x14ac:dyDescent="0.2">
      <c r="A254" s="22">
        <v>43668</v>
      </c>
      <c r="B254" s="11"/>
      <c r="C254" s="18">
        <v>7277</v>
      </c>
      <c r="D254" s="12">
        <v>1400</v>
      </c>
      <c r="E254" s="12"/>
      <c r="F254" s="12"/>
      <c r="G254" s="12"/>
      <c r="H254" s="12">
        <v>1100</v>
      </c>
      <c r="I254" s="12"/>
      <c r="J254" s="12">
        <v>300</v>
      </c>
      <c r="K254" s="12">
        <v>0</v>
      </c>
      <c r="L254" s="12">
        <v>0</v>
      </c>
      <c r="M254" s="12">
        <v>0</v>
      </c>
    </row>
    <row r="255" spans="1:14" ht="15.95" customHeight="1" x14ac:dyDescent="0.2">
      <c r="A255" s="11" t="s">
        <v>2</v>
      </c>
      <c r="B255" s="11"/>
      <c r="C255" s="18">
        <v>7278</v>
      </c>
      <c r="D255" s="12">
        <v>310</v>
      </c>
      <c r="E255" s="12"/>
      <c r="F255" s="12">
        <v>60</v>
      </c>
      <c r="G255" s="12"/>
      <c r="H255" s="12"/>
      <c r="I255" s="12"/>
      <c r="J255" s="12">
        <v>250</v>
      </c>
      <c r="K255" s="12">
        <v>0</v>
      </c>
      <c r="L255" s="12">
        <v>0</v>
      </c>
      <c r="M255" s="12">
        <v>0</v>
      </c>
    </row>
    <row r="256" spans="1:14" ht="15.95" customHeight="1" x14ac:dyDescent="0.2">
      <c r="A256" s="11" t="s">
        <v>2</v>
      </c>
      <c r="B256" s="11"/>
      <c r="C256" s="18">
        <v>7279</v>
      </c>
      <c r="D256" s="12">
        <v>450</v>
      </c>
      <c r="E256" s="12"/>
      <c r="F256" s="12"/>
      <c r="G256" s="12"/>
      <c r="H256" s="12"/>
      <c r="I256" s="12"/>
      <c r="J256" s="12">
        <v>450</v>
      </c>
      <c r="K256" s="12">
        <v>0</v>
      </c>
      <c r="L256" s="12">
        <v>0</v>
      </c>
      <c r="M256" s="12">
        <v>0</v>
      </c>
    </row>
    <row r="257" spans="1:13" ht="15.95" customHeight="1" x14ac:dyDescent="0.2">
      <c r="A257" s="11" t="s">
        <v>2</v>
      </c>
      <c r="B257" s="11"/>
      <c r="C257" s="18">
        <v>7280</v>
      </c>
      <c r="D257" s="12">
        <v>830</v>
      </c>
      <c r="E257" s="12"/>
      <c r="F257" s="12">
        <v>830</v>
      </c>
      <c r="G257" s="12"/>
      <c r="H257" s="12"/>
      <c r="I257" s="12"/>
      <c r="J257" s="12"/>
      <c r="K257" s="12">
        <v>0</v>
      </c>
      <c r="L257" s="12">
        <v>0</v>
      </c>
      <c r="M257" s="12">
        <v>0</v>
      </c>
    </row>
    <row r="258" spans="1:13" ht="15.95" customHeight="1" x14ac:dyDescent="0.2">
      <c r="A258" s="11"/>
      <c r="B258" s="11"/>
      <c r="C258" s="18">
        <v>7281</v>
      </c>
      <c r="D258" s="12">
        <v>3500</v>
      </c>
      <c r="E258" s="12"/>
      <c r="F258" s="12">
        <v>155</v>
      </c>
      <c r="G258" s="12"/>
      <c r="H258" s="12"/>
      <c r="I258" s="12"/>
      <c r="J258" s="12">
        <v>3345</v>
      </c>
      <c r="K258" s="12">
        <v>0</v>
      </c>
      <c r="L258" s="12">
        <v>0</v>
      </c>
      <c r="M258" s="12">
        <v>0</v>
      </c>
    </row>
    <row r="259" spans="1:13" ht="15.95" customHeight="1" x14ac:dyDescent="0.2">
      <c r="A259" s="11" t="s">
        <v>2</v>
      </c>
      <c r="B259" s="11"/>
      <c r="C259" s="18">
        <v>7282</v>
      </c>
      <c r="D259" s="12">
        <v>350</v>
      </c>
      <c r="E259" s="12"/>
      <c r="F259" s="12"/>
      <c r="G259" s="12"/>
      <c r="H259" s="12"/>
      <c r="I259" s="12">
        <v>100</v>
      </c>
      <c r="J259" s="12">
        <v>250</v>
      </c>
      <c r="K259" s="12">
        <v>0</v>
      </c>
      <c r="L259" s="12">
        <v>0</v>
      </c>
      <c r="M259" s="12">
        <v>0</v>
      </c>
    </row>
    <row r="260" spans="1:13" ht="15.95" customHeight="1" x14ac:dyDescent="0.2">
      <c r="A260" s="11" t="s">
        <v>2</v>
      </c>
      <c r="B260" s="11"/>
      <c r="C260" s="18">
        <v>7283</v>
      </c>
      <c r="D260" s="12">
        <v>500</v>
      </c>
      <c r="E260" s="12"/>
      <c r="F260" s="12">
        <v>350</v>
      </c>
      <c r="G260" s="12"/>
      <c r="H260" s="12"/>
      <c r="I260" s="12"/>
      <c r="J260" s="12">
        <v>150</v>
      </c>
      <c r="K260" s="12">
        <v>0</v>
      </c>
      <c r="L260" s="12">
        <v>0</v>
      </c>
      <c r="M260" s="12">
        <v>0</v>
      </c>
    </row>
    <row r="261" spans="1:13" ht="15.95" customHeight="1" x14ac:dyDescent="0.2">
      <c r="A261" s="22">
        <v>43669</v>
      </c>
      <c r="B261" s="11"/>
      <c r="C261" s="18">
        <v>7284</v>
      </c>
      <c r="D261" s="12">
        <v>770</v>
      </c>
      <c r="E261" s="12"/>
      <c r="F261" s="12">
        <v>50</v>
      </c>
      <c r="G261" s="12">
        <v>720</v>
      </c>
      <c r="H261" s="12"/>
      <c r="I261" s="12"/>
      <c r="J261" s="12"/>
      <c r="K261" s="12">
        <v>0</v>
      </c>
      <c r="L261" s="12">
        <v>0</v>
      </c>
      <c r="M261" s="12">
        <v>0</v>
      </c>
    </row>
    <row r="262" spans="1:13" ht="15.95" customHeight="1" x14ac:dyDescent="0.2">
      <c r="A262" s="11" t="s">
        <v>2</v>
      </c>
      <c r="B262" s="11"/>
      <c r="C262" s="18">
        <v>7285</v>
      </c>
      <c r="D262" s="12">
        <v>800</v>
      </c>
      <c r="E262" s="12"/>
      <c r="F262" s="12">
        <v>200</v>
      </c>
      <c r="G262" s="12"/>
      <c r="H262" s="12"/>
      <c r="I262" s="12"/>
      <c r="J262" s="12">
        <v>600</v>
      </c>
      <c r="K262" s="12">
        <v>0</v>
      </c>
      <c r="L262" s="12">
        <v>0</v>
      </c>
      <c r="M262" s="12">
        <v>0</v>
      </c>
    </row>
    <row r="263" spans="1:13" ht="15.95" customHeight="1" x14ac:dyDescent="0.2">
      <c r="A263" s="11" t="s">
        <v>2</v>
      </c>
      <c r="B263" s="11"/>
      <c r="C263" s="18">
        <v>7286</v>
      </c>
      <c r="D263" s="12">
        <v>470</v>
      </c>
      <c r="E263" s="12"/>
      <c r="F263" s="12">
        <v>120</v>
      </c>
      <c r="G263" s="12"/>
      <c r="H263" s="12"/>
      <c r="I263" s="12"/>
      <c r="J263" s="12">
        <v>350</v>
      </c>
      <c r="K263" s="12">
        <v>0</v>
      </c>
      <c r="L263" s="12">
        <v>0</v>
      </c>
      <c r="M263" s="12">
        <v>0</v>
      </c>
    </row>
    <row r="264" spans="1:13" ht="15.95" customHeight="1" x14ac:dyDescent="0.2">
      <c r="A264" s="11" t="s">
        <v>2</v>
      </c>
      <c r="B264" s="11"/>
      <c r="C264" s="18">
        <v>7287</v>
      </c>
      <c r="D264" s="12">
        <v>200</v>
      </c>
      <c r="E264" s="12"/>
      <c r="F264" s="12">
        <v>200</v>
      </c>
      <c r="G264" s="12"/>
      <c r="H264" s="12"/>
      <c r="I264" s="12"/>
      <c r="J264" s="12"/>
      <c r="K264" s="12">
        <v>0</v>
      </c>
      <c r="L264" s="12">
        <v>0</v>
      </c>
      <c r="M264" s="12">
        <v>0</v>
      </c>
    </row>
    <row r="265" spans="1:13" ht="15.95" customHeight="1" x14ac:dyDescent="0.2">
      <c r="A265" s="11" t="s">
        <v>2</v>
      </c>
      <c r="B265" s="11"/>
      <c r="C265" s="18">
        <v>7288</v>
      </c>
      <c r="D265" s="12">
        <v>1010</v>
      </c>
      <c r="E265" s="12"/>
      <c r="F265" s="12">
        <v>380</v>
      </c>
      <c r="G265" s="12">
        <v>230</v>
      </c>
      <c r="H265" s="12">
        <v>400</v>
      </c>
      <c r="I265" s="12"/>
      <c r="J265" s="12"/>
      <c r="K265" s="12">
        <v>0</v>
      </c>
      <c r="L265" s="12">
        <v>0</v>
      </c>
      <c r="M265" s="12">
        <v>0</v>
      </c>
    </row>
    <row r="266" spans="1:13" ht="15.95" customHeight="1" x14ac:dyDescent="0.2">
      <c r="A266" s="11" t="s">
        <v>2</v>
      </c>
      <c r="B266" s="11"/>
      <c r="C266" s="18">
        <v>7289</v>
      </c>
      <c r="D266" s="12">
        <v>105</v>
      </c>
      <c r="E266" s="12"/>
      <c r="F266" s="12">
        <v>105</v>
      </c>
      <c r="G266" s="12"/>
      <c r="H266" s="12"/>
      <c r="I266" s="12"/>
      <c r="J266" s="12"/>
      <c r="K266" s="12">
        <v>0</v>
      </c>
      <c r="L266" s="12">
        <v>0</v>
      </c>
      <c r="M266" s="12">
        <v>0</v>
      </c>
    </row>
    <row r="267" spans="1:13" ht="15.95" customHeight="1" x14ac:dyDescent="0.2">
      <c r="A267" s="11" t="s">
        <v>2</v>
      </c>
      <c r="B267" s="11"/>
      <c r="C267" s="18">
        <v>7290</v>
      </c>
      <c r="D267" s="12">
        <v>2000</v>
      </c>
      <c r="E267" s="12"/>
      <c r="F267" s="12">
        <v>1600</v>
      </c>
      <c r="G267" s="12"/>
      <c r="H267" s="12">
        <v>400</v>
      </c>
      <c r="I267" s="12"/>
      <c r="J267" s="12"/>
      <c r="K267" s="12">
        <v>0</v>
      </c>
      <c r="L267" s="12">
        <v>0</v>
      </c>
      <c r="M267" s="12">
        <v>0</v>
      </c>
    </row>
    <row r="268" spans="1:13" ht="15.95" customHeight="1" x14ac:dyDescent="0.2">
      <c r="A268" s="11" t="s">
        <v>2</v>
      </c>
      <c r="B268" s="11"/>
      <c r="C268" s="18">
        <v>7291</v>
      </c>
      <c r="D268" s="12">
        <v>350</v>
      </c>
      <c r="E268" s="12"/>
      <c r="F268" s="12">
        <v>350</v>
      </c>
      <c r="G268" s="12"/>
      <c r="H268" s="12"/>
      <c r="I268" s="12"/>
      <c r="J268" s="12"/>
      <c r="K268" s="12">
        <v>0</v>
      </c>
      <c r="L268" s="12">
        <v>0</v>
      </c>
      <c r="M268" s="12">
        <v>0</v>
      </c>
    </row>
    <row r="269" spans="1:13" ht="15.95" customHeight="1" x14ac:dyDescent="0.2">
      <c r="A269" s="22">
        <v>43670</v>
      </c>
      <c r="B269" s="11"/>
      <c r="C269" s="18">
        <v>7292</v>
      </c>
      <c r="D269" s="12">
        <v>350</v>
      </c>
      <c r="E269" s="12"/>
      <c r="F269" s="12"/>
      <c r="G269" s="12"/>
      <c r="H269" s="12"/>
      <c r="I269" s="12"/>
      <c r="J269" s="12">
        <v>350</v>
      </c>
      <c r="K269" s="12">
        <v>0</v>
      </c>
      <c r="L269" s="12">
        <v>0</v>
      </c>
      <c r="M269" s="12">
        <v>0</v>
      </c>
    </row>
    <row r="270" spans="1:13" ht="15.95" customHeight="1" x14ac:dyDescent="0.2">
      <c r="A270" s="11" t="s">
        <v>2</v>
      </c>
      <c r="B270" s="11"/>
      <c r="C270" s="18">
        <v>7293</v>
      </c>
      <c r="D270" s="12">
        <v>2000</v>
      </c>
      <c r="E270" s="12"/>
      <c r="F270" s="12"/>
      <c r="G270" s="12"/>
      <c r="H270" s="12">
        <v>2000</v>
      </c>
      <c r="I270" s="12"/>
      <c r="J270" s="12"/>
      <c r="K270" s="12">
        <v>0</v>
      </c>
      <c r="L270" s="12">
        <v>0</v>
      </c>
      <c r="M270" s="12">
        <v>0</v>
      </c>
    </row>
    <row r="271" spans="1:13" ht="15.95" customHeight="1" x14ac:dyDescent="0.2">
      <c r="A271" s="11" t="s">
        <v>2</v>
      </c>
      <c r="B271" s="11"/>
      <c r="C271" s="18">
        <v>7294</v>
      </c>
      <c r="D271" s="12">
        <v>1400</v>
      </c>
      <c r="E271" s="12"/>
      <c r="F271" s="12"/>
      <c r="G271" s="12"/>
      <c r="H271" s="12">
        <v>1100</v>
      </c>
      <c r="I271" s="12"/>
      <c r="J271" s="12">
        <v>300</v>
      </c>
      <c r="K271" s="12">
        <v>0</v>
      </c>
      <c r="L271" s="12">
        <v>0</v>
      </c>
      <c r="M271" s="12">
        <v>0</v>
      </c>
    </row>
    <row r="272" spans="1:13" ht="15.95" customHeight="1" x14ac:dyDescent="0.2">
      <c r="A272" s="11" t="s">
        <v>2</v>
      </c>
      <c r="B272" s="11"/>
      <c r="C272" s="18">
        <v>7295</v>
      </c>
      <c r="D272" s="12">
        <v>2000</v>
      </c>
      <c r="E272" s="12"/>
      <c r="F272" s="12"/>
      <c r="G272" s="12"/>
      <c r="H272" s="12"/>
      <c r="I272" s="12"/>
      <c r="J272" s="12">
        <v>2000</v>
      </c>
      <c r="K272" s="12">
        <v>0</v>
      </c>
      <c r="L272" s="12">
        <v>0</v>
      </c>
      <c r="M272" s="12">
        <v>0</v>
      </c>
    </row>
    <row r="273" spans="1:15" ht="15.95" customHeight="1" x14ac:dyDescent="0.2">
      <c r="A273" s="11" t="s">
        <v>2</v>
      </c>
      <c r="B273" s="11"/>
      <c r="C273" s="18">
        <v>7296</v>
      </c>
      <c r="D273" s="12">
        <v>2000</v>
      </c>
      <c r="E273" s="12"/>
      <c r="F273" s="12"/>
      <c r="G273" s="12"/>
      <c r="H273" s="12"/>
      <c r="I273" s="12"/>
      <c r="J273" s="12">
        <v>2000</v>
      </c>
      <c r="K273" s="12">
        <v>0</v>
      </c>
      <c r="L273" s="12">
        <v>0</v>
      </c>
      <c r="M273" s="12">
        <v>0</v>
      </c>
    </row>
    <row r="274" spans="1:15" ht="15.95" customHeight="1" x14ac:dyDescent="0.2">
      <c r="A274" s="11" t="s">
        <v>2</v>
      </c>
      <c r="B274" s="11"/>
      <c r="C274" s="18">
        <v>7297</v>
      </c>
      <c r="D274" s="12">
        <v>200</v>
      </c>
      <c r="E274" s="12"/>
      <c r="F274" s="12">
        <v>200</v>
      </c>
      <c r="G274" s="12"/>
      <c r="H274" s="12"/>
      <c r="I274" s="12"/>
      <c r="J274" s="12"/>
      <c r="K274" s="12">
        <v>0</v>
      </c>
      <c r="L274" s="12">
        <v>0</v>
      </c>
      <c r="M274" s="12">
        <v>0</v>
      </c>
    </row>
    <row r="275" spans="1:15" ht="15.95" customHeight="1" x14ac:dyDescent="0.2">
      <c r="A275" s="22">
        <v>43671</v>
      </c>
      <c r="B275" s="11"/>
      <c r="C275" s="18">
        <v>7298</v>
      </c>
      <c r="D275" s="12">
        <v>1500</v>
      </c>
      <c r="E275" s="12"/>
      <c r="F275" s="12">
        <v>1500</v>
      </c>
      <c r="G275" s="12"/>
      <c r="H275" s="12"/>
      <c r="I275" s="12"/>
      <c r="J275" s="12"/>
      <c r="K275" s="12">
        <v>0</v>
      </c>
      <c r="L275" s="12">
        <v>0</v>
      </c>
      <c r="M275" s="12">
        <v>0</v>
      </c>
    </row>
    <row r="276" spans="1:15" ht="15.95" customHeight="1" x14ac:dyDescent="0.2">
      <c r="A276" s="11" t="s">
        <v>2</v>
      </c>
      <c r="B276" s="11"/>
      <c r="C276" s="18">
        <v>7299</v>
      </c>
      <c r="D276" s="12">
        <v>3200</v>
      </c>
      <c r="E276" s="12"/>
      <c r="F276" s="12">
        <v>1500</v>
      </c>
      <c r="G276" s="12"/>
      <c r="H276" s="12"/>
      <c r="I276" s="12">
        <v>150</v>
      </c>
      <c r="J276" s="12">
        <v>1550</v>
      </c>
      <c r="K276" s="12">
        <v>0</v>
      </c>
      <c r="L276" s="12">
        <v>0</v>
      </c>
      <c r="M276" s="12">
        <v>0</v>
      </c>
    </row>
    <row r="277" spans="1:15" ht="15.95" customHeight="1" x14ac:dyDescent="0.2">
      <c r="A277" s="11" t="s">
        <v>2</v>
      </c>
      <c r="B277" s="11"/>
      <c r="C277" s="18">
        <v>7300</v>
      </c>
      <c r="D277" s="12">
        <v>1460</v>
      </c>
      <c r="E277" s="12"/>
      <c r="F277" s="12"/>
      <c r="G277" s="12"/>
      <c r="H277" s="12"/>
      <c r="I277" s="12"/>
      <c r="J277" s="12">
        <v>1460</v>
      </c>
      <c r="K277" s="12">
        <v>0</v>
      </c>
      <c r="L277" s="12">
        <v>0</v>
      </c>
      <c r="M277" s="12">
        <v>0</v>
      </c>
    </row>
    <row r="278" spans="1:15" ht="15.95" customHeight="1" x14ac:dyDescent="0.2">
      <c r="A278" s="11"/>
      <c r="B278" s="11"/>
      <c r="C278" s="18" t="s">
        <v>0</v>
      </c>
      <c r="D278" s="12">
        <f>SUM(D252:D277)</f>
        <v>216400</v>
      </c>
      <c r="E278" s="12">
        <f t="shared" ref="E278:M278" si="14">SUM(E252:E277)</f>
        <v>0</v>
      </c>
      <c r="F278" s="12">
        <f t="shared" si="14"/>
        <v>45005</v>
      </c>
      <c r="G278" s="12">
        <f t="shared" si="14"/>
        <v>4350</v>
      </c>
      <c r="H278" s="12">
        <f>SUM(H252:H277)</f>
        <v>94900</v>
      </c>
      <c r="I278" s="12">
        <f t="shared" si="14"/>
        <v>2630</v>
      </c>
      <c r="J278" s="12">
        <f t="shared" si="14"/>
        <v>51235</v>
      </c>
      <c r="K278" s="12">
        <f t="shared" si="14"/>
        <v>0</v>
      </c>
      <c r="L278" s="12">
        <f t="shared" si="14"/>
        <v>0</v>
      </c>
      <c r="M278" s="12">
        <f t="shared" si="14"/>
        <v>18280</v>
      </c>
      <c r="N278" s="29">
        <f>SUM(F278:M278)</f>
        <v>216400</v>
      </c>
    </row>
    <row r="279" spans="1:15" ht="15.9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1:15" ht="15.9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1:15" ht="15.9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1:15" ht="18" customHeight="1" x14ac:dyDescent="0.2">
      <c r="A282" s="13"/>
      <c r="B282" s="49" t="s">
        <v>36</v>
      </c>
      <c r="C282" s="49"/>
      <c r="D282" s="49"/>
      <c r="E282" s="49"/>
      <c r="F282" s="49"/>
      <c r="G282" s="49"/>
      <c r="H282" s="49"/>
      <c r="I282" s="49"/>
      <c r="J282" s="49"/>
      <c r="K282" s="49"/>
      <c r="L282" s="13"/>
      <c r="M282" s="13" t="s">
        <v>10</v>
      </c>
    </row>
    <row r="283" spans="1:15" ht="15.9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1:15" ht="15.95" customHeight="1" thickBo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1:15" ht="15.95" customHeight="1" thickBot="1" x14ac:dyDescent="0.25">
      <c r="A285" s="1" t="s">
        <v>14</v>
      </c>
      <c r="B285" s="5" t="s">
        <v>16</v>
      </c>
      <c r="C285" s="1" t="s">
        <v>17</v>
      </c>
      <c r="D285" s="1" t="s">
        <v>19</v>
      </c>
      <c r="E285" s="1" t="s">
        <v>20</v>
      </c>
      <c r="F285" s="1" t="s">
        <v>22</v>
      </c>
      <c r="G285" s="1" t="s">
        <v>24</v>
      </c>
      <c r="H285" s="1" t="s">
        <v>25</v>
      </c>
      <c r="I285" s="3" t="s">
        <v>27</v>
      </c>
      <c r="J285" s="1" t="s">
        <v>28</v>
      </c>
      <c r="K285" s="1" t="s">
        <v>30</v>
      </c>
      <c r="L285" s="1" t="s">
        <v>28</v>
      </c>
      <c r="M285" s="1" t="s">
        <v>33</v>
      </c>
    </row>
    <row r="286" spans="1:15" ht="15.95" customHeight="1" thickBot="1" x14ac:dyDescent="0.25">
      <c r="A286" s="2"/>
      <c r="B286" s="6"/>
      <c r="C286" s="2" t="s">
        <v>18</v>
      </c>
      <c r="D286" s="2" t="s">
        <v>15</v>
      </c>
      <c r="E286" s="2" t="s">
        <v>21</v>
      </c>
      <c r="F286" s="2" t="s">
        <v>23</v>
      </c>
      <c r="G286" s="2" t="s">
        <v>23</v>
      </c>
      <c r="H286" s="2"/>
      <c r="I286" s="4" t="s">
        <v>26</v>
      </c>
      <c r="J286" s="2" t="s">
        <v>29</v>
      </c>
      <c r="K286" s="2" t="s">
        <v>31</v>
      </c>
      <c r="L286" s="2" t="s">
        <v>32</v>
      </c>
      <c r="M286" s="2" t="s">
        <v>34</v>
      </c>
      <c r="O286">
        <f>SUM(F287:M287)</f>
        <v>216400</v>
      </c>
    </row>
    <row r="287" spans="1:15" ht="15.95" customHeight="1" x14ac:dyDescent="0.2">
      <c r="A287" s="11"/>
      <c r="B287" s="11"/>
      <c r="C287" s="18" t="s">
        <v>1</v>
      </c>
      <c r="D287" s="12">
        <f t="shared" ref="D287:M287" si="15">SUM(D278)</f>
        <v>216400</v>
      </c>
      <c r="E287" s="12">
        <f t="shared" si="15"/>
        <v>0</v>
      </c>
      <c r="F287" s="12">
        <f t="shared" si="15"/>
        <v>45005</v>
      </c>
      <c r="G287" s="12">
        <f t="shared" si="15"/>
        <v>4350</v>
      </c>
      <c r="H287" s="12">
        <f t="shared" si="15"/>
        <v>94900</v>
      </c>
      <c r="I287" s="12">
        <f t="shared" si="15"/>
        <v>2630</v>
      </c>
      <c r="J287" s="12">
        <f t="shared" si="15"/>
        <v>51235</v>
      </c>
      <c r="K287" s="12">
        <f t="shared" si="15"/>
        <v>0</v>
      </c>
      <c r="L287" s="12">
        <f t="shared" si="15"/>
        <v>0</v>
      </c>
      <c r="M287" s="12">
        <f t="shared" si="15"/>
        <v>18280</v>
      </c>
    </row>
    <row r="288" spans="1:15" ht="15.95" customHeight="1" x14ac:dyDescent="0.2">
      <c r="A288" s="11" t="s">
        <v>2</v>
      </c>
      <c r="B288" s="11"/>
      <c r="C288" s="18">
        <v>7301</v>
      </c>
      <c r="D288" s="12">
        <v>650</v>
      </c>
      <c r="E288" s="12"/>
      <c r="F288" s="12"/>
      <c r="G288" s="12"/>
      <c r="H288" s="12">
        <v>650</v>
      </c>
      <c r="I288" s="12"/>
      <c r="J288" s="12"/>
      <c r="K288" s="12"/>
      <c r="L288" s="12">
        <v>0</v>
      </c>
      <c r="M288" s="12">
        <v>0</v>
      </c>
    </row>
    <row r="289" spans="1:13" ht="15.95" customHeight="1" x14ac:dyDescent="0.2">
      <c r="A289" s="11" t="s">
        <v>2</v>
      </c>
      <c r="B289" s="11"/>
      <c r="C289" s="18">
        <v>7302</v>
      </c>
      <c r="D289" s="12">
        <v>2000</v>
      </c>
      <c r="E289" s="12"/>
      <c r="F289" s="12"/>
      <c r="G289" s="12"/>
      <c r="H289" s="12">
        <v>2000</v>
      </c>
      <c r="I289" s="12"/>
      <c r="J289" s="12"/>
      <c r="K289" s="12"/>
      <c r="L289" s="12">
        <v>0</v>
      </c>
      <c r="M289" s="12">
        <v>0</v>
      </c>
    </row>
    <row r="290" spans="1:13" ht="15.95" customHeight="1" x14ac:dyDescent="0.2">
      <c r="A290" s="22">
        <v>43672</v>
      </c>
      <c r="B290" s="11"/>
      <c r="C290" s="18">
        <v>7303</v>
      </c>
      <c r="D290" s="12">
        <v>35</v>
      </c>
      <c r="E290" s="12"/>
      <c r="F290" s="12"/>
      <c r="G290" s="12">
        <v>35</v>
      </c>
      <c r="H290" s="12"/>
      <c r="I290" s="12"/>
      <c r="J290" s="12"/>
      <c r="K290" s="12"/>
      <c r="L290" s="12">
        <v>0</v>
      </c>
      <c r="M290" s="12">
        <v>0</v>
      </c>
    </row>
    <row r="291" spans="1:13" ht="15.95" customHeight="1" x14ac:dyDescent="0.2">
      <c r="A291" s="11" t="s">
        <v>2</v>
      </c>
      <c r="B291" s="11"/>
      <c r="C291" s="18">
        <v>7304</v>
      </c>
      <c r="D291" s="12">
        <v>2960</v>
      </c>
      <c r="E291" s="12"/>
      <c r="F291" s="12">
        <v>130</v>
      </c>
      <c r="G291" s="12"/>
      <c r="H291" s="12">
        <v>2000</v>
      </c>
      <c r="I291" s="12"/>
      <c r="J291" s="12">
        <v>830</v>
      </c>
      <c r="K291" s="12"/>
      <c r="L291" s="12">
        <v>0</v>
      </c>
      <c r="M291" s="12">
        <v>0</v>
      </c>
    </row>
    <row r="292" spans="1:13" ht="15.95" customHeight="1" x14ac:dyDescent="0.2">
      <c r="A292" s="11" t="s">
        <v>2</v>
      </c>
      <c r="B292" s="11"/>
      <c r="C292" s="18">
        <v>7305</v>
      </c>
      <c r="D292" s="12">
        <v>700</v>
      </c>
      <c r="E292" s="12"/>
      <c r="F292" s="12"/>
      <c r="G292" s="12"/>
      <c r="H292" s="12"/>
      <c r="I292" s="12"/>
      <c r="J292" s="12">
        <v>700</v>
      </c>
      <c r="K292" s="12"/>
      <c r="L292" s="12">
        <v>0</v>
      </c>
      <c r="M292" s="12">
        <v>0</v>
      </c>
    </row>
    <row r="293" spans="1:13" ht="15.95" customHeight="1" x14ac:dyDescent="0.2">
      <c r="A293" s="11" t="s">
        <v>2</v>
      </c>
      <c r="B293" s="11"/>
      <c r="C293" s="18">
        <v>7306</v>
      </c>
      <c r="D293" s="12">
        <v>1100</v>
      </c>
      <c r="E293" s="12"/>
      <c r="F293" s="12"/>
      <c r="G293" s="12"/>
      <c r="H293" s="12">
        <v>1100</v>
      </c>
      <c r="I293" s="12"/>
      <c r="J293" s="12"/>
      <c r="K293" s="12"/>
      <c r="L293" s="12">
        <v>0</v>
      </c>
      <c r="M293" s="12">
        <v>0</v>
      </c>
    </row>
    <row r="294" spans="1:13" ht="15.95" customHeight="1" x14ac:dyDescent="0.2">
      <c r="A294" s="11" t="s">
        <v>2</v>
      </c>
      <c r="B294" s="11"/>
      <c r="C294" s="18">
        <v>7307</v>
      </c>
      <c r="D294" s="12">
        <v>340</v>
      </c>
      <c r="E294" s="12"/>
      <c r="F294" s="12"/>
      <c r="G294" s="12"/>
      <c r="H294" s="12"/>
      <c r="I294" s="12"/>
      <c r="J294" s="12">
        <v>340</v>
      </c>
      <c r="K294" s="12"/>
      <c r="L294" s="12">
        <v>0</v>
      </c>
      <c r="M294" s="12">
        <v>0</v>
      </c>
    </row>
    <row r="295" spans="1:13" ht="15.95" customHeight="1" x14ac:dyDescent="0.2">
      <c r="A295" s="11" t="s">
        <v>2</v>
      </c>
      <c r="B295" s="11"/>
      <c r="C295" s="18">
        <v>7308</v>
      </c>
      <c r="D295" s="12">
        <v>100</v>
      </c>
      <c r="E295" s="12"/>
      <c r="F295" s="12">
        <v>100</v>
      </c>
      <c r="G295" s="12"/>
      <c r="H295" s="12"/>
      <c r="I295" s="12"/>
      <c r="J295" s="12"/>
      <c r="K295" s="12"/>
      <c r="L295" s="12">
        <v>0</v>
      </c>
      <c r="M295" s="12">
        <v>0</v>
      </c>
    </row>
    <row r="296" spans="1:13" ht="15.95" customHeight="1" x14ac:dyDescent="0.2">
      <c r="A296" s="11" t="s">
        <v>39</v>
      </c>
      <c r="B296" s="11"/>
      <c r="C296" s="18">
        <v>7309</v>
      </c>
      <c r="D296" s="12">
        <v>800</v>
      </c>
      <c r="E296" s="12"/>
      <c r="F296" s="12">
        <v>800</v>
      </c>
      <c r="G296" s="12"/>
      <c r="H296" s="12"/>
      <c r="I296" s="12"/>
      <c r="J296" s="12"/>
      <c r="K296" s="12"/>
      <c r="L296" s="12">
        <v>0</v>
      </c>
      <c r="M296" s="12">
        <v>0</v>
      </c>
    </row>
    <row r="297" spans="1:13" ht="15.95" customHeight="1" x14ac:dyDescent="0.2">
      <c r="A297" s="11" t="s">
        <v>2</v>
      </c>
      <c r="B297" s="11"/>
      <c r="C297" s="18">
        <v>7310</v>
      </c>
      <c r="D297" s="12">
        <v>530</v>
      </c>
      <c r="E297" s="12"/>
      <c r="F297" s="12">
        <v>280</v>
      </c>
      <c r="G297" s="12"/>
      <c r="H297" s="12"/>
      <c r="I297" s="12"/>
      <c r="J297" s="12">
        <v>250</v>
      </c>
      <c r="K297" s="12"/>
      <c r="L297" s="12">
        <v>0</v>
      </c>
      <c r="M297" s="12">
        <v>0</v>
      </c>
    </row>
    <row r="298" spans="1:13" ht="15.95" customHeight="1" x14ac:dyDescent="0.2">
      <c r="A298" s="11" t="s">
        <v>2</v>
      </c>
      <c r="B298" s="11"/>
      <c r="C298" s="18">
        <v>7311</v>
      </c>
      <c r="D298" s="12">
        <v>60</v>
      </c>
      <c r="E298" s="12"/>
      <c r="F298" s="12"/>
      <c r="G298" s="12"/>
      <c r="H298" s="12"/>
      <c r="I298" s="12"/>
      <c r="J298" s="12">
        <v>60</v>
      </c>
      <c r="K298" s="12"/>
      <c r="L298" s="12">
        <v>0</v>
      </c>
      <c r="M298" s="12">
        <v>0</v>
      </c>
    </row>
    <row r="299" spans="1:13" ht="15.95" customHeight="1" x14ac:dyDescent="0.2">
      <c r="A299" s="11" t="s">
        <v>2</v>
      </c>
      <c r="B299" s="11"/>
      <c r="C299" s="18">
        <v>7312</v>
      </c>
      <c r="D299" s="12">
        <v>3700</v>
      </c>
      <c r="E299" s="12"/>
      <c r="F299" s="12"/>
      <c r="G299" s="12"/>
      <c r="H299" s="12">
        <v>3700</v>
      </c>
      <c r="I299" s="12"/>
      <c r="J299" s="12"/>
      <c r="K299" s="12"/>
      <c r="L299" s="12">
        <v>0</v>
      </c>
      <c r="M299" s="12">
        <v>0</v>
      </c>
    </row>
    <row r="300" spans="1:13" ht="15.95" customHeight="1" x14ac:dyDescent="0.2">
      <c r="A300" s="11" t="s">
        <v>2</v>
      </c>
      <c r="B300" s="11"/>
      <c r="C300" s="18">
        <v>7313</v>
      </c>
      <c r="D300" s="12">
        <v>400</v>
      </c>
      <c r="E300" s="12"/>
      <c r="F300" s="12"/>
      <c r="G300" s="12"/>
      <c r="H300" s="12"/>
      <c r="I300" s="12"/>
      <c r="J300" s="12">
        <v>400</v>
      </c>
      <c r="K300" s="12"/>
      <c r="L300" s="12">
        <v>0</v>
      </c>
      <c r="M300" s="12">
        <v>0</v>
      </c>
    </row>
    <row r="301" spans="1:13" ht="15.95" customHeight="1" x14ac:dyDescent="0.2">
      <c r="A301" s="11" t="s">
        <v>2</v>
      </c>
      <c r="B301" s="11"/>
      <c r="C301" s="18">
        <v>7314</v>
      </c>
      <c r="D301" s="12">
        <v>450</v>
      </c>
      <c r="E301" s="12"/>
      <c r="F301" s="12"/>
      <c r="G301" s="12"/>
      <c r="H301" s="12"/>
      <c r="I301" s="12">
        <v>100</v>
      </c>
      <c r="J301" s="12">
        <v>350</v>
      </c>
      <c r="K301" s="12"/>
      <c r="L301" s="12">
        <v>0</v>
      </c>
      <c r="M301" s="12">
        <v>0</v>
      </c>
    </row>
    <row r="302" spans="1:13" ht="15.95" customHeight="1" x14ac:dyDescent="0.2">
      <c r="A302" s="11" t="s">
        <v>2</v>
      </c>
      <c r="B302" s="11"/>
      <c r="C302" s="18">
        <v>7315</v>
      </c>
      <c r="D302" s="12">
        <v>650</v>
      </c>
      <c r="E302" s="12"/>
      <c r="F302" s="12"/>
      <c r="G302" s="12"/>
      <c r="H302" s="12"/>
      <c r="I302" s="12"/>
      <c r="J302" s="12">
        <v>650</v>
      </c>
      <c r="K302" s="12"/>
      <c r="L302" s="12">
        <v>0</v>
      </c>
      <c r="M302" s="12">
        <v>0</v>
      </c>
    </row>
    <row r="303" spans="1:13" ht="15.95" customHeight="1" x14ac:dyDescent="0.2">
      <c r="A303" s="11" t="s">
        <v>2</v>
      </c>
      <c r="B303" s="11"/>
      <c r="C303" s="18">
        <v>7316</v>
      </c>
      <c r="D303" s="12">
        <v>800</v>
      </c>
      <c r="E303" s="12"/>
      <c r="F303" s="12"/>
      <c r="G303" s="12"/>
      <c r="H303" s="12"/>
      <c r="I303" s="12"/>
      <c r="J303" s="12">
        <v>800</v>
      </c>
      <c r="K303" s="12"/>
      <c r="L303" s="12">
        <v>0</v>
      </c>
      <c r="M303" s="12">
        <v>0</v>
      </c>
    </row>
    <row r="304" spans="1:13" ht="15.95" customHeight="1" x14ac:dyDescent="0.2">
      <c r="A304" s="11" t="s">
        <v>2</v>
      </c>
      <c r="B304" s="11"/>
      <c r="C304" s="18">
        <v>7317</v>
      </c>
      <c r="D304" s="12">
        <v>3000</v>
      </c>
      <c r="E304" s="12"/>
      <c r="F304" s="12"/>
      <c r="G304" s="12"/>
      <c r="H304" s="12">
        <v>3000</v>
      </c>
      <c r="I304" s="12"/>
      <c r="J304" s="12"/>
      <c r="K304" s="12"/>
      <c r="L304" s="12">
        <v>0</v>
      </c>
      <c r="M304" s="12">
        <v>0</v>
      </c>
    </row>
    <row r="305" spans="1:14" ht="15.95" customHeight="1" x14ac:dyDescent="0.2">
      <c r="A305" s="11" t="s">
        <v>2</v>
      </c>
      <c r="B305" s="11"/>
      <c r="C305" s="18">
        <v>7318</v>
      </c>
      <c r="D305" s="12">
        <v>720</v>
      </c>
      <c r="E305" s="12"/>
      <c r="F305" s="12"/>
      <c r="G305" s="12"/>
      <c r="H305" s="12"/>
      <c r="I305" s="12"/>
      <c r="J305" s="12">
        <v>720</v>
      </c>
      <c r="K305" s="12"/>
      <c r="L305" s="12">
        <v>0</v>
      </c>
      <c r="M305" s="12">
        <v>0</v>
      </c>
    </row>
    <row r="306" spans="1:14" ht="15.95" customHeight="1" x14ac:dyDescent="0.2">
      <c r="A306" s="11" t="s">
        <v>2</v>
      </c>
      <c r="B306" s="11"/>
      <c r="C306" s="18">
        <v>7319</v>
      </c>
      <c r="D306" s="12">
        <v>750</v>
      </c>
      <c r="E306" s="12"/>
      <c r="F306" s="12"/>
      <c r="G306" s="12"/>
      <c r="H306" s="12">
        <v>750</v>
      </c>
      <c r="I306" s="12"/>
      <c r="J306" s="12"/>
      <c r="K306" s="12"/>
      <c r="L306" s="12">
        <v>0</v>
      </c>
      <c r="M306" s="12">
        <v>0</v>
      </c>
    </row>
    <row r="307" spans="1:14" ht="15.95" customHeight="1" x14ac:dyDescent="0.2">
      <c r="A307" s="11" t="s">
        <v>2</v>
      </c>
      <c r="B307" s="11"/>
      <c r="C307" s="18">
        <v>7320</v>
      </c>
      <c r="D307" s="12">
        <v>100</v>
      </c>
      <c r="E307" s="12"/>
      <c r="F307" s="12">
        <v>70</v>
      </c>
      <c r="G307" s="12"/>
      <c r="H307" s="12"/>
      <c r="I307" s="12"/>
      <c r="J307" s="12">
        <v>30</v>
      </c>
      <c r="K307" s="12"/>
      <c r="L307" s="12">
        <v>0</v>
      </c>
      <c r="M307" s="12">
        <v>0</v>
      </c>
    </row>
    <row r="308" spans="1:14" ht="15.95" customHeight="1" x14ac:dyDescent="0.2">
      <c r="A308" s="11" t="s">
        <v>2</v>
      </c>
      <c r="B308" s="11"/>
      <c r="C308" s="18">
        <v>7321</v>
      </c>
      <c r="D308" s="12">
        <v>1250</v>
      </c>
      <c r="E308" s="12"/>
      <c r="F308" s="12">
        <v>1250</v>
      </c>
      <c r="G308" s="12"/>
      <c r="H308" s="12"/>
      <c r="I308" s="12"/>
      <c r="J308" s="12"/>
      <c r="K308" s="12"/>
      <c r="L308" s="12">
        <v>0</v>
      </c>
      <c r="M308" s="12">
        <v>0</v>
      </c>
    </row>
    <row r="309" spans="1:14" ht="15.95" customHeight="1" x14ac:dyDescent="0.2">
      <c r="A309" s="11" t="s">
        <v>40</v>
      </c>
      <c r="B309" s="11"/>
      <c r="C309" s="18">
        <v>7322</v>
      </c>
      <c r="D309" s="12">
        <v>750</v>
      </c>
      <c r="E309" s="12"/>
      <c r="F309" s="12"/>
      <c r="G309" s="12"/>
      <c r="H309" s="12">
        <v>750</v>
      </c>
      <c r="I309" s="12"/>
      <c r="J309" s="12"/>
      <c r="K309" s="12"/>
      <c r="L309" s="12">
        <v>0</v>
      </c>
      <c r="M309" s="12">
        <v>0</v>
      </c>
    </row>
    <row r="310" spans="1:14" ht="15.95" customHeight="1" x14ac:dyDescent="0.2">
      <c r="A310" s="11" t="s">
        <v>2</v>
      </c>
      <c r="B310" s="11"/>
      <c r="C310" s="18">
        <v>7323</v>
      </c>
      <c r="D310" s="12">
        <v>120</v>
      </c>
      <c r="E310" s="12">
        <v>50</v>
      </c>
      <c r="F310" s="12"/>
      <c r="G310" s="12"/>
      <c r="H310" s="12"/>
      <c r="I310" s="12"/>
      <c r="J310" s="12">
        <v>70</v>
      </c>
      <c r="K310" s="12"/>
      <c r="L310" s="12">
        <v>0</v>
      </c>
      <c r="M310" s="12">
        <v>0</v>
      </c>
    </row>
    <row r="311" spans="1:14" ht="15.95" customHeight="1" x14ac:dyDescent="0.2">
      <c r="A311" s="11" t="s">
        <v>2</v>
      </c>
      <c r="B311" s="11"/>
      <c r="C311" s="18">
        <v>7324</v>
      </c>
      <c r="D311" s="12">
        <v>350</v>
      </c>
      <c r="E311" s="12"/>
      <c r="F311" s="12">
        <v>350</v>
      </c>
      <c r="G311" s="12"/>
      <c r="H311" s="12"/>
      <c r="I311" s="12"/>
      <c r="J311" s="12"/>
      <c r="K311" s="12"/>
      <c r="L311" s="12">
        <v>0</v>
      </c>
      <c r="M311" s="12">
        <v>0</v>
      </c>
    </row>
    <row r="312" spans="1:14" ht="15.95" customHeight="1" x14ac:dyDescent="0.2">
      <c r="A312" s="11" t="s">
        <v>2</v>
      </c>
      <c r="B312" s="11"/>
      <c r="C312" s="18">
        <v>7325</v>
      </c>
      <c r="D312" s="12">
        <v>120</v>
      </c>
      <c r="E312" s="12"/>
      <c r="F312" s="12">
        <v>90</v>
      </c>
      <c r="G312" s="12"/>
      <c r="H312" s="12"/>
      <c r="I312" s="12"/>
      <c r="J312" s="12">
        <v>30</v>
      </c>
      <c r="K312" s="12"/>
      <c r="L312" s="12">
        <v>0</v>
      </c>
      <c r="M312" s="12">
        <v>0</v>
      </c>
    </row>
    <row r="313" spans="1:14" ht="15.95" customHeight="1" x14ac:dyDescent="0.2">
      <c r="A313" s="11"/>
      <c r="B313" s="11"/>
      <c r="C313" s="18" t="s">
        <v>0</v>
      </c>
      <c r="D313" s="12">
        <f>SUM(D287:D312)</f>
        <v>238835</v>
      </c>
      <c r="E313" s="12">
        <f t="shared" ref="E313:M313" si="16">SUM(E287:E312)</f>
        <v>50</v>
      </c>
      <c r="F313" s="12">
        <f t="shared" si="16"/>
        <v>48075</v>
      </c>
      <c r="G313" s="12">
        <f t="shared" si="16"/>
        <v>4385</v>
      </c>
      <c r="H313" s="12">
        <f t="shared" si="16"/>
        <v>108850</v>
      </c>
      <c r="I313" s="12">
        <f t="shared" si="16"/>
        <v>2730</v>
      </c>
      <c r="J313" s="12">
        <f t="shared" si="16"/>
        <v>56465</v>
      </c>
      <c r="K313" s="12">
        <f t="shared" si="16"/>
        <v>0</v>
      </c>
      <c r="L313" s="12">
        <f t="shared" si="16"/>
        <v>0</v>
      </c>
      <c r="M313" s="12">
        <f t="shared" si="16"/>
        <v>18280</v>
      </c>
      <c r="N313" s="29">
        <f>SUM(E313:M313)</f>
        <v>238835</v>
      </c>
    </row>
    <row r="314" spans="1:14" ht="15.9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1:14" ht="18" customHeight="1" x14ac:dyDescent="0.2">
      <c r="A315" s="13"/>
      <c r="B315" s="49" t="s">
        <v>36</v>
      </c>
      <c r="C315" s="49"/>
      <c r="D315" s="49"/>
      <c r="E315" s="49"/>
      <c r="F315" s="49"/>
      <c r="G315" s="49"/>
      <c r="H315" s="49"/>
      <c r="I315" s="49"/>
      <c r="J315" s="49"/>
      <c r="K315" s="49"/>
      <c r="L315" s="13"/>
      <c r="M315" s="13" t="s">
        <v>11</v>
      </c>
    </row>
    <row r="316" spans="1:14" ht="15.9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1:14" ht="15.95" customHeight="1" thickBo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1:14" ht="15.95" customHeight="1" thickBot="1" x14ac:dyDescent="0.25">
      <c r="A318" s="1" t="s">
        <v>14</v>
      </c>
      <c r="B318" s="5" t="s">
        <v>16</v>
      </c>
      <c r="C318" s="1" t="s">
        <v>17</v>
      </c>
      <c r="D318" s="1" t="s">
        <v>19</v>
      </c>
      <c r="E318" s="1" t="s">
        <v>20</v>
      </c>
      <c r="F318" s="1" t="s">
        <v>22</v>
      </c>
      <c r="G318" s="1" t="s">
        <v>24</v>
      </c>
      <c r="H318" s="1" t="s">
        <v>25</v>
      </c>
      <c r="I318" s="3" t="s">
        <v>27</v>
      </c>
      <c r="J318" s="1" t="s">
        <v>28</v>
      </c>
      <c r="K318" s="1" t="s">
        <v>30</v>
      </c>
      <c r="L318" s="1" t="s">
        <v>28</v>
      </c>
      <c r="M318" s="1" t="s">
        <v>33</v>
      </c>
    </row>
    <row r="319" spans="1:14" ht="15.95" customHeight="1" thickBot="1" x14ac:dyDescent="0.25">
      <c r="A319" s="2"/>
      <c r="B319" s="6"/>
      <c r="C319" s="2" t="s">
        <v>18</v>
      </c>
      <c r="D319" s="2" t="s">
        <v>15</v>
      </c>
      <c r="E319" s="2" t="s">
        <v>21</v>
      </c>
      <c r="F319" s="2" t="s">
        <v>23</v>
      </c>
      <c r="G319" s="2" t="s">
        <v>23</v>
      </c>
      <c r="H319" s="2"/>
      <c r="I319" s="4" t="s">
        <v>26</v>
      </c>
      <c r="J319" s="2" t="s">
        <v>29</v>
      </c>
      <c r="K319" s="2" t="s">
        <v>31</v>
      </c>
      <c r="L319" s="2" t="s">
        <v>32</v>
      </c>
      <c r="M319" s="2" t="s">
        <v>34</v>
      </c>
    </row>
    <row r="320" spans="1:14" ht="15.75" hidden="1" customHeight="1" thickBo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4" ht="15.95" customHeight="1" x14ac:dyDescent="0.2">
      <c r="A321" s="11"/>
      <c r="B321" s="11"/>
      <c r="C321" s="18" t="s">
        <v>1</v>
      </c>
      <c r="D321" s="12">
        <f t="shared" ref="D321:M321" si="17">D313</f>
        <v>238835</v>
      </c>
      <c r="E321" s="12">
        <f t="shared" si="17"/>
        <v>50</v>
      </c>
      <c r="F321" s="12">
        <f t="shared" si="17"/>
        <v>48075</v>
      </c>
      <c r="G321" s="12">
        <f t="shared" si="17"/>
        <v>4385</v>
      </c>
      <c r="H321" s="12">
        <f t="shared" si="17"/>
        <v>108850</v>
      </c>
      <c r="I321" s="12">
        <f t="shared" si="17"/>
        <v>2730</v>
      </c>
      <c r="J321" s="12">
        <f t="shared" si="17"/>
        <v>56465</v>
      </c>
      <c r="K321" s="12">
        <f t="shared" si="17"/>
        <v>0</v>
      </c>
      <c r="L321" s="12">
        <f t="shared" si="17"/>
        <v>0</v>
      </c>
      <c r="M321" s="12">
        <f t="shared" si="17"/>
        <v>18280</v>
      </c>
    </row>
    <row r="322" spans="1:14" ht="15.95" customHeight="1" x14ac:dyDescent="0.2">
      <c r="A322" s="11" t="s">
        <v>40</v>
      </c>
      <c r="B322" s="11"/>
      <c r="C322" s="18">
        <v>7326</v>
      </c>
      <c r="D322" s="12">
        <v>100</v>
      </c>
      <c r="E322" s="12"/>
      <c r="F322" s="12"/>
      <c r="G322" s="12"/>
      <c r="H322" s="12"/>
      <c r="I322" s="12">
        <v>100</v>
      </c>
      <c r="J322" s="12"/>
      <c r="K322" s="12">
        <v>0</v>
      </c>
      <c r="L322" s="12">
        <v>0</v>
      </c>
      <c r="M322" s="12">
        <v>0</v>
      </c>
    </row>
    <row r="323" spans="1:14" ht="15.95" customHeight="1" x14ac:dyDescent="0.2">
      <c r="A323" s="11" t="s">
        <v>2</v>
      </c>
      <c r="B323" s="11"/>
      <c r="C323" s="18">
        <v>7327</v>
      </c>
      <c r="D323" s="12">
        <v>11000</v>
      </c>
      <c r="E323" s="12"/>
      <c r="F323" s="12"/>
      <c r="G323" s="12"/>
      <c r="H323" s="12">
        <v>11000</v>
      </c>
      <c r="I323" s="12"/>
      <c r="J323" s="12"/>
      <c r="K323" s="12">
        <v>0</v>
      </c>
      <c r="L323" s="12">
        <v>0</v>
      </c>
      <c r="M323" s="12">
        <v>0</v>
      </c>
    </row>
    <row r="324" spans="1:14" ht="15.95" customHeight="1" x14ac:dyDescent="0.2">
      <c r="A324" s="11" t="s">
        <v>41</v>
      </c>
      <c r="B324" s="11"/>
      <c r="C324" s="18">
        <v>7328</v>
      </c>
      <c r="D324" s="12">
        <v>100</v>
      </c>
      <c r="E324" s="12"/>
      <c r="F324" s="12"/>
      <c r="G324" s="12"/>
      <c r="H324" s="12"/>
      <c r="I324" s="12"/>
      <c r="J324" s="12">
        <v>100</v>
      </c>
      <c r="K324" s="12">
        <v>0</v>
      </c>
      <c r="L324" s="12">
        <v>0</v>
      </c>
      <c r="M324" s="12">
        <v>0</v>
      </c>
    </row>
    <row r="325" spans="1:14" ht="15.95" customHeight="1" x14ac:dyDescent="0.2">
      <c r="A325" s="11" t="s">
        <v>2</v>
      </c>
      <c r="B325" s="11"/>
      <c r="C325" s="18">
        <v>7329</v>
      </c>
      <c r="D325" s="12">
        <v>200</v>
      </c>
      <c r="E325" s="12"/>
      <c r="F325" s="12"/>
      <c r="G325" s="12"/>
      <c r="H325" s="12"/>
      <c r="I325" s="12">
        <v>200</v>
      </c>
      <c r="J325" s="12"/>
      <c r="K325" s="12">
        <v>0</v>
      </c>
      <c r="L325" s="12">
        <v>0</v>
      </c>
      <c r="M325" s="12">
        <v>0</v>
      </c>
    </row>
    <row r="326" spans="1:14" ht="15.95" customHeight="1" x14ac:dyDescent="0.2">
      <c r="A326" s="11" t="s">
        <v>2</v>
      </c>
      <c r="B326" s="11"/>
      <c r="C326" s="18">
        <v>7330</v>
      </c>
      <c r="D326" s="12">
        <v>1660</v>
      </c>
      <c r="E326" s="12"/>
      <c r="F326" s="12">
        <v>1660</v>
      </c>
      <c r="G326" s="12"/>
      <c r="H326" s="12"/>
      <c r="I326" s="12"/>
      <c r="J326" s="12"/>
      <c r="K326" s="12">
        <v>0</v>
      </c>
      <c r="L326" s="12">
        <v>0</v>
      </c>
      <c r="M326" s="12">
        <v>0</v>
      </c>
    </row>
    <row r="327" spans="1:14" ht="15.95" customHeight="1" x14ac:dyDescent="0.2">
      <c r="A327" s="11" t="s">
        <v>2</v>
      </c>
      <c r="B327" s="11"/>
      <c r="C327" s="18">
        <v>7331</v>
      </c>
      <c r="D327" s="12">
        <v>8830</v>
      </c>
      <c r="E327" s="12"/>
      <c r="F327" s="12"/>
      <c r="G327" s="12"/>
      <c r="H327" s="12"/>
      <c r="I327" s="12"/>
      <c r="J327" s="12"/>
      <c r="K327" s="12">
        <v>0</v>
      </c>
      <c r="L327" s="12">
        <v>0</v>
      </c>
      <c r="M327" s="12">
        <v>8830</v>
      </c>
      <c r="N327" t="s">
        <v>42</v>
      </c>
    </row>
    <row r="328" spans="1:14" ht="15.95" customHeight="1" x14ac:dyDescent="0.2">
      <c r="A328" s="11"/>
      <c r="B328" s="11"/>
      <c r="C328" s="18">
        <v>7332</v>
      </c>
      <c r="D328" s="12">
        <v>450</v>
      </c>
      <c r="E328" s="12"/>
      <c r="F328" s="12">
        <v>450</v>
      </c>
      <c r="G328" s="12"/>
      <c r="H328" s="12"/>
      <c r="I328" s="12"/>
      <c r="J328" s="12"/>
      <c r="K328" s="12">
        <v>0</v>
      </c>
      <c r="L328" s="12">
        <v>0</v>
      </c>
      <c r="M328" s="12">
        <v>0</v>
      </c>
    </row>
    <row r="329" spans="1:14" ht="15.95" customHeight="1" x14ac:dyDescent="0.2">
      <c r="A329" s="11" t="s">
        <v>2</v>
      </c>
      <c r="B329" s="11"/>
      <c r="C329" s="18">
        <v>7333</v>
      </c>
      <c r="D329" s="12">
        <v>100</v>
      </c>
      <c r="E329" s="12"/>
      <c r="F329" s="12">
        <v>100</v>
      </c>
      <c r="G329" s="12"/>
      <c r="H329" s="12"/>
      <c r="I329" s="12"/>
      <c r="J329" s="12"/>
      <c r="K329" s="12">
        <v>0</v>
      </c>
      <c r="L329" s="12">
        <v>0</v>
      </c>
      <c r="M329" s="12">
        <v>0</v>
      </c>
    </row>
    <row r="330" spans="1:14" ht="15.95" customHeight="1" x14ac:dyDescent="0.2">
      <c r="A330" s="11" t="s">
        <v>43</v>
      </c>
      <c r="B330" s="11"/>
      <c r="C330" s="18">
        <v>7334</v>
      </c>
      <c r="D330" s="12">
        <v>2990</v>
      </c>
      <c r="E330" s="12"/>
      <c r="F330" s="12">
        <v>1500</v>
      </c>
      <c r="G330" s="12"/>
      <c r="H330" s="12"/>
      <c r="I330" s="12"/>
      <c r="J330" s="12">
        <v>1490</v>
      </c>
      <c r="K330" s="12">
        <v>0</v>
      </c>
      <c r="L330" s="12">
        <v>0</v>
      </c>
      <c r="M330" s="12">
        <v>0</v>
      </c>
    </row>
    <row r="331" spans="1:14" ht="15.95" customHeight="1" x14ac:dyDescent="0.2">
      <c r="A331" s="11" t="s">
        <v>2</v>
      </c>
      <c r="B331" s="11"/>
      <c r="C331" s="18">
        <v>7335</v>
      </c>
      <c r="D331" s="12">
        <v>630</v>
      </c>
      <c r="E331" s="12"/>
      <c r="F331" s="12">
        <v>630</v>
      </c>
      <c r="G331" s="12"/>
      <c r="H331" s="12"/>
      <c r="I331" s="12"/>
      <c r="J331" s="12"/>
      <c r="K331" s="12">
        <v>0</v>
      </c>
      <c r="L331" s="12">
        <v>0</v>
      </c>
      <c r="M331" s="12">
        <v>0</v>
      </c>
    </row>
    <row r="332" spans="1:14" ht="15.95" customHeight="1" x14ac:dyDescent="0.2">
      <c r="A332" s="11" t="s">
        <v>2</v>
      </c>
      <c r="B332" s="11"/>
      <c r="C332" s="18">
        <v>7336</v>
      </c>
      <c r="D332" s="12">
        <v>1250</v>
      </c>
      <c r="E332" s="12"/>
      <c r="F332" s="12"/>
      <c r="G332" s="12"/>
      <c r="H332" s="12">
        <v>750</v>
      </c>
      <c r="I332" s="12"/>
      <c r="J332" s="12">
        <v>500</v>
      </c>
      <c r="K332" s="12">
        <v>0</v>
      </c>
      <c r="L332" s="12">
        <v>0</v>
      </c>
      <c r="M332" s="12">
        <v>0</v>
      </c>
    </row>
    <row r="333" spans="1:14" ht="15.95" customHeight="1" x14ac:dyDescent="0.2">
      <c r="A333" s="11" t="s">
        <v>2</v>
      </c>
      <c r="B333" s="11"/>
      <c r="C333" s="18">
        <v>7337</v>
      </c>
      <c r="D333" s="12">
        <v>1170</v>
      </c>
      <c r="E333" s="12"/>
      <c r="F333" s="12">
        <v>600</v>
      </c>
      <c r="G333" s="12"/>
      <c r="H333" s="12"/>
      <c r="I333" s="12">
        <v>300</v>
      </c>
      <c r="J333" s="12">
        <v>270</v>
      </c>
      <c r="K333" s="12">
        <v>0</v>
      </c>
      <c r="L333" s="12">
        <v>0</v>
      </c>
      <c r="M333" s="12">
        <v>0</v>
      </c>
    </row>
    <row r="334" spans="1:14" ht="15.95" customHeight="1" x14ac:dyDescent="0.2">
      <c r="A334" s="11" t="s">
        <v>2</v>
      </c>
      <c r="B334" s="11"/>
      <c r="C334" s="18">
        <v>7338</v>
      </c>
      <c r="D334" s="12">
        <v>600</v>
      </c>
      <c r="E334" s="12"/>
      <c r="F334" s="12">
        <v>200</v>
      </c>
      <c r="G334" s="12"/>
      <c r="H334" s="12"/>
      <c r="I334" s="12"/>
      <c r="J334" s="12">
        <v>400</v>
      </c>
      <c r="K334" s="12">
        <v>0</v>
      </c>
      <c r="L334" s="12">
        <v>0</v>
      </c>
      <c r="M334" s="12">
        <v>0</v>
      </c>
    </row>
    <row r="335" spans="1:14" ht="15.95" customHeight="1" x14ac:dyDescent="0.2">
      <c r="A335" s="11" t="s">
        <v>2</v>
      </c>
      <c r="B335" s="11"/>
      <c r="C335" s="18">
        <v>7339</v>
      </c>
      <c r="D335" s="12">
        <v>230</v>
      </c>
      <c r="E335" s="12"/>
      <c r="F335" s="12">
        <v>230</v>
      </c>
      <c r="G335" s="12"/>
      <c r="H335" s="12"/>
      <c r="I335" s="12"/>
      <c r="J335" s="12"/>
      <c r="K335" s="12">
        <v>0</v>
      </c>
      <c r="L335" s="12">
        <v>0</v>
      </c>
      <c r="M335" s="12">
        <v>0</v>
      </c>
    </row>
    <row r="336" spans="1:14" ht="15.95" customHeight="1" x14ac:dyDescent="0.2">
      <c r="A336" s="11" t="s">
        <v>2</v>
      </c>
      <c r="B336" s="11"/>
      <c r="C336" s="18">
        <v>7340</v>
      </c>
      <c r="D336" s="12">
        <v>1100</v>
      </c>
      <c r="E336" s="12"/>
      <c r="F336" s="12"/>
      <c r="G336" s="12"/>
      <c r="H336" s="12">
        <v>1100</v>
      </c>
      <c r="I336" s="12"/>
      <c r="J336" s="12"/>
      <c r="K336" s="12">
        <v>0</v>
      </c>
      <c r="L336" s="12">
        <v>0</v>
      </c>
      <c r="M336" s="12">
        <v>0</v>
      </c>
    </row>
    <row r="337" spans="1:15" ht="15.95" customHeight="1" x14ac:dyDescent="0.2">
      <c r="A337" s="11" t="s">
        <v>2</v>
      </c>
      <c r="B337" s="11"/>
      <c r="C337" s="18"/>
      <c r="D337" s="12"/>
      <c r="E337" s="12"/>
      <c r="F337" s="12"/>
      <c r="G337" s="12"/>
      <c r="H337" s="12"/>
      <c r="I337" s="12"/>
      <c r="J337" s="12"/>
      <c r="K337" s="12">
        <v>0</v>
      </c>
      <c r="L337" s="12">
        <v>0</v>
      </c>
      <c r="M337" s="12">
        <v>0</v>
      </c>
    </row>
    <row r="338" spans="1:15" ht="15.95" customHeight="1" x14ac:dyDescent="0.2">
      <c r="A338" s="11" t="s">
        <v>2</v>
      </c>
      <c r="B338" s="11"/>
      <c r="C338" s="18"/>
      <c r="D338" s="12"/>
      <c r="E338" s="12"/>
      <c r="F338" s="12"/>
      <c r="G338" s="12"/>
      <c r="H338" s="12"/>
      <c r="I338" s="12"/>
      <c r="J338" s="12"/>
      <c r="K338" s="12">
        <v>0</v>
      </c>
      <c r="L338" s="12">
        <v>0</v>
      </c>
      <c r="M338" s="12">
        <v>0</v>
      </c>
    </row>
    <row r="339" spans="1:15" ht="15.95" customHeight="1" x14ac:dyDescent="0.2">
      <c r="A339" s="11" t="s">
        <v>2</v>
      </c>
      <c r="B339" s="11"/>
      <c r="C339" s="18"/>
      <c r="D339" s="12"/>
      <c r="E339" s="12"/>
      <c r="F339" s="12"/>
      <c r="G339" s="12"/>
      <c r="H339" s="12"/>
      <c r="I339" s="12"/>
      <c r="J339" s="12"/>
      <c r="K339" s="12">
        <v>0</v>
      </c>
      <c r="L339" s="12">
        <v>0</v>
      </c>
      <c r="M339" s="12">
        <v>0</v>
      </c>
    </row>
    <row r="340" spans="1:15" ht="15.95" customHeight="1" x14ac:dyDescent="0.2">
      <c r="A340" s="11" t="s">
        <v>2</v>
      </c>
      <c r="B340" s="11"/>
      <c r="C340" s="18"/>
      <c r="D340" s="12"/>
      <c r="E340" s="12"/>
      <c r="F340" s="12"/>
      <c r="G340" s="12"/>
      <c r="H340" s="12"/>
      <c r="I340" s="12"/>
      <c r="J340" s="12"/>
      <c r="K340" s="12">
        <v>0</v>
      </c>
      <c r="L340" s="12">
        <v>0</v>
      </c>
      <c r="M340" s="12">
        <v>0</v>
      </c>
    </row>
    <row r="341" spans="1:15" ht="15.95" customHeight="1" x14ac:dyDescent="0.2">
      <c r="A341" s="11" t="s">
        <v>2</v>
      </c>
      <c r="B341" s="11"/>
      <c r="C341" s="18"/>
      <c r="D341" s="12"/>
      <c r="E341" s="12"/>
      <c r="F341" s="12"/>
      <c r="G341" s="12"/>
      <c r="H341" s="12"/>
      <c r="I341" s="12"/>
      <c r="J341" s="12"/>
      <c r="K341" s="12">
        <v>0</v>
      </c>
      <c r="L341" s="12">
        <v>0</v>
      </c>
      <c r="M341" s="12">
        <v>0</v>
      </c>
    </row>
    <row r="342" spans="1:15" ht="15.95" customHeight="1" x14ac:dyDescent="0.2">
      <c r="A342" s="28" t="s">
        <v>2</v>
      </c>
      <c r="B342" s="11"/>
      <c r="C342" s="18"/>
      <c r="D342" s="12"/>
      <c r="E342" s="12"/>
      <c r="F342" s="12"/>
      <c r="G342" s="12"/>
      <c r="H342" s="12"/>
      <c r="I342" s="12"/>
      <c r="J342" s="12"/>
      <c r="K342" s="12">
        <v>0</v>
      </c>
      <c r="L342" s="12">
        <v>0</v>
      </c>
      <c r="M342" s="12">
        <v>0</v>
      </c>
    </row>
    <row r="343" spans="1:15" ht="15.95" customHeight="1" x14ac:dyDescent="0.2">
      <c r="A343" s="28" t="s">
        <v>2</v>
      </c>
      <c r="B343" s="11"/>
      <c r="C343" s="18"/>
      <c r="D343" s="12"/>
      <c r="E343" s="12"/>
      <c r="F343" s="12"/>
      <c r="G343" s="12"/>
      <c r="H343" s="12"/>
      <c r="I343" s="12"/>
      <c r="J343" s="12"/>
      <c r="K343" s="12">
        <v>0</v>
      </c>
      <c r="L343" s="12">
        <v>0</v>
      </c>
      <c r="M343" s="12">
        <v>0</v>
      </c>
    </row>
    <row r="344" spans="1:15" ht="15.95" customHeight="1" x14ac:dyDescent="0.2">
      <c r="A344" s="11" t="s">
        <v>2</v>
      </c>
      <c r="B344" s="11"/>
      <c r="C344" s="18"/>
      <c r="D344" s="12"/>
      <c r="E344" s="12"/>
      <c r="F344" s="12"/>
      <c r="G344" s="12"/>
      <c r="H344" s="12"/>
      <c r="I344" s="12"/>
      <c r="J344" s="12"/>
      <c r="K344" s="12">
        <v>0</v>
      </c>
      <c r="L344" s="12">
        <v>0</v>
      </c>
      <c r="M344" s="12">
        <v>0</v>
      </c>
    </row>
    <row r="345" spans="1:15" ht="15.95" customHeight="1" x14ac:dyDescent="0.2">
      <c r="A345" s="11" t="s">
        <v>2</v>
      </c>
      <c r="B345" s="11"/>
      <c r="C345" s="18"/>
      <c r="D345" s="12"/>
      <c r="E345" s="12"/>
      <c r="F345" s="12"/>
      <c r="G345" s="12"/>
      <c r="H345" s="12"/>
      <c r="I345" s="12"/>
      <c r="J345" s="12"/>
      <c r="K345" s="12">
        <v>0</v>
      </c>
      <c r="L345" s="12">
        <v>0</v>
      </c>
      <c r="M345" s="12">
        <v>0</v>
      </c>
      <c r="O345">
        <f>SUM(F347:J347)</f>
        <v>242085</v>
      </c>
    </row>
    <row r="346" spans="1:15" ht="15.95" customHeight="1" x14ac:dyDescent="0.2">
      <c r="A346" s="11" t="s">
        <v>2</v>
      </c>
      <c r="B346" s="11"/>
      <c r="C346" s="18"/>
      <c r="D346" s="12"/>
      <c r="E346" s="12"/>
      <c r="F346" s="12"/>
      <c r="G346" s="12"/>
      <c r="H346" s="12"/>
      <c r="I346" s="12"/>
      <c r="J346" s="12"/>
      <c r="K346" s="12">
        <v>0</v>
      </c>
      <c r="L346" s="12">
        <v>0</v>
      </c>
      <c r="M346" s="12">
        <v>0</v>
      </c>
    </row>
    <row r="347" spans="1:15" ht="15.95" customHeight="1" x14ac:dyDescent="0.25">
      <c r="A347" s="11"/>
      <c r="B347" s="11"/>
      <c r="C347" s="18" t="s">
        <v>0</v>
      </c>
      <c r="D347" s="23">
        <f>SUM(D321:D346)</f>
        <v>269245</v>
      </c>
      <c r="E347" s="12">
        <f t="shared" ref="E347:M347" si="18">SUM(E321:E346)</f>
        <v>50</v>
      </c>
      <c r="F347" s="12">
        <f t="shared" si="18"/>
        <v>53445</v>
      </c>
      <c r="G347" s="12">
        <f t="shared" si="18"/>
        <v>4385</v>
      </c>
      <c r="H347" s="12">
        <f t="shared" si="18"/>
        <v>121700</v>
      </c>
      <c r="I347" s="12">
        <f t="shared" si="18"/>
        <v>3330</v>
      </c>
      <c r="J347" s="12">
        <f t="shared" si="18"/>
        <v>59225</v>
      </c>
      <c r="K347" s="12">
        <f t="shared" si="18"/>
        <v>0</v>
      </c>
      <c r="L347" s="12">
        <f t="shared" si="18"/>
        <v>0</v>
      </c>
      <c r="M347" s="12">
        <f t="shared" si="18"/>
        <v>27110</v>
      </c>
      <c r="N347" s="31">
        <f>SUM(E347:M347)</f>
        <v>269245</v>
      </c>
    </row>
    <row r="348" spans="1:15" ht="15.9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5" ht="15.9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1:15" ht="15.9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1:15" ht="22.5" customHeight="1" x14ac:dyDescent="0.2">
      <c r="A351" s="13"/>
      <c r="B351" s="50" t="s">
        <v>36</v>
      </c>
      <c r="C351" s="50"/>
      <c r="D351" s="50"/>
      <c r="E351" s="50"/>
      <c r="F351" s="50"/>
      <c r="G351" s="50"/>
      <c r="H351" s="50"/>
      <c r="I351" s="50"/>
      <c r="J351" s="50"/>
      <c r="K351" s="50"/>
      <c r="L351" s="13"/>
      <c r="M351" s="13" t="s">
        <v>12</v>
      </c>
    </row>
    <row r="352" spans="1:15" ht="15.9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1:13" ht="15.95" customHeight="1" thickBo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1:13" ht="15.95" customHeight="1" thickBot="1" x14ac:dyDescent="0.25">
      <c r="A354" s="1" t="s">
        <v>14</v>
      </c>
      <c r="B354" s="5" t="s">
        <v>16</v>
      </c>
      <c r="C354" s="1" t="s">
        <v>17</v>
      </c>
      <c r="D354" s="1" t="s">
        <v>19</v>
      </c>
      <c r="E354" s="1" t="s">
        <v>20</v>
      </c>
      <c r="F354" s="1" t="s">
        <v>22</v>
      </c>
      <c r="G354" s="1" t="s">
        <v>24</v>
      </c>
      <c r="H354" s="1" t="s">
        <v>25</v>
      </c>
      <c r="I354" s="3" t="s">
        <v>27</v>
      </c>
      <c r="J354" s="1" t="s">
        <v>28</v>
      </c>
      <c r="K354" s="1" t="s">
        <v>30</v>
      </c>
      <c r="L354" s="1" t="s">
        <v>28</v>
      </c>
      <c r="M354" s="1" t="s">
        <v>33</v>
      </c>
    </row>
    <row r="355" spans="1:13" ht="15.95" customHeight="1" thickBot="1" x14ac:dyDescent="0.25">
      <c r="A355" s="2"/>
      <c r="B355" s="6"/>
      <c r="C355" s="2" t="s">
        <v>18</v>
      </c>
      <c r="D355" s="2" t="s">
        <v>15</v>
      </c>
      <c r="E355" s="2" t="s">
        <v>21</v>
      </c>
      <c r="F355" s="2" t="s">
        <v>23</v>
      </c>
      <c r="G355" s="2" t="s">
        <v>23</v>
      </c>
      <c r="H355" s="2"/>
      <c r="I355" s="4" t="s">
        <v>26</v>
      </c>
      <c r="J355" s="2" t="s">
        <v>29</v>
      </c>
      <c r="K355" s="2" t="s">
        <v>31</v>
      </c>
      <c r="L355" s="2" t="s">
        <v>32</v>
      </c>
      <c r="M355" s="2" t="s">
        <v>34</v>
      </c>
    </row>
    <row r="356" spans="1:13" ht="15.95" customHeight="1" x14ac:dyDescent="0.2">
      <c r="A356" s="22"/>
      <c r="B356" s="11"/>
      <c r="C356" s="11" t="s">
        <v>1</v>
      </c>
      <c r="D356" s="12">
        <f>D347</f>
        <v>269245</v>
      </c>
      <c r="E356" s="12">
        <f t="shared" ref="E356:M356" si="19">E347</f>
        <v>50</v>
      </c>
      <c r="F356" s="12">
        <f t="shared" si="19"/>
        <v>53445</v>
      </c>
      <c r="G356" s="12">
        <f t="shared" si="19"/>
        <v>4385</v>
      </c>
      <c r="H356" s="12">
        <f t="shared" si="19"/>
        <v>121700</v>
      </c>
      <c r="I356" s="12">
        <f t="shared" si="19"/>
        <v>3330</v>
      </c>
      <c r="J356" s="12">
        <f t="shared" si="19"/>
        <v>59225</v>
      </c>
      <c r="K356" s="12">
        <f t="shared" si="19"/>
        <v>0</v>
      </c>
      <c r="L356" s="12">
        <f t="shared" si="19"/>
        <v>0</v>
      </c>
      <c r="M356" s="12">
        <f t="shared" si="19"/>
        <v>27110</v>
      </c>
    </row>
    <row r="357" spans="1:13" ht="15.95" customHeight="1" x14ac:dyDescent="0.2">
      <c r="A357" s="11" t="s">
        <v>2</v>
      </c>
      <c r="B357" s="11"/>
      <c r="C357" s="18"/>
      <c r="D357" s="12"/>
      <c r="E357" s="12"/>
      <c r="F357" s="12"/>
      <c r="G357" s="12"/>
      <c r="H357" s="12"/>
      <c r="I357" s="12"/>
      <c r="J357" s="12"/>
      <c r="K357" s="12"/>
      <c r="L357" s="12">
        <v>0</v>
      </c>
      <c r="M357" s="12">
        <v>0</v>
      </c>
    </row>
    <row r="358" spans="1:13" ht="15.95" customHeight="1" x14ac:dyDescent="0.2">
      <c r="A358" s="11" t="s">
        <v>2</v>
      </c>
      <c r="B358" s="11"/>
      <c r="C358" s="18"/>
      <c r="D358" s="12"/>
      <c r="E358" s="12"/>
      <c r="F358" s="12"/>
      <c r="G358" s="12"/>
      <c r="H358" s="12"/>
      <c r="I358" s="12"/>
      <c r="J358" s="12"/>
      <c r="K358" s="12"/>
      <c r="L358" s="12">
        <v>0</v>
      </c>
      <c r="M358" s="12">
        <v>0</v>
      </c>
    </row>
    <row r="359" spans="1:13" ht="15.95" customHeight="1" x14ac:dyDescent="0.2">
      <c r="A359" s="11" t="s">
        <v>2</v>
      </c>
      <c r="B359" s="11"/>
      <c r="C359" s="18"/>
      <c r="D359" s="12"/>
      <c r="E359" s="12"/>
      <c r="F359" s="12"/>
      <c r="G359" s="12"/>
      <c r="H359" s="12"/>
      <c r="I359" s="12"/>
      <c r="J359" s="12"/>
      <c r="K359" s="12"/>
      <c r="L359" s="12">
        <v>0</v>
      </c>
      <c r="M359" s="12">
        <v>0</v>
      </c>
    </row>
    <row r="360" spans="1:13" ht="15.95" customHeight="1" x14ac:dyDescent="0.2">
      <c r="A360" s="11" t="s">
        <v>2</v>
      </c>
      <c r="B360" s="11"/>
      <c r="C360" s="18"/>
      <c r="D360" s="12"/>
      <c r="E360" s="12"/>
      <c r="F360" s="12"/>
      <c r="G360" s="12"/>
      <c r="H360" s="12"/>
      <c r="I360" s="12"/>
      <c r="J360" s="12"/>
      <c r="K360" s="12"/>
      <c r="L360" s="12">
        <v>0</v>
      </c>
      <c r="M360" s="12">
        <v>0</v>
      </c>
    </row>
    <row r="361" spans="1:13" ht="15.95" customHeight="1" x14ac:dyDescent="0.2">
      <c r="A361" s="11" t="s">
        <v>2</v>
      </c>
      <c r="B361" s="11"/>
      <c r="C361" s="18"/>
      <c r="D361" s="12"/>
      <c r="E361" s="12"/>
      <c r="F361" s="12"/>
      <c r="G361" s="12"/>
      <c r="H361" s="12"/>
      <c r="I361" s="12"/>
      <c r="J361" s="12"/>
      <c r="K361" s="12"/>
      <c r="L361" s="12">
        <v>0</v>
      </c>
      <c r="M361" s="12">
        <v>0</v>
      </c>
    </row>
    <row r="362" spans="1:13" ht="15.95" customHeight="1" x14ac:dyDescent="0.2">
      <c r="A362" s="11" t="s">
        <v>2</v>
      </c>
      <c r="B362" s="11"/>
      <c r="C362" s="18"/>
      <c r="D362" s="12"/>
      <c r="E362" s="12"/>
      <c r="F362" s="12"/>
      <c r="G362" s="12"/>
      <c r="H362" s="12"/>
      <c r="I362" s="12"/>
      <c r="J362" s="12"/>
      <c r="K362" s="12"/>
      <c r="L362" s="12">
        <v>0</v>
      </c>
      <c r="M362" s="12">
        <v>0</v>
      </c>
    </row>
    <row r="363" spans="1:13" ht="15.95" customHeight="1" x14ac:dyDescent="0.2">
      <c r="A363" s="11" t="s">
        <v>2</v>
      </c>
      <c r="B363" s="11"/>
      <c r="C363" s="18"/>
      <c r="D363" s="12"/>
      <c r="E363" s="12"/>
      <c r="F363" s="12"/>
      <c r="G363" s="12"/>
      <c r="H363" s="12"/>
      <c r="I363" s="12"/>
      <c r="J363" s="12"/>
      <c r="K363" s="12"/>
      <c r="L363" s="12">
        <v>0</v>
      </c>
      <c r="M363" s="12">
        <v>0</v>
      </c>
    </row>
    <row r="364" spans="1:13" ht="15.95" customHeight="1" x14ac:dyDescent="0.2">
      <c r="A364" s="11" t="s">
        <v>2</v>
      </c>
      <c r="B364" s="11"/>
      <c r="C364" s="18"/>
      <c r="D364" s="12"/>
      <c r="E364" s="12"/>
      <c r="F364" s="12"/>
      <c r="G364" s="12"/>
      <c r="H364" s="12"/>
      <c r="I364" s="12"/>
      <c r="J364" s="12"/>
      <c r="K364" s="12"/>
      <c r="L364" s="12">
        <v>0</v>
      </c>
      <c r="M364" s="12">
        <v>0</v>
      </c>
    </row>
    <row r="365" spans="1:13" ht="15.95" customHeight="1" x14ac:dyDescent="0.2">
      <c r="A365" s="11"/>
      <c r="B365" s="11"/>
      <c r="C365" s="18"/>
      <c r="D365" s="12"/>
      <c r="E365" s="12"/>
      <c r="F365" s="12"/>
      <c r="G365" s="12"/>
      <c r="H365" s="12"/>
      <c r="I365" s="12"/>
      <c r="J365" s="12"/>
      <c r="K365" s="12"/>
      <c r="L365" s="12">
        <v>0</v>
      </c>
      <c r="M365" s="12">
        <v>0</v>
      </c>
    </row>
    <row r="366" spans="1:13" ht="15.95" customHeight="1" x14ac:dyDescent="0.2">
      <c r="A366" s="11"/>
      <c r="B366" s="11"/>
      <c r="C366" s="18"/>
      <c r="D366" s="12"/>
      <c r="E366" s="12"/>
      <c r="F366" s="12"/>
      <c r="G366" s="12"/>
      <c r="H366" s="12"/>
      <c r="I366" s="12"/>
      <c r="J366" s="12"/>
      <c r="K366" s="12"/>
      <c r="L366" s="12">
        <v>0</v>
      </c>
      <c r="M366" s="12">
        <v>0</v>
      </c>
    </row>
    <row r="367" spans="1:13" ht="15.95" customHeight="1" x14ac:dyDescent="0.2">
      <c r="A367" s="11"/>
      <c r="B367" s="11"/>
      <c r="C367" s="18"/>
      <c r="D367" s="12"/>
      <c r="E367" s="12"/>
      <c r="F367" s="12"/>
      <c r="G367" s="12"/>
      <c r="H367" s="12"/>
      <c r="I367" s="12"/>
      <c r="J367" s="12"/>
      <c r="K367" s="12"/>
      <c r="L367" s="12">
        <v>0</v>
      </c>
      <c r="M367" s="12">
        <v>0</v>
      </c>
    </row>
    <row r="368" spans="1:13" ht="15.95" customHeight="1" x14ac:dyDescent="0.2">
      <c r="A368" s="11"/>
      <c r="B368" s="11"/>
      <c r="C368" s="18"/>
      <c r="D368" s="12"/>
      <c r="E368" s="12"/>
      <c r="F368" s="12"/>
      <c r="G368" s="12"/>
      <c r="H368" s="12"/>
      <c r="I368" s="12"/>
      <c r="J368" s="12"/>
      <c r="K368" s="12"/>
      <c r="L368" s="12">
        <v>0</v>
      </c>
      <c r="M368" s="12">
        <v>0</v>
      </c>
    </row>
    <row r="369" spans="1:14" ht="15.95" customHeight="1" x14ac:dyDescent="0.2">
      <c r="A369" s="11"/>
      <c r="B369" s="11"/>
      <c r="C369" s="18" t="s">
        <v>0</v>
      </c>
      <c r="D369" s="23">
        <f t="shared" ref="D369:M369" si="20">SUM(D356:D368)</f>
        <v>269245</v>
      </c>
      <c r="E369" s="23">
        <f t="shared" si="20"/>
        <v>50</v>
      </c>
      <c r="F369" s="23">
        <f t="shared" si="20"/>
        <v>53445</v>
      </c>
      <c r="G369" s="23">
        <f t="shared" si="20"/>
        <v>4385</v>
      </c>
      <c r="H369" s="23">
        <f t="shared" si="20"/>
        <v>121700</v>
      </c>
      <c r="I369" s="23">
        <f t="shared" si="20"/>
        <v>3330</v>
      </c>
      <c r="J369" s="23">
        <f t="shared" si="20"/>
        <v>59225</v>
      </c>
      <c r="K369" s="23">
        <f t="shared" si="20"/>
        <v>0</v>
      </c>
      <c r="L369" s="23">
        <f t="shared" si="20"/>
        <v>0</v>
      </c>
      <c r="M369" s="23">
        <f t="shared" si="20"/>
        <v>27110</v>
      </c>
      <c r="N369" s="29">
        <f>SUM(F369:M369)</f>
        <v>269195</v>
      </c>
    </row>
    <row r="370" spans="1:14" ht="15.95" customHeight="1" x14ac:dyDescent="0.2">
      <c r="F370" s="17"/>
      <c r="G370" s="17"/>
    </row>
    <row r="371" spans="1:14" ht="15.95" customHeight="1" x14ac:dyDescent="0.2"/>
    <row r="372" spans="1:14" ht="15.95" customHeight="1" x14ac:dyDescent="0.2"/>
    <row r="373" spans="1:14" ht="15.95" customHeight="1" x14ac:dyDescent="0.2"/>
    <row r="374" spans="1:14" ht="54" customHeight="1" x14ac:dyDescent="0.2"/>
    <row r="375" spans="1:14" ht="15.95" customHeight="1" x14ac:dyDescent="0.2"/>
    <row r="376" spans="1:14" ht="15.95" customHeight="1" x14ac:dyDescent="0.2"/>
    <row r="377" spans="1:14" ht="15.95" customHeight="1" x14ac:dyDescent="0.2"/>
    <row r="378" spans="1:14" ht="15.95" customHeight="1" x14ac:dyDescent="0.2"/>
    <row r="379" spans="1:14" ht="15.95" customHeight="1" x14ac:dyDescent="0.2"/>
    <row r="380" spans="1:14" ht="15.95" customHeight="1" x14ac:dyDescent="0.2"/>
    <row r="381" spans="1:14" ht="15.95" customHeight="1" x14ac:dyDescent="0.2"/>
    <row r="382" spans="1:14" ht="15.95" customHeight="1" x14ac:dyDescent="0.2"/>
    <row r="383" spans="1:14" ht="15.95" customHeight="1" x14ac:dyDescent="0.2"/>
    <row r="384" spans="1:1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48.7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  <row r="460" ht="15.95" customHeight="1" x14ac:dyDescent="0.2"/>
    <row r="461" ht="15.95" customHeight="1" x14ac:dyDescent="0.2"/>
    <row r="462" ht="15.95" customHeight="1" x14ac:dyDescent="0.2"/>
    <row r="463" ht="15.95" customHeight="1" x14ac:dyDescent="0.2"/>
    <row r="464" ht="15.95" customHeight="1" x14ac:dyDescent="0.2"/>
    <row r="465" ht="15.95" customHeight="1" x14ac:dyDescent="0.2"/>
    <row r="466" ht="15.95" customHeight="1" x14ac:dyDescent="0.2"/>
    <row r="467" ht="15.95" customHeight="1" x14ac:dyDescent="0.2"/>
    <row r="468" ht="15.95" customHeight="1" x14ac:dyDescent="0.2"/>
    <row r="469" ht="15.95" customHeight="1" x14ac:dyDescent="0.2"/>
    <row r="470" ht="15.95" customHeight="1" x14ac:dyDescent="0.2"/>
    <row r="471" ht="15.95" customHeight="1" x14ac:dyDescent="0.2"/>
    <row r="472" ht="15.95" customHeight="1" x14ac:dyDescent="0.2"/>
    <row r="473" ht="15.95" customHeight="1" x14ac:dyDescent="0.2"/>
    <row r="474" ht="15.95" customHeight="1" x14ac:dyDescent="0.2"/>
    <row r="475" ht="15.95" customHeight="1" x14ac:dyDescent="0.2"/>
    <row r="476" ht="15.95" customHeight="1" x14ac:dyDescent="0.2"/>
    <row r="477" ht="15.95" customHeight="1" x14ac:dyDescent="0.2"/>
    <row r="478" ht="15.95" customHeight="1" x14ac:dyDescent="0.2"/>
    <row r="479" ht="15.95" customHeight="1" x14ac:dyDescent="0.2"/>
    <row r="480" ht="15.95" customHeight="1" x14ac:dyDescent="0.2"/>
    <row r="481" ht="15.95" customHeight="1" x14ac:dyDescent="0.2"/>
    <row r="482" ht="15.95" customHeight="1" x14ac:dyDescent="0.2"/>
    <row r="483" ht="15.95" customHeight="1" x14ac:dyDescent="0.2"/>
    <row r="484" ht="15.95" customHeight="1" x14ac:dyDescent="0.2"/>
    <row r="485" ht="15.95" customHeight="1" x14ac:dyDescent="0.2"/>
    <row r="486" ht="15.95" customHeight="1" x14ac:dyDescent="0.2"/>
    <row r="487" ht="15.95" customHeight="1" x14ac:dyDescent="0.2"/>
    <row r="488" ht="15.95" customHeight="1" x14ac:dyDescent="0.2"/>
    <row r="489" ht="15.95" customHeight="1" x14ac:dyDescent="0.2"/>
    <row r="490" ht="15.95" customHeight="1" x14ac:dyDescent="0.2"/>
    <row r="491" ht="15.95" customHeight="1" x14ac:dyDescent="0.2"/>
    <row r="492" ht="15.95" customHeight="1" x14ac:dyDescent="0.2"/>
    <row r="493" ht="15.95" customHeight="1" x14ac:dyDescent="0.2"/>
    <row r="494" ht="15.95" customHeight="1" x14ac:dyDescent="0.2"/>
    <row r="495" ht="15.95" customHeight="1" x14ac:dyDescent="0.2"/>
    <row r="496" ht="15.95" customHeight="1" x14ac:dyDescent="0.2"/>
    <row r="497" ht="15.95" customHeight="1" x14ac:dyDescent="0.2"/>
    <row r="498" ht="15.95" customHeight="1" x14ac:dyDescent="0.2"/>
    <row r="499" ht="15.95" customHeight="1" x14ac:dyDescent="0.2"/>
    <row r="500" ht="15.95" customHeight="1" x14ac:dyDescent="0.2"/>
    <row r="501" ht="15.95" customHeight="1" x14ac:dyDescent="0.2"/>
    <row r="502" ht="15.95" customHeight="1" x14ac:dyDescent="0.2"/>
    <row r="503" ht="15.95" customHeight="1" x14ac:dyDescent="0.2"/>
    <row r="504" ht="15.95" customHeight="1" x14ac:dyDescent="0.2"/>
    <row r="505" ht="15.95" customHeight="1" x14ac:dyDescent="0.2"/>
    <row r="506" ht="15.95" customHeight="1" x14ac:dyDescent="0.2"/>
    <row r="507" ht="15.95" customHeight="1" x14ac:dyDescent="0.2"/>
    <row r="508" ht="15.95" customHeight="1" x14ac:dyDescent="0.2"/>
    <row r="509" ht="15.95" customHeight="1" x14ac:dyDescent="0.2"/>
    <row r="510" ht="15.95" customHeight="1" x14ac:dyDescent="0.2"/>
    <row r="511" ht="15.95" customHeight="1" x14ac:dyDescent="0.2"/>
    <row r="512" ht="15.95" customHeight="1" x14ac:dyDescent="0.2"/>
    <row r="513" ht="15.95" customHeight="1" x14ac:dyDescent="0.2"/>
    <row r="514" ht="15.95" customHeight="1" x14ac:dyDescent="0.2"/>
    <row r="515" ht="15.95" customHeight="1" x14ac:dyDescent="0.2"/>
    <row r="516" ht="15.95" customHeight="1" x14ac:dyDescent="0.2"/>
    <row r="517" ht="15.95" customHeight="1" x14ac:dyDescent="0.2"/>
    <row r="518" ht="15.95" customHeight="1" x14ac:dyDescent="0.2"/>
    <row r="519" ht="15.95" customHeight="1" x14ac:dyDescent="0.2"/>
    <row r="520" ht="15.95" customHeight="1" x14ac:dyDescent="0.2"/>
    <row r="521" ht="15.95" customHeight="1" x14ac:dyDescent="0.2"/>
    <row r="522" ht="15.95" customHeight="1" x14ac:dyDescent="0.2"/>
    <row r="523" ht="15.95" customHeight="1" x14ac:dyDescent="0.2"/>
    <row r="524" ht="15.95" customHeight="1" x14ac:dyDescent="0.2"/>
    <row r="525" ht="15.95" customHeight="1" x14ac:dyDescent="0.2"/>
    <row r="526" ht="15.95" customHeight="1" x14ac:dyDescent="0.2"/>
    <row r="527" ht="15.95" customHeight="1" x14ac:dyDescent="0.2"/>
    <row r="528" ht="15.95" customHeight="1" x14ac:dyDescent="0.2"/>
    <row r="529" ht="15.95" customHeight="1" x14ac:dyDescent="0.2"/>
    <row r="530" ht="15.95" customHeight="1" x14ac:dyDescent="0.2"/>
    <row r="531" ht="15.95" customHeight="1" x14ac:dyDescent="0.2"/>
    <row r="532" ht="15.95" customHeight="1" x14ac:dyDescent="0.2"/>
    <row r="533" ht="15.95" customHeight="1" x14ac:dyDescent="0.2"/>
    <row r="534" ht="15.95" customHeight="1" x14ac:dyDescent="0.2"/>
    <row r="535" ht="15.95" customHeight="1" x14ac:dyDescent="0.2"/>
    <row r="536" ht="15.95" customHeight="1" x14ac:dyDescent="0.2"/>
    <row r="537" ht="15.95" customHeight="1" x14ac:dyDescent="0.2"/>
    <row r="538" ht="15.95" customHeight="1" x14ac:dyDescent="0.2"/>
    <row r="539" ht="15.95" customHeight="1" x14ac:dyDescent="0.2"/>
    <row r="540" ht="15.95" customHeight="1" x14ac:dyDescent="0.2"/>
    <row r="541" ht="15.95" customHeight="1" x14ac:dyDescent="0.2"/>
    <row r="542" ht="15.95" customHeight="1" x14ac:dyDescent="0.2"/>
    <row r="543" ht="15.95" customHeight="1" x14ac:dyDescent="0.2"/>
    <row r="544" ht="15.95" customHeight="1" x14ac:dyDescent="0.2"/>
    <row r="545" ht="15.95" customHeight="1" x14ac:dyDescent="0.2"/>
    <row r="546" ht="15.95" customHeight="1" x14ac:dyDescent="0.2"/>
    <row r="547" ht="15.95" customHeight="1" x14ac:dyDescent="0.2"/>
    <row r="548" ht="15.95" customHeight="1" x14ac:dyDescent="0.2"/>
    <row r="549" ht="15.95" customHeight="1" x14ac:dyDescent="0.2"/>
    <row r="550" ht="15.95" customHeight="1" x14ac:dyDescent="0.2"/>
    <row r="551" ht="15.95" customHeight="1" x14ac:dyDescent="0.2"/>
    <row r="552" ht="15.95" customHeight="1" x14ac:dyDescent="0.2"/>
    <row r="553" ht="15.95" customHeight="1" x14ac:dyDescent="0.2"/>
    <row r="554" ht="15.95" customHeight="1" x14ac:dyDescent="0.2"/>
    <row r="555" ht="15.95" customHeight="1" x14ac:dyDescent="0.2"/>
    <row r="556" ht="15.95" customHeight="1" x14ac:dyDescent="0.2"/>
    <row r="557" ht="15.95" customHeight="1" x14ac:dyDescent="0.2"/>
    <row r="558" ht="15.95" customHeight="1" x14ac:dyDescent="0.2"/>
    <row r="559" ht="15.95" customHeight="1" x14ac:dyDescent="0.2"/>
    <row r="560" ht="15.95" customHeight="1" x14ac:dyDescent="0.2"/>
    <row r="561" ht="15.95" customHeight="1" x14ac:dyDescent="0.2"/>
    <row r="562" ht="15.95" customHeight="1" x14ac:dyDescent="0.2"/>
    <row r="563" ht="15.95" customHeight="1" x14ac:dyDescent="0.2"/>
    <row r="564" ht="15.95" customHeight="1" x14ac:dyDescent="0.2"/>
    <row r="565" ht="15.95" customHeight="1" x14ac:dyDescent="0.2"/>
    <row r="566" ht="15.95" customHeight="1" x14ac:dyDescent="0.2"/>
    <row r="567" ht="15.95" customHeight="1" x14ac:dyDescent="0.2"/>
    <row r="568" ht="15.95" customHeight="1" x14ac:dyDescent="0.2"/>
    <row r="569" ht="15.95" customHeight="1" x14ac:dyDescent="0.2"/>
    <row r="570" ht="15.95" customHeight="1" x14ac:dyDescent="0.2"/>
    <row r="571" ht="15.95" customHeight="1" x14ac:dyDescent="0.2"/>
    <row r="572" ht="15.95" customHeight="1" x14ac:dyDescent="0.2"/>
    <row r="573" ht="15.95" customHeight="1" x14ac:dyDescent="0.2"/>
    <row r="574" ht="15.95" customHeight="1" x14ac:dyDescent="0.2"/>
    <row r="575" ht="15.95" customHeight="1" x14ac:dyDescent="0.2"/>
    <row r="576" ht="15.95" customHeight="1" x14ac:dyDescent="0.2"/>
    <row r="577" ht="15.95" customHeight="1" x14ac:dyDescent="0.2"/>
    <row r="578" ht="15.95" customHeight="1" x14ac:dyDescent="0.2"/>
    <row r="579" ht="15.95" customHeight="1" x14ac:dyDescent="0.2"/>
    <row r="580" ht="15.95" customHeight="1" x14ac:dyDescent="0.2"/>
    <row r="581" ht="15.95" customHeight="1" x14ac:dyDescent="0.2"/>
    <row r="582" ht="15.95" customHeight="1" x14ac:dyDescent="0.2"/>
    <row r="583" ht="15.95" customHeight="1" x14ac:dyDescent="0.2"/>
    <row r="584" ht="15.95" customHeight="1" x14ac:dyDescent="0.2"/>
    <row r="585" ht="15.95" customHeight="1" x14ac:dyDescent="0.2"/>
    <row r="586" ht="15.95" customHeight="1" x14ac:dyDescent="0.2"/>
    <row r="587" ht="15.95" customHeight="1" x14ac:dyDescent="0.2"/>
    <row r="588" ht="15.95" customHeight="1" x14ac:dyDescent="0.2"/>
    <row r="589" ht="15.95" customHeight="1" x14ac:dyDescent="0.2"/>
    <row r="590" ht="15.95" customHeight="1" x14ac:dyDescent="0.2"/>
    <row r="591" ht="15.95" customHeight="1" x14ac:dyDescent="0.2"/>
    <row r="592" ht="15.95" customHeight="1" x14ac:dyDescent="0.2"/>
    <row r="593" ht="15.95" customHeight="1" x14ac:dyDescent="0.2"/>
    <row r="594" ht="15.95" customHeight="1" x14ac:dyDescent="0.2"/>
    <row r="595" ht="15.95" customHeight="1" x14ac:dyDescent="0.2"/>
    <row r="596" ht="15.95" customHeight="1" x14ac:dyDescent="0.2"/>
    <row r="597" ht="15.95" customHeight="1" x14ac:dyDescent="0.2"/>
    <row r="598" ht="15.95" customHeight="1" x14ac:dyDescent="0.2"/>
    <row r="599" ht="15.95" customHeight="1" x14ac:dyDescent="0.2"/>
    <row r="600" ht="15.95" customHeight="1" x14ac:dyDescent="0.2"/>
    <row r="601" ht="15.95" customHeight="1" x14ac:dyDescent="0.2"/>
    <row r="602" ht="15.95" customHeight="1" x14ac:dyDescent="0.2"/>
    <row r="603" ht="15.95" customHeight="1" x14ac:dyDescent="0.2"/>
    <row r="604" ht="15.95" customHeight="1" x14ac:dyDescent="0.2"/>
    <row r="605" ht="15.95" customHeight="1" x14ac:dyDescent="0.2"/>
    <row r="606" ht="15.95" customHeight="1" x14ac:dyDescent="0.2"/>
    <row r="607" ht="15.95" customHeight="1" x14ac:dyDescent="0.2"/>
    <row r="608" ht="15.95" customHeight="1" x14ac:dyDescent="0.2"/>
    <row r="609" ht="15.95" customHeight="1" x14ac:dyDescent="0.2"/>
    <row r="610" ht="15.95" customHeight="1" x14ac:dyDescent="0.2"/>
    <row r="611" ht="15.95" customHeight="1" x14ac:dyDescent="0.2"/>
    <row r="612" ht="15.95" customHeight="1" x14ac:dyDescent="0.2"/>
    <row r="613" ht="15.95" customHeight="1" x14ac:dyDescent="0.2"/>
    <row r="614" ht="15.95" customHeight="1" x14ac:dyDescent="0.2"/>
    <row r="615" ht="15.95" customHeight="1" x14ac:dyDescent="0.2"/>
    <row r="616" ht="15.95" customHeight="1" x14ac:dyDescent="0.2"/>
    <row r="617" ht="15.95" customHeight="1" x14ac:dyDescent="0.2"/>
    <row r="618" ht="15.95" customHeight="1" x14ac:dyDescent="0.2"/>
    <row r="619" ht="15.95" customHeight="1" x14ac:dyDescent="0.2"/>
    <row r="620" ht="15.95" customHeight="1" x14ac:dyDescent="0.2"/>
    <row r="621" ht="15.95" customHeight="1" x14ac:dyDescent="0.2"/>
    <row r="622" ht="15.95" customHeight="1" x14ac:dyDescent="0.2"/>
    <row r="623" ht="15.95" customHeight="1" x14ac:dyDescent="0.2"/>
    <row r="624" ht="15.95" customHeight="1" x14ac:dyDescent="0.2"/>
    <row r="625" ht="15.95" customHeight="1" x14ac:dyDescent="0.2"/>
    <row r="626" ht="15.95" customHeight="1" x14ac:dyDescent="0.2"/>
    <row r="627" ht="15.95" customHeight="1" x14ac:dyDescent="0.2"/>
    <row r="628" ht="15.95" customHeight="1" x14ac:dyDescent="0.2"/>
    <row r="629" ht="15.95" customHeight="1" x14ac:dyDescent="0.2"/>
    <row r="630" ht="15.95" customHeight="1" x14ac:dyDescent="0.2"/>
    <row r="631" ht="15.95" customHeight="1" x14ac:dyDescent="0.2"/>
    <row r="632" ht="15.95" customHeight="1" x14ac:dyDescent="0.2"/>
    <row r="633" ht="15.95" customHeight="1" x14ac:dyDescent="0.2"/>
    <row r="634" ht="15.95" customHeight="1" x14ac:dyDescent="0.2"/>
    <row r="635" ht="15.95" customHeight="1" x14ac:dyDescent="0.2"/>
    <row r="636" ht="15.95" customHeight="1" x14ac:dyDescent="0.2"/>
    <row r="637" ht="15.95" customHeight="1" x14ac:dyDescent="0.2"/>
    <row r="638" ht="15.95" customHeight="1" x14ac:dyDescent="0.2"/>
    <row r="639" ht="15.95" customHeight="1" x14ac:dyDescent="0.2"/>
    <row r="640" ht="15.95" customHeight="1" x14ac:dyDescent="0.2"/>
    <row r="641" ht="15.95" customHeight="1" x14ac:dyDescent="0.2"/>
    <row r="642" ht="15.95" customHeight="1" x14ac:dyDescent="0.2"/>
    <row r="643" ht="15.95" customHeight="1" x14ac:dyDescent="0.2"/>
    <row r="644" ht="15.95" customHeight="1" x14ac:dyDescent="0.2"/>
    <row r="645" ht="15.95" customHeight="1" x14ac:dyDescent="0.2"/>
    <row r="646" ht="15.95" customHeight="1" x14ac:dyDescent="0.2"/>
    <row r="647" ht="15.95" customHeight="1" x14ac:dyDescent="0.2"/>
    <row r="648" ht="15.95" customHeight="1" x14ac:dyDescent="0.2"/>
    <row r="649" ht="15.95" customHeight="1" x14ac:dyDescent="0.2"/>
    <row r="650" ht="15.95" customHeight="1" x14ac:dyDescent="0.2"/>
    <row r="651" ht="15.95" customHeight="1" x14ac:dyDescent="0.2"/>
    <row r="652" ht="15.95" customHeight="1" x14ac:dyDescent="0.2"/>
    <row r="653" ht="15.95" customHeight="1" x14ac:dyDescent="0.2"/>
    <row r="654" ht="15.95" customHeight="1" x14ac:dyDescent="0.2"/>
    <row r="655" ht="15.95" customHeight="1" x14ac:dyDescent="0.2"/>
    <row r="656" ht="15.95" customHeight="1" x14ac:dyDescent="0.2"/>
    <row r="657" ht="15.95" customHeight="1" x14ac:dyDescent="0.2"/>
    <row r="658" ht="15.95" customHeight="1" x14ac:dyDescent="0.2"/>
    <row r="659" ht="15.95" customHeight="1" x14ac:dyDescent="0.2"/>
    <row r="660" ht="15.95" customHeight="1" x14ac:dyDescent="0.2"/>
    <row r="661" ht="15.95" customHeight="1" x14ac:dyDescent="0.2"/>
    <row r="662" ht="15.95" customHeight="1" x14ac:dyDescent="0.2"/>
    <row r="663" ht="15.95" customHeight="1" x14ac:dyDescent="0.2"/>
    <row r="664" ht="15.95" customHeight="1" x14ac:dyDescent="0.2"/>
    <row r="665" ht="15.95" customHeight="1" x14ac:dyDescent="0.2"/>
    <row r="666" ht="15.95" customHeight="1" x14ac:dyDescent="0.2"/>
    <row r="667" ht="15.95" customHeight="1" x14ac:dyDescent="0.2"/>
    <row r="668" ht="15.95" customHeight="1" x14ac:dyDescent="0.2"/>
    <row r="669" ht="15.95" customHeight="1" x14ac:dyDescent="0.2"/>
    <row r="670" ht="15.95" customHeight="1" x14ac:dyDescent="0.2"/>
    <row r="671" ht="15.95" customHeight="1" x14ac:dyDescent="0.2"/>
    <row r="672" ht="15.95" customHeight="1" x14ac:dyDescent="0.2"/>
    <row r="673" ht="15.95" customHeight="1" x14ac:dyDescent="0.2"/>
    <row r="674" ht="15.95" customHeight="1" x14ac:dyDescent="0.2"/>
    <row r="675" ht="15.95" customHeight="1" x14ac:dyDescent="0.2"/>
    <row r="676" ht="15.95" customHeight="1" x14ac:dyDescent="0.2"/>
    <row r="677" ht="15.95" customHeight="1" x14ac:dyDescent="0.2"/>
    <row r="678" ht="15.95" customHeight="1" x14ac:dyDescent="0.2"/>
    <row r="679" ht="15.95" customHeight="1" x14ac:dyDescent="0.2"/>
    <row r="680" ht="15.95" customHeight="1" x14ac:dyDescent="0.2"/>
    <row r="681" ht="15.95" customHeight="1" x14ac:dyDescent="0.2"/>
    <row r="682" ht="15.95" customHeight="1" x14ac:dyDescent="0.2"/>
    <row r="683" ht="15.95" customHeight="1" x14ac:dyDescent="0.2"/>
    <row r="684" ht="15.95" customHeight="1" x14ac:dyDescent="0.2"/>
    <row r="685" ht="15.95" customHeight="1" x14ac:dyDescent="0.2"/>
    <row r="686" ht="15.95" customHeight="1" x14ac:dyDescent="0.2"/>
    <row r="687" ht="15.95" customHeight="1" x14ac:dyDescent="0.2"/>
    <row r="688" ht="15.95" customHeight="1" x14ac:dyDescent="0.2"/>
    <row r="689" ht="15.95" customHeight="1" x14ac:dyDescent="0.2"/>
    <row r="690" ht="15.95" customHeight="1" x14ac:dyDescent="0.2"/>
    <row r="691" ht="15.95" customHeight="1" x14ac:dyDescent="0.2"/>
    <row r="692" ht="15.95" customHeight="1" x14ac:dyDescent="0.2"/>
    <row r="693" ht="15.95" customHeight="1" x14ac:dyDescent="0.2"/>
    <row r="694" ht="15.95" customHeight="1" x14ac:dyDescent="0.2"/>
    <row r="695" ht="15.95" customHeight="1" x14ac:dyDescent="0.2"/>
    <row r="696" ht="15.95" customHeight="1" x14ac:dyDescent="0.2"/>
    <row r="697" ht="15.95" customHeight="1" x14ac:dyDescent="0.2"/>
    <row r="698" ht="15.95" customHeight="1" x14ac:dyDescent="0.2"/>
    <row r="699" ht="15.95" customHeight="1" x14ac:dyDescent="0.2"/>
    <row r="700" ht="15.95" customHeight="1" x14ac:dyDescent="0.2"/>
    <row r="701" ht="15.95" customHeight="1" x14ac:dyDescent="0.2"/>
    <row r="702" ht="15.95" customHeight="1" x14ac:dyDescent="0.2"/>
    <row r="703" ht="15.95" customHeight="1" x14ac:dyDescent="0.2"/>
    <row r="704" ht="15.95" customHeight="1" x14ac:dyDescent="0.2"/>
    <row r="705" ht="15.95" customHeight="1" x14ac:dyDescent="0.2"/>
    <row r="706" ht="15.95" customHeight="1" x14ac:dyDescent="0.2"/>
    <row r="707" ht="15.95" customHeight="1" x14ac:dyDescent="0.2"/>
    <row r="708" ht="15.95" customHeight="1" x14ac:dyDescent="0.2"/>
    <row r="709" ht="15.95" customHeight="1" x14ac:dyDescent="0.2"/>
    <row r="710" ht="15.95" customHeight="1" x14ac:dyDescent="0.2"/>
    <row r="711" ht="15.95" customHeight="1" x14ac:dyDescent="0.2"/>
    <row r="712" ht="15.95" customHeight="1" x14ac:dyDescent="0.2"/>
    <row r="713" ht="15.95" customHeight="1" x14ac:dyDescent="0.2"/>
    <row r="714" ht="15.95" customHeight="1" x14ac:dyDescent="0.2"/>
    <row r="715" ht="15.95" customHeight="1" x14ac:dyDescent="0.2"/>
    <row r="716" ht="15.95" customHeight="1" x14ac:dyDescent="0.2"/>
    <row r="717" ht="15.95" customHeight="1" x14ac:dyDescent="0.2"/>
    <row r="718" ht="15.95" customHeight="1" x14ac:dyDescent="0.2"/>
    <row r="719" ht="15.95" customHeight="1" x14ac:dyDescent="0.2"/>
    <row r="720" ht="15.95" customHeight="1" x14ac:dyDescent="0.2"/>
    <row r="721" ht="15.95" customHeight="1" x14ac:dyDescent="0.2"/>
    <row r="722" ht="15.95" customHeight="1" x14ac:dyDescent="0.2"/>
    <row r="723" ht="15.95" customHeight="1" x14ac:dyDescent="0.2"/>
    <row r="724" ht="15.95" customHeight="1" x14ac:dyDescent="0.2"/>
    <row r="725" ht="15.95" customHeight="1" x14ac:dyDescent="0.2"/>
    <row r="726" ht="15.95" customHeight="1" x14ac:dyDescent="0.2"/>
    <row r="727" ht="15.95" customHeight="1" x14ac:dyDescent="0.2"/>
    <row r="728" ht="15.95" customHeight="1" x14ac:dyDescent="0.2"/>
    <row r="729" ht="15.95" customHeight="1" x14ac:dyDescent="0.2"/>
    <row r="730" ht="15.95" customHeight="1" x14ac:dyDescent="0.2"/>
    <row r="731" ht="15.95" customHeight="1" x14ac:dyDescent="0.2"/>
    <row r="732" ht="15.95" customHeight="1" x14ac:dyDescent="0.2"/>
    <row r="733" ht="15.95" customHeight="1" x14ac:dyDescent="0.2"/>
    <row r="734" ht="15.95" customHeight="1" x14ac:dyDescent="0.2"/>
    <row r="735" ht="15.95" customHeight="1" x14ac:dyDescent="0.2"/>
    <row r="736" ht="15.95" customHeight="1" x14ac:dyDescent="0.2"/>
    <row r="737" ht="15.95" customHeight="1" x14ac:dyDescent="0.2"/>
    <row r="738" ht="15.95" customHeight="1" x14ac:dyDescent="0.2"/>
    <row r="739" ht="15.95" customHeight="1" x14ac:dyDescent="0.2"/>
    <row r="740" ht="15.95" customHeight="1" x14ac:dyDescent="0.2"/>
    <row r="741" ht="15.95" customHeight="1" x14ac:dyDescent="0.2"/>
    <row r="742" ht="15.95" customHeight="1" x14ac:dyDescent="0.2"/>
    <row r="743" ht="15.95" customHeight="1" x14ac:dyDescent="0.2"/>
    <row r="744" ht="15.95" customHeight="1" x14ac:dyDescent="0.2"/>
    <row r="745" ht="15.95" customHeight="1" x14ac:dyDescent="0.2"/>
    <row r="746" ht="15.95" customHeight="1" x14ac:dyDescent="0.2"/>
    <row r="747" ht="15.95" customHeight="1" x14ac:dyDescent="0.2"/>
    <row r="748" ht="15.95" customHeight="1" x14ac:dyDescent="0.2"/>
    <row r="749" ht="15.95" customHeight="1" x14ac:dyDescent="0.2"/>
    <row r="750" ht="15.95" customHeight="1" x14ac:dyDescent="0.2"/>
    <row r="751" ht="15.95" customHeight="1" x14ac:dyDescent="0.2"/>
    <row r="752" ht="15.95" customHeight="1" x14ac:dyDescent="0.2"/>
    <row r="753" ht="15.95" customHeight="1" x14ac:dyDescent="0.2"/>
    <row r="754" ht="15.95" customHeight="1" x14ac:dyDescent="0.2"/>
    <row r="755" ht="15.95" customHeight="1" x14ac:dyDescent="0.2"/>
    <row r="756" ht="15.95" customHeight="1" x14ac:dyDescent="0.2"/>
    <row r="757" ht="15.95" customHeight="1" x14ac:dyDescent="0.2"/>
    <row r="758" ht="15.95" customHeight="1" x14ac:dyDescent="0.2"/>
    <row r="759" ht="15.95" customHeight="1" x14ac:dyDescent="0.2"/>
    <row r="760" ht="15.95" customHeight="1" x14ac:dyDescent="0.2"/>
    <row r="761" ht="15.95" customHeight="1" x14ac:dyDescent="0.2"/>
    <row r="762" ht="15.95" customHeight="1" x14ac:dyDescent="0.2"/>
    <row r="763" ht="15.95" customHeight="1" x14ac:dyDescent="0.2"/>
    <row r="764" ht="15.95" customHeight="1" x14ac:dyDescent="0.2"/>
    <row r="765" ht="15.95" customHeight="1" x14ac:dyDescent="0.2"/>
    <row r="766" ht="15.95" customHeight="1" x14ac:dyDescent="0.2"/>
    <row r="767" ht="15.95" customHeight="1" x14ac:dyDescent="0.2"/>
    <row r="768" ht="15.95" customHeight="1" x14ac:dyDescent="0.2"/>
    <row r="769" ht="15.95" customHeight="1" x14ac:dyDescent="0.2"/>
    <row r="770" ht="15.95" customHeight="1" x14ac:dyDescent="0.2"/>
    <row r="771" ht="15.95" customHeight="1" x14ac:dyDescent="0.2"/>
    <row r="772" ht="15.95" customHeight="1" x14ac:dyDescent="0.2"/>
    <row r="773" ht="15.95" customHeight="1" x14ac:dyDescent="0.2"/>
    <row r="774" ht="15.95" customHeight="1" x14ac:dyDescent="0.2"/>
    <row r="775" ht="15.95" customHeight="1" x14ac:dyDescent="0.2"/>
    <row r="776" ht="15.95" customHeight="1" x14ac:dyDescent="0.2"/>
    <row r="777" ht="15.95" customHeight="1" x14ac:dyDescent="0.2"/>
    <row r="778" ht="15.95" customHeight="1" x14ac:dyDescent="0.2"/>
    <row r="779" ht="15.95" customHeight="1" x14ac:dyDescent="0.2"/>
    <row r="780" ht="15.95" customHeight="1" x14ac:dyDescent="0.2"/>
    <row r="781" ht="15.95" customHeight="1" x14ac:dyDescent="0.2"/>
    <row r="782" ht="15.95" customHeight="1" x14ac:dyDescent="0.2"/>
    <row r="783" ht="15.95" customHeight="1" x14ac:dyDescent="0.2"/>
    <row r="784" ht="15.95" customHeight="1" x14ac:dyDescent="0.2"/>
    <row r="785" ht="15.95" customHeight="1" x14ac:dyDescent="0.2"/>
    <row r="786" ht="15.95" customHeight="1" x14ac:dyDescent="0.2"/>
    <row r="787" ht="15.95" customHeight="1" x14ac:dyDescent="0.2"/>
    <row r="788" ht="15.95" customHeight="1" x14ac:dyDescent="0.2"/>
    <row r="789" ht="15.95" customHeight="1" x14ac:dyDescent="0.2"/>
    <row r="790" ht="15.95" customHeight="1" x14ac:dyDescent="0.2"/>
    <row r="791" ht="15.95" customHeight="1" x14ac:dyDescent="0.2"/>
    <row r="792" ht="15.95" customHeight="1" x14ac:dyDescent="0.2"/>
    <row r="793" ht="15.95" customHeight="1" x14ac:dyDescent="0.2"/>
    <row r="794" ht="15.95" customHeight="1" x14ac:dyDescent="0.2"/>
    <row r="795" ht="15.95" customHeight="1" x14ac:dyDescent="0.2"/>
    <row r="796" ht="15.95" customHeight="1" x14ac:dyDescent="0.2"/>
    <row r="797" ht="15.95" customHeight="1" x14ac:dyDescent="0.2"/>
    <row r="798" ht="15.95" customHeight="1" x14ac:dyDescent="0.2"/>
    <row r="799" ht="15.95" customHeight="1" x14ac:dyDescent="0.2"/>
    <row r="800" ht="15.95" customHeight="1" x14ac:dyDescent="0.2"/>
    <row r="801" ht="15.95" customHeight="1" x14ac:dyDescent="0.2"/>
    <row r="802" ht="15.95" customHeight="1" x14ac:dyDescent="0.2"/>
    <row r="803" ht="15.95" customHeight="1" x14ac:dyDescent="0.2"/>
    <row r="804" ht="15.95" customHeight="1" x14ac:dyDescent="0.2"/>
    <row r="805" ht="15.95" customHeight="1" x14ac:dyDescent="0.2"/>
    <row r="806" ht="15.95" customHeight="1" x14ac:dyDescent="0.2"/>
    <row r="807" ht="15.95" customHeight="1" x14ac:dyDescent="0.2"/>
    <row r="808" ht="15.95" customHeight="1" x14ac:dyDescent="0.2"/>
    <row r="809" ht="15.95" customHeight="1" x14ac:dyDescent="0.2"/>
    <row r="810" ht="15.95" customHeight="1" x14ac:dyDescent="0.2"/>
    <row r="811" ht="15.95" customHeight="1" x14ac:dyDescent="0.2"/>
    <row r="812" ht="15.95" customHeight="1" x14ac:dyDescent="0.2"/>
    <row r="813" ht="15.95" customHeight="1" x14ac:dyDescent="0.2"/>
    <row r="814" ht="15.95" customHeight="1" x14ac:dyDescent="0.2"/>
    <row r="815" ht="15.95" customHeight="1" x14ac:dyDescent="0.2"/>
    <row r="816" ht="15.95" customHeight="1" x14ac:dyDescent="0.2"/>
    <row r="817" ht="15.95" customHeight="1" x14ac:dyDescent="0.2"/>
    <row r="818" ht="15.95" customHeight="1" x14ac:dyDescent="0.2"/>
    <row r="819" ht="15.95" customHeight="1" x14ac:dyDescent="0.2"/>
    <row r="820" ht="15.95" customHeight="1" x14ac:dyDescent="0.2"/>
    <row r="821" ht="15.95" customHeight="1" x14ac:dyDescent="0.2"/>
    <row r="822" ht="15.95" customHeight="1" x14ac:dyDescent="0.2"/>
    <row r="823" ht="15.95" customHeight="1" x14ac:dyDescent="0.2"/>
    <row r="824" ht="15.95" customHeight="1" x14ac:dyDescent="0.2"/>
    <row r="825" ht="15.95" customHeight="1" x14ac:dyDescent="0.2"/>
    <row r="826" ht="15.95" customHeight="1" x14ac:dyDescent="0.2"/>
    <row r="827" ht="15.95" customHeight="1" x14ac:dyDescent="0.2"/>
    <row r="828" ht="15.95" customHeight="1" x14ac:dyDescent="0.2"/>
    <row r="829" ht="15.95" customHeight="1" x14ac:dyDescent="0.2"/>
    <row r="830" ht="15.95" customHeight="1" x14ac:dyDescent="0.2"/>
    <row r="831" ht="15.95" customHeight="1" x14ac:dyDescent="0.2"/>
    <row r="832" ht="15.95" customHeight="1" x14ac:dyDescent="0.2"/>
    <row r="833" ht="15.95" customHeight="1" x14ac:dyDescent="0.2"/>
    <row r="834" ht="15.95" customHeight="1" x14ac:dyDescent="0.2"/>
    <row r="835" ht="15.95" customHeight="1" x14ac:dyDescent="0.2"/>
    <row r="836" ht="15.95" customHeight="1" x14ac:dyDescent="0.2"/>
    <row r="837" ht="15.95" customHeight="1" x14ac:dyDescent="0.2"/>
    <row r="838" ht="15.95" customHeight="1" x14ac:dyDescent="0.2"/>
    <row r="839" ht="15.95" customHeight="1" x14ac:dyDescent="0.2"/>
    <row r="840" ht="15.95" customHeight="1" x14ac:dyDescent="0.2"/>
    <row r="841" ht="15.95" customHeight="1" x14ac:dyDescent="0.2"/>
    <row r="842" ht="15.95" customHeight="1" x14ac:dyDescent="0.2"/>
    <row r="843" ht="15.95" customHeight="1" x14ac:dyDescent="0.2"/>
    <row r="844" ht="15.95" customHeight="1" x14ac:dyDescent="0.2"/>
    <row r="845" ht="15.95" customHeight="1" x14ac:dyDescent="0.2"/>
    <row r="846" ht="15.95" customHeight="1" x14ac:dyDescent="0.2"/>
    <row r="847" ht="15.95" customHeight="1" x14ac:dyDescent="0.2"/>
    <row r="848" ht="15.95" customHeight="1" x14ac:dyDescent="0.2"/>
    <row r="849" ht="15.95" customHeight="1" x14ac:dyDescent="0.2"/>
    <row r="850" ht="15.95" customHeight="1" x14ac:dyDescent="0.2"/>
    <row r="851" ht="15.95" customHeight="1" x14ac:dyDescent="0.2"/>
    <row r="852" ht="15.95" customHeight="1" x14ac:dyDescent="0.2"/>
    <row r="853" ht="15.95" customHeight="1" x14ac:dyDescent="0.2"/>
    <row r="854" ht="15.95" customHeight="1" x14ac:dyDescent="0.2"/>
    <row r="855" ht="15.95" customHeight="1" x14ac:dyDescent="0.2"/>
    <row r="856" ht="15.95" customHeight="1" x14ac:dyDescent="0.2"/>
    <row r="857" ht="15.95" customHeight="1" x14ac:dyDescent="0.2"/>
    <row r="858" ht="15.95" customHeight="1" x14ac:dyDescent="0.2"/>
    <row r="859" ht="15.95" customHeight="1" x14ac:dyDescent="0.2"/>
    <row r="860" ht="15.95" customHeight="1" x14ac:dyDescent="0.2"/>
    <row r="861" ht="15.95" customHeight="1" x14ac:dyDescent="0.2"/>
    <row r="862" ht="15.95" customHeight="1" x14ac:dyDescent="0.2"/>
    <row r="863" ht="15.95" customHeight="1" x14ac:dyDescent="0.2"/>
    <row r="864" ht="15.95" customHeight="1" x14ac:dyDescent="0.2"/>
    <row r="865" ht="15.95" customHeight="1" x14ac:dyDescent="0.2"/>
    <row r="866" ht="15.95" customHeight="1" x14ac:dyDescent="0.2"/>
    <row r="867" ht="15.95" customHeight="1" x14ac:dyDescent="0.2"/>
    <row r="868" ht="15.95" customHeight="1" x14ac:dyDescent="0.2"/>
    <row r="869" ht="15.95" customHeight="1" x14ac:dyDescent="0.2"/>
    <row r="870" ht="15.95" customHeight="1" x14ac:dyDescent="0.2"/>
    <row r="871" ht="15.95" customHeight="1" x14ac:dyDescent="0.2"/>
    <row r="872" ht="15.95" customHeight="1" x14ac:dyDescent="0.2"/>
    <row r="873" ht="15.95" customHeight="1" x14ac:dyDescent="0.2"/>
    <row r="874" ht="15.95" customHeight="1" x14ac:dyDescent="0.2"/>
    <row r="875" ht="15.95" customHeight="1" x14ac:dyDescent="0.2"/>
    <row r="876" ht="15.95" customHeight="1" x14ac:dyDescent="0.2"/>
    <row r="877" ht="15.95" customHeight="1" x14ac:dyDescent="0.2"/>
    <row r="878" ht="15.95" customHeight="1" x14ac:dyDescent="0.2"/>
    <row r="879" ht="15.95" customHeight="1" x14ac:dyDescent="0.2"/>
    <row r="880" ht="15.95" customHeight="1" x14ac:dyDescent="0.2"/>
    <row r="881" ht="15.95" customHeight="1" x14ac:dyDescent="0.2"/>
    <row r="882" ht="15.95" customHeight="1" x14ac:dyDescent="0.2"/>
    <row r="883" ht="15.95" customHeight="1" x14ac:dyDescent="0.2"/>
    <row r="884" ht="15.95" customHeight="1" x14ac:dyDescent="0.2"/>
    <row r="885" ht="15.95" customHeight="1" x14ac:dyDescent="0.2"/>
    <row r="886" ht="15.95" customHeight="1" x14ac:dyDescent="0.2"/>
    <row r="887" ht="15.95" customHeight="1" x14ac:dyDescent="0.2"/>
    <row r="888" ht="15.95" customHeight="1" x14ac:dyDescent="0.2"/>
    <row r="889" ht="15.95" customHeight="1" x14ac:dyDescent="0.2"/>
    <row r="890" ht="15.95" customHeight="1" x14ac:dyDescent="0.2"/>
    <row r="891" ht="15.95" customHeight="1" x14ac:dyDescent="0.2"/>
    <row r="892" ht="15.95" customHeight="1" x14ac:dyDescent="0.2"/>
    <row r="893" ht="15.95" customHeight="1" x14ac:dyDescent="0.2"/>
    <row r="894" ht="15.95" customHeight="1" x14ac:dyDescent="0.2"/>
    <row r="895" ht="15.95" customHeight="1" x14ac:dyDescent="0.2"/>
    <row r="896" ht="15.95" customHeight="1" x14ac:dyDescent="0.2"/>
    <row r="897" ht="15.95" customHeight="1" x14ac:dyDescent="0.2"/>
    <row r="898" ht="15.95" customHeight="1" x14ac:dyDescent="0.2"/>
    <row r="899" ht="15.95" customHeight="1" x14ac:dyDescent="0.2"/>
    <row r="900" ht="15.95" customHeight="1" x14ac:dyDescent="0.2"/>
    <row r="901" ht="15.95" customHeight="1" x14ac:dyDescent="0.2"/>
    <row r="902" ht="15.95" customHeight="1" x14ac:dyDescent="0.2"/>
    <row r="903" ht="15.95" customHeight="1" x14ac:dyDescent="0.2"/>
    <row r="904" ht="15.95" customHeight="1" x14ac:dyDescent="0.2"/>
    <row r="905" ht="15.95" customHeight="1" x14ac:dyDescent="0.2"/>
    <row r="906" ht="15.95" customHeight="1" x14ac:dyDescent="0.2"/>
    <row r="907" ht="15.95" customHeight="1" x14ac:dyDescent="0.2"/>
    <row r="908" ht="15.95" customHeight="1" x14ac:dyDescent="0.2"/>
    <row r="909" ht="15.95" customHeight="1" x14ac:dyDescent="0.2"/>
    <row r="910" ht="15.95" customHeight="1" x14ac:dyDescent="0.2"/>
    <row r="911" ht="15.95" customHeight="1" x14ac:dyDescent="0.2"/>
    <row r="912" ht="15.95" customHeight="1" x14ac:dyDescent="0.2"/>
    <row r="913" ht="15.95" customHeight="1" x14ac:dyDescent="0.2"/>
    <row r="914" ht="15.95" customHeight="1" x14ac:dyDescent="0.2"/>
    <row r="915" ht="15.95" customHeight="1" x14ac:dyDescent="0.2"/>
    <row r="916" ht="15.95" customHeight="1" x14ac:dyDescent="0.2"/>
    <row r="917" ht="15.95" customHeight="1" x14ac:dyDescent="0.2"/>
    <row r="918" ht="15.95" customHeight="1" x14ac:dyDescent="0.2"/>
    <row r="919" ht="15.95" customHeight="1" x14ac:dyDescent="0.2"/>
    <row r="920" ht="15.95" customHeight="1" x14ac:dyDescent="0.2"/>
    <row r="921" ht="15.95" customHeight="1" x14ac:dyDescent="0.2"/>
    <row r="922" ht="15.95" customHeight="1" x14ac:dyDescent="0.2"/>
    <row r="923" ht="15.95" customHeight="1" x14ac:dyDescent="0.2"/>
    <row r="924" ht="15.95" customHeight="1" x14ac:dyDescent="0.2"/>
    <row r="925" ht="15.95" customHeight="1" x14ac:dyDescent="0.2"/>
    <row r="926" ht="15.95" customHeight="1" x14ac:dyDescent="0.2"/>
    <row r="927" ht="15.95" customHeight="1" x14ac:dyDescent="0.2"/>
    <row r="928" ht="15.95" customHeight="1" x14ac:dyDescent="0.2"/>
    <row r="929" ht="15.95" customHeight="1" x14ac:dyDescent="0.2"/>
    <row r="930" ht="15.95" customHeight="1" x14ac:dyDescent="0.2"/>
    <row r="931" ht="15.95" customHeight="1" x14ac:dyDescent="0.2"/>
    <row r="932" ht="15.95" customHeight="1" x14ac:dyDescent="0.2"/>
    <row r="933" ht="15.95" customHeight="1" x14ac:dyDescent="0.2"/>
    <row r="934" ht="15.95" customHeight="1" x14ac:dyDescent="0.2"/>
    <row r="935" ht="15.95" customHeight="1" x14ac:dyDescent="0.2"/>
    <row r="936" ht="15.95" customHeight="1" x14ac:dyDescent="0.2"/>
    <row r="937" ht="15.95" customHeight="1" x14ac:dyDescent="0.2"/>
    <row r="938" ht="15.95" customHeight="1" x14ac:dyDescent="0.2"/>
    <row r="939" ht="15.95" customHeight="1" x14ac:dyDescent="0.2"/>
    <row r="940" ht="15.95" customHeight="1" x14ac:dyDescent="0.2"/>
    <row r="941" ht="15.95" customHeight="1" x14ac:dyDescent="0.2"/>
    <row r="942" ht="15.95" customHeight="1" x14ac:dyDescent="0.2"/>
    <row r="943" ht="15.95" customHeight="1" x14ac:dyDescent="0.2"/>
    <row r="944" ht="15.95" customHeight="1" x14ac:dyDescent="0.2"/>
    <row r="945" ht="15.95" customHeight="1" x14ac:dyDescent="0.2"/>
    <row r="946" ht="15.95" customHeight="1" x14ac:dyDescent="0.2"/>
    <row r="947" ht="15.95" customHeight="1" x14ac:dyDescent="0.2"/>
    <row r="948" ht="15.95" customHeight="1" x14ac:dyDescent="0.2"/>
    <row r="949" ht="15.95" customHeight="1" x14ac:dyDescent="0.2"/>
    <row r="950" ht="15.95" customHeight="1" x14ac:dyDescent="0.2"/>
    <row r="951" ht="15.95" customHeight="1" x14ac:dyDescent="0.2"/>
    <row r="952" ht="15.95" customHeight="1" x14ac:dyDescent="0.2"/>
    <row r="953" ht="15.95" customHeight="1" x14ac:dyDescent="0.2"/>
    <row r="954" ht="15.95" customHeight="1" x14ac:dyDescent="0.2"/>
    <row r="955" ht="15.95" customHeight="1" x14ac:dyDescent="0.2"/>
    <row r="956" ht="15.95" customHeight="1" x14ac:dyDescent="0.2"/>
    <row r="957" ht="15.95" customHeight="1" x14ac:dyDescent="0.2"/>
    <row r="958" ht="15.95" customHeight="1" x14ac:dyDescent="0.2"/>
    <row r="959" ht="15.95" customHeight="1" x14ac:dyDescent="0.2"/>
    <row r="960" ht="15.95" customHeight="1" x14ac:dyDescent="0.2"/>
    <row r="961" ht="15.95" customHeight="1" x14ac:dyDescent="0.2"/>
    <row r="962" ht="15.95" customHeight="1" x14ac:dyDescent="0.2"/>
    <row r="963" ht="15.95" customHeight="1" x14ac:dyDescent="0.2"/>
    <row r="964" ht="15.95" customHeight="1" x14ac:dyDescent="0.2"/>
    <row r="965" ht="15.95" customHeight="1" x14ac:dyDescent="0.2"/>
    <row r="966" ht="15.95" customHeight="1" x14ac:dyDescent="0.2"/>
    <row r="967" ht="15.95" customHeight="1" x14ac:dyDescent="0.2"/>
    <row r="968" ht="15.95" customHeight="1" x14ac:dyDescent="0.2"/>
    <row r="969" ht="15.95" customHeight="1" x14ac:dyDescent="0.2"/>
    <row r="970" ht="15.95" customHeight="1" x14ac:dyDescent="0.2"/>
    <row r="971" ht="15.95" customHeight="1" x14ac:dyDescent="0.2"/>
    <row r="972" ht="15.95" customHeight="1" x14ac:dyDescent="0.2"/>
    <row r="973" ht="15.95" customHeight="1" x14ac:dyDescent="0.2"/>
    <row r="974" ht="15.95" customHeight="1" x14ac:dyDescent="0.2"/>
    <row r="975" ht="15.95" customHeight="1" x14ac:dyDescent="0.2"/>
    <row r="976" ht="15.95" customHeight="1" x14ac:dyDescent="0.2"/>
    <row r="977" ht="15.95" customHeight="1" x14ac:dyDescent="0.2"/>
    <row r="978" ht="15.95" customHeight="1" x14ac:dyDescent="0.2"/>
    <row r="979" ht="15.95" customHeight="1" x14ac:dyDescent="0.2"/>
    <row r="980" ht="15.95" customHeight="1" x14ac:dyDescent="0.2"/>
    <row r="981" ht="15.95" customHeight="1" x14ac:dyDescent="0.2"/>
    <row r="982" ht="15.95" customHeight="1" x14ac:dyDescent="0.2"/>
    <row r="983" ht="15.95" customHeight="1" x14ac:dyDescent="0.2"/>
    <row r="984" ht="15.95" customHeight="1" x14ac:dyDescent="0.2"/>
    <row r="985" ht="15.95" customHeight="1" x14ac:dyDescent="0.2"/>
    <row r="986" ht="15.95" customHeight="1" x14ac:dyDescent="0.2"/>
    <row r="987" ht="15.95" customHeight="1" x14ac:dyDescent="0.2"/>
    <row r="988" ht="15.95" customHeight="1" x14ac:dyDescent="0.2"/>
    <row r="989" ht="15.95" customHeight="1" x14ac:dyDescent="0.2"/>
    <row r="990" ht="15.95" customHeight="1" x14ac:dyDescent="0.2"/>
    <row r="991" ht="15.95" customHeight="1" x14ac:dyDescent="0.2"/>
    <row r="992" ht="15.95" customHeight="1" x14ac:dyDescent="0.2"/>
    <row r="993" ht="15.95" customHeight="1" x14ac:dyDescent="0.2"/>
    <row r="994" ht="15.95" customHeight="1" x14ac:dyDescent="0.2"/>
    <row r="995" ht="15.95" customHeight="1" x14ac:dyDescent="0.2"/>
    <row r="996" ht="15.95" customHeight="1" x14ac:dyDescent="0.2"/>
    <row r="997" ht="15.95" customHeight="1" x14ac:dyDescent="0.2"/>
    <row r="998" ht="15.95" customHeight="1" x14ac:dyDescent="0.2"/>
    <row r="999" ht="15.95" customHeight="1" x14ac:dyDescent="0.2"/>
    <row r="1000" ht="15.95" customHeight="1" x14ac:dyDescent="0.2"/>
    <row r="1001" ht="15.95" customHeight="1" x14ac:dyDescent="0.2"/>
    <row r="1002" ht="15.95" customHeight="1" x14ac:dyDescent="0.2"/>
    <row r="1003" ht="15.95" customHeight="1" x14ac:dyDescent="0.2"/>
    <row r="1004" ht="15.95" customHeight="1" x14ac:dyDescent="0.2"/>
    <row r="1005" ht="15.95" customHeight="1" x14ac:dyDescent="0.2"/>
    <row r="1006" ht="15.95" customHeight="1" x14ac:dyDescent="0.2"/>
    <row r="1007" ht="15.95" customHeight="1" x14ac:dyDescent="0.2"/>
    <row r="1008" ht="15.95" customHeight="1" x14ac:dyDescent="0.2"/>
    <row r="1009" ht="15.95" customHeight="1" x14ac:dyDescent="0.2"/>
    <row r="1010" ht="15.95" customHeight="1" x14ac:dyDescent="0.2"/>
    <row r="1011" ht="15.95" customHeight="1" x14ac:dyDescent="0.2"/>
    <row r="1012" ht="15.95" customHeight="1" x14ac:dyDescent="0.2"/>
    <row r="1013" ht="15.95" customHeight="1" x14ac:dyDescent="0.2"/>
    <row r="1014" ht="15.95" customHeight="1" x14ac:dyDescent="0.2"/>
    <row r="1015" ht="15.95" customHeight="1" x14ac:dyDescent="0.2"/>
    <row r="1016" ht="15.95" customHeight="1" x14ac:dyDescent="0.2"/>
    <row r="1017" ht="15.95" customHeight="1" x14ac:dyDescent="0.2"/>
    <row r="1018" ht="15.95" customHeight="1" x14ac:dyDescent="0.2"/>
    <row r="1019" ht="15.95" customHeight="1" x14ac:dyDescent="0.2"/>
    <row r="1020" ht="15.95" customHeight="1" x14ac:dyDescent="0.2"/>
    <row r="1021" ht="15.95" customHeight="1" x14ac:dyDescent="0.2"/>
    <row r="1022" ht="15.95" customHeight="1" x14ac:dyDescent="0.2"/>
    <row r="1023" ht="15.95" customHeight="1" x14ac:dyDescent="0.2"/>
    <row r="1024" ht="15.95" customHeight="1" x14ac:dyDescent="0.2"/>
    <row r="1025" ht="15.95" customHeight="1" x14ac:dyDescent="0.2"/>
    <row r="1026" ht="15.95" customHeight="1" x14ac:dyDescent="0.2"/>
    <row r="1027" ht="15.95" customHeight="1" x14ac:dyDescent="0.2"/>
    <row r="1028" ht="15.95" customHeight="1" x14ac:dyDescent="0.2"/>
    <row r="1029" ht="15.95" customHeight="1" x14ac:dyDescent="0.2"/>
    <row r="1030" ht="15.95" customHeight="1" x14ac:dyDescent="0.2"/>
    <row r="1031" ht="15.95" customHeight="1" x14ac:dyDescent="0.2"/>
    <row r="1032" ht="15.95" customHeight="1" x14ac:dyDescent="0.2"/>
    <row r="1033" ht="15.95" customHeight="1" x14ac:dyDescent="0.2"/>
    <row r="1034" ht="15.95" customHeight="1" x14ac:dyDescent="0.2"/>
    <row r="1035" ht="15.95" customHeight="1" x14ac:dyDescent="0.2"/>
    <row r="1036" ht="15.95" customHeight="1" x14ac:dyDescent="0.2"/>
    <row r="1037" ht="15.95" customHeight="1" x14ac:dyDescent="0.2"/>
    <row r="1038" ht="15.95" customHeight="1" x14ac:dyDescent="0.2"/>
    <row r="1039" ht="15.95" customHeight="1" x14ac:dyDescent="0.2"/>
    <row r="1040" ht="15.95" customHeight="1" x14ac:dyDescent="0.2"/>
    <row r="1041" ht="15.95" customHeight="1" x14ac:dyDescent="0.2"/>
    <row r="1042" ht="15.95" customHeight="1" x14ac:dyDescent="0.2"/>
    <row r="1043" ht="15.95" customHeight="1" x14ac:dyDescent="0.2"/>
    <row r="1044" ht="15.95" customHeight="1" x14ac:dyDescent="0.2"/>
    <row r="1045" ht="15.95" customHeight="1" x14ac:dyDescent="0.2"/>
    <row r="1046" ht="15.95" customHeight="1" x14ac:dyDescent="0.2"/>
    <row r="1047" ht="15.95" customHeight="1" x14ac:dyDescent="0.2"/>
    <row r="1048" ht="15.95" customHeight="1" x14ac:dyDescent="0.2"/>
    <row r="1049" ht="15.95" customHeight="1" x14ac:dyDescent="0.2"/>
    <row r="1050" ht="15.95" customHeight="1" x14ac:dyDescent="0.2"/>
    <row r="1051" ht="15.95" customHeight="1" x14ac:dyDescent="0.2"/>
    <row r="1052" ht="15.95" customHeight="1" x14ac:dyDescent="0.2"/>
    <row r="1053" ht="15.95" customHeight="1" x14ac:dyDescent="0.2"/>
    <row r="1054" ht="15.95" customHeight="1" x14ac:dyDescent="0.2"/>
    <row r="1055" ht="15.95" customHeight="1" x14ac:dyDescent="0.2"/>
    <row r="1056" ht="15.95" customHeight="1" x14ac:dyDescent="0.2"/>
    <row r="1057" ht="15.95" customHeight="1" x14ac:dyDescent="0.2"/>
    <row r="1058" ht="15.95" customHeight="1" x14ac:dyDescent="0.2"/>
    <row r="1059" ht="15.95" customHeight="1" x14ac:dyDescent="0.2"/>
    <row r="1060" ht="15.95" customHeight="1" x14ac:dyDescent="0.2"/>
    <row r="1061" ht="15.95" customHeight="1" x14ac:dyDescent="0.2"/>
    <row r="1062" ht="15.95" customHeight="1" x14ac:dyDescent="0.2"/>
    <row r="1063" ht="15.95" customHeight="1" x14ac:dyDescent="0.2"/>
    <row r="1064" ht="15.95" customHeight="1" x14ac:dyDescent="0.2"/>
    <row r="1065" ht="15.95" customHeight="1" x14ac:dyDescent="0.2"/>
    <row r="1066" ht="15.95" customHeight="1" x14ac:dyDescent="0.2"/>
    <row r="1067" ht="15.95" customHeight="1" x14ac:dyDescent="0.2"/>
    <row r="1068" ht="15.95" customHeight="1" x14ac:dyDescent="0.2"/>
    <row r="1069" ht="15.95" customHeight="1" x14ac:dyDescent="0.2"/>
    <row r="1070" ht="15.95" customHeight="1" x14ac:dyDescent="0.2"/>
    <row r="1071" ht="15.95" customHeight="1" x14ac:dyDescent="0.2"/>
    <row r="1072" ht="15.95" customHeight="1" x14ac:dyDescent="0.2"/>
    <row r="1073" ht="15.95" customHeight="1" x14ac:dyDescent="0.2"/>
    <row r="1074" ht="15.95" customHeight="1" x14ac:dyDescent="0.2"/>
    <row r="1075" ht="15.95" customHeight="1" x14ac:dyDescent="0.2"/>
    <row r="1076" ht="15.95" customHeight="1" x14ac:dyDescent="0.2"/>
    <row r="1077" ht="15.95" customHeight="1" x14ac:dyDescent="0.2"/>
    <row r="1078" ht="15.95" customHeight="1" x14ac:dyDescent="0.2"/>
    <row r="1079" ht="15.95" customHeight="1" x14ac:dyDescent="0.2"/>
    <row r="1080" ht="15.95" customHeight="1" x14ac:dyDescent="0.2"/>
    <row r="1081" ht="15.95" customHeight="1" x14ac:dyDescent="0.2"/>
    <row r="1082" ht="15.95" customHeight="1" x14ac:dyDescent="0.2"/>
    <row r="1083" ht="15.95" customHeight="1" x14ac:dyDescent="0.2"/>
    <row r="1084" ht="15.95" customHeight="1" x14ac:dyDescent="0.2"/>
    <row r="1085" ht="15.95" customHeight="1" x14ac:dyDescent="0.2"/>
    <row r="1086" ht="15.95" customHeight="1" x14ac:dyDescent="0.2"/>
    <row r="1087" ht="15.95" customHeight="1" x14ac:dyDescent="0.2"/>
    <row r="1088" ht="15.95" customHeight="1" x14ac:dyDescent="0.2"/>
    <row r="1089" ht="15.95" customHeight="1" x14ac:dyDescent="0.2"/>
    <row r="1090" ht="15.95" customHeight="1" x14ac:dyDescent="0.2"/>
    <row r="1091" ht="15.95" customHeight="1" x14ac:dyDescent="0.2"/>
    <row r="1092" ht="15.95" customHeight="1" x14ac:dyDescent="0.2"/>
    <row r="1093" ht="15.95" customHeight="1" x14ac:dyDescent="0.2"/>
    <row r="1094" ht="15.95" customHeight="1" x14ac:dyDescent="0.2"/>
    <row r="1095" ht="15.95" customHeight="1" x14ac:dyDescent="0.2"/>
    <row r="1096" ht="15.95" customHeight="1" x14ac:dyDescent="0.2"/>
    <row r="1097" ht="15.95" customHeight="1" x14ac:dyDescent="0.2"/>
    <row r="1098" ht="15.95" customHeight="1" x14ac:dyDescent="0.2"/>
    <row r="1099" ht="15.95" customHeight="1" x14ac:dyDescent="0.2"/>
    <row r="1100" ht="15.95" customHeight="1" x14ac:dyDescent="0.2"/>
    <row r="1101" ht="15.95" customHeight="1" x14ac:dyDescent="0.2"/>
    <row r="1102" ht="15.95" customHeight="1" x14ac:dyDescent="0.2"/>
    <row r="1103" ht="15.95" customHeight="1" x14ac:dyDescent="0.2"/>
    <row r="1104" ht="15.95" customHeight="1" x14ac:dyDescent="0.2"/>
    <row r="1105" ht="15.95" customHeight="1" x14ac:dyDescent="0.2"/>
    <row r="1106" ht="15.95" customHeight="1" x14ac:dyDescent="0.2"/>
    <row r="1107" ht="15.95" customHeight="1" x14ac:dyDescent="0.2"/>
    <row r="1108" ht="15.95" customHeight="1" x14ac:dyDescent="0.2"/>
    <row r="1109" ht="15.95" customHeight="1" x14ac:dyDescent="0.2"/>
    <row r="1110" ht="15.95" customHeight="1" x14ac:dyDescent="0.2"/>
    <row r="1111" ht="15.95" customHeight="1" x14ac:dyDescent="0.2"/>
    <row r="1112" ht="15.95" customHeight="1" x14ac:dyDescent="0.2"/>
    <row r="1113" ht="15.95" customHeight="1" x14ac:dyDescent="0.2"/>
    <row r="1114" ht="15.95" customHeight="1" x14ac:dyDescent="0.2"/>
    <row r="1115" ht="15.95" customHeight="1" x14ac:dyDescent="0.2"/>
    <row r="1116" ht="15.95" customHeight="1" x14ac:dyDescent="0.2"/>
    <row r="1117" ht="15.95" customHeight="1" x14ac:dyDescent="0.2"/>
    <row r="1118" ht="15.95" customHeight="1" x14ac:dyDescent="0.2"/>
    <row r="1119" ht="15.95" customHeight="1" x14ac:dyDescent="0.2"/>
    <row r="1120" ht="15.95" customHeight="1" x14ac:dyDescent="0.2"/>
    <row r="1121" ht="15.95" customHeight="1" x14ac:dyDescent="0.2"/>
    <row r="1122" ht="15.95" customHeight="1" x14ac:dyDescent="0.2"/>
    <row r="1123" ht="15.95" customHeight="1" x14ac:dyDescent="0.2"/>
    <row r="1124" ht="15.95" customHeight="1" x14ac:dyDescent="0.2"/>
    <row r="1125" ht="15.95" customHeight="1" x14ac:dyDescent="0.2"/>
    <row r="1126" ht="15.95" customHeight="1" x14ac:dyDescent="0.2"/>
    <row r="1127" ht="15.95" customHeight="1" x14ac:dyDescent="0.2"/>
    <row r="1128" ht="15.95" customHeight="1" x14ac:dyDescent="0.2"/>
    <row r="1129" ht="15.95" customHeight="1" x14ac:dyDescent="0.2"/>
    <row r="1130" ht="15.95" customHeight="1" x14ac:dyDescent="0.2"/>
    <row r="1131" ht="15.95" customHeight="1" x14ac:dyDescent="0.2"/>
    <row r="1132" ht="15.95" customHeight="1" x14ac:dyDescent="0.2"/>
    <row r="1133" ht="15.95" customHeight="1" x14ac:dyDescent="0.2"/>
    <row r="1134" ht="15.95" customHeight="1" x14ac:dyDescent="0.2"/>
    <row r="1135" ht="15.95" customHeight="1" x14ac:dyDescent="0.2"/>
    <row r="1136" ht="15.95" customHeight="1" x14ac:dyDescent="0.2"/>
    <row r="1137" ht="15.95" customHeight="1" x14ac:dyDescent="0.2"/>
    <row r="1138" ht="15.95" customHeight="1" x14ac:dyDescent="0.2"/>
    <row r="1139" ht="15.95" customHeight="1" x14ac:dyDescent="0.2"/>
    <row r="1140" ht="15.95" customHeight="1" x14ac:dyDescent="0.2"/>
    <row r="1141" ht="15.95" customHeight="1" x14ac:dyDescent="0.2"/>
    <row r="1142" ht="15.95" customHeight="1" x14ac:dyDescent="0.2"/>
    <row r="1143" ht="15.95" customHeight="1" x14ac:dyDescent="0.2"/>
    <row r="1144" ht="15.95" customHeight="1" x14ac:dyDescent="0.2"/>
    <row r="1145" ht="15.95" customHeight="1" x14ac:dyDescent="0.2"/>
    <row r="1146" ht="15.95" customHeight="1" x14ac:dyDescent="0.2"/>
    <row r="1147" ht="15.95" customHeight="1" x14ac:dyDescent="0.2"/>
    <row r="1148" ht="15.95" customHeight="1" x14ac:dyDescent="0.2"/>
    <row r="1149" ht="15.95" customHeight="1" x14ac:dyDescent="0.2"/>
    <row r="1150" ht="15.95" customHeight="1" x14ac:dyDescent="0.2"/>
    <row r="1151" ht="15.95" customHeight="1" x14ac:dyDescent="0.2"/>
    <row r="1152" ht="15.95" customHeight="1" x14ac:dyDescent="0.2"/>
    <row r="1153" ht="15.95" customHeight="1" x14ac:dyDescent="0.2"/>
    <row r="1154" ht="15.95" customHeight="1" x14ac:dyDescent="0.2"/>
    <row r="1155" ht="15.95" customHeight="1" x14ac:dyDescent="0.2"/>
    <row r="1156" ht="15.95" customHeight="1" x14ac:dyDescent="0.2"/>
    <row r="1157" ht="15.95" customHeight="1" x14ac:dyDescent="0.2"/>
    <row r="1158" ht="15.95" customHeight="1" x14ac:dyDescent="0.2"/>
    <row r="1159" ht="15.95" customHeight="1" x14ac:dyDescent="0.2"/>
    <row r="1160" ht="15.95" customHeight="1" x14ac:dyDescent="0.2"/>
    <row r="1161" ht="15.95" customHeight="1" x14ac:dyDescent="0.2"/>
    <row r="1162" ht="15.95" customHeight="1" x14ac:dyDescent="0.2"/>
    <row r="1163" ht="15.95" customHeight="1" x14ac:dyDescent="0.2"/>
    <row r="1164" ht="15.95" customHeight="1" x14ac:dyDescent="0.2"/>
    <row r="1165" ht="15.95" customHeight="1" x14ac:dyDescent="0.2"/>
    <row r="1166" ht="15.95" customHeight="1" x14ac:dyDescent="0.2"/>
    <row r="1167" ht="15.95" customHeight="1" x14ac:dyDescent="0.2"/>
    <row r="1168" ht="15.95" customHeight="1" x14ac:dyDescent="0.2"/>
    <row r="1169" ht="15.95" customHeight="1" x14ac:dyDescent="0.2"/>
    <row r="1170" ht="15.95" customHeight="1" x14ac:dyDescent="0.2"/>
    <row r="1171" ht="15.95" customHeight="1" x14ac:dyDescent="0.2"/>
    <row r="1172" ht="15.95" customHeight="1" x14ac:dyDescent="0.2"/>
    <row r="1173" ht="15.95" customHeight="1" x14ac:dyDescent="0.2"/>
    <row r="1174" ht="15.95" customHeight="1" x14ac:dyDescent="0.2"/>
    <row r="1175" ht="15.95" customHeight="1" x14ac:dyDescent="0.2"/>
    <row r="1176" ht="15.95" customHeight="1" x14ac:dyDescent="0.2"/>
    <row r="1177" ht="15.95" customHeight="1" x14ac:dyDescent="0.2"/>
    <row r="1178" ht="15.95" customHeight="1" x14ac:dyDescent="0.2"/>
    <row r="1179" ht="15.95" customHeight="1" x14ac:dyDescent="0.2"/>
    <row r="1180" ht="15.95" customHeight="1" x14ac:dyDescent="0.2"/>
    <row r="1181" ht="15.95" customHeight="1" x14ac:dyDescent="0.2"/>
    <row r="1182" ht="15.95" customHeight="1" x14ac:dyDescent="0.2"/>
    <row r="1183" ht="15.95" customHeight="1" x14ac:dyDescent="0.2"/>
    <row r="1184" ht="15.95" customHeight="1" x14ac:dyDescent="0.2"/>
    <row r="1185" ht="15.95" customHeight="1" x14ac:dyDescent="0.2"/>
    <row r="1186" ht="15.95" customHeight="1" x14ac:dyDescent="0.2"/>
    <row r="1187" ht="15.95" customHeight="1" x14ac:dyDescent="0.2"/>
    <row r="1188" ht="15.95" customHeight="1" x14ac:dyDescent="0.2"/>
    <row r="1189" ht="15.95" customHeight="1" x14ac:dyDescent="0.2"/>
    <row r="1190" ht="15.95" customHeight="1" x14ac:dyDescent="0.2"/>
    <row r="1191" ht="15.95" customHeight="1" x14ac:dyDescent="0.2"/>
    <row r="1192" ht="15.95" customHeight="1" x14ac:dyDescent="0.2"/>
    <row r="1193" ht="15.95" customHeight="1" x14ac:dyDescent="0.2"/>
    <row r="1194" ht="15.95" customHeight="1" x14ac:dyDescent="0.2"/>
    <row r="1195" ht="15.95" customHeight="1" x14ac:dyDescent="0.2"/>
    <row r="1196" ht="15.95" customHeight="1" x14ac:dyDescent="0.2"/>
    <row r="1197" ht="15.95" customHeight="1" x14ac:dyDescent="0.2"/>
    <row r="1198" ht="15.95" customHeight="1" x14ac:dyDescent="0.2"/>
    <row r="1199" ht="15.95" customHeight="1" x14ac:dyDescent="0.2"/>
    <row r="1200" ht="15.95" customHeight="1" x14ac:dyDescent="0.2"/>
    <row r="1201" ht="15.95" customHeight="1" x14ac:dyDescent="0.2"/>
    <row r="1202" ht="15.95" customHeight="1" x14ac:dyDescent="0.2"/>
    <row r="1203" ht="15.95" customHeight="1" x14ac:dyDescent="0.2"/>
    <row r="1204" ht="15.95" customHeight="1" x14ac:dyDescent="0.2"/>
    <row r="1205" ht="15.95" customHeight="1" x14ac:dyDescent="0.2"/>
    <row r="1206" ht="15.95" customHeight="1" x14ac:dyDescent="0.2"/>
    <row r="1207" ht="15.95" customHeight="1" x14ac:dyDescent="0.2"/>
    <row r="1208" ht="15.95" customHeight="1" x14ac:dyDescent="0.2"/>
    <row r="1209" ht="15.95" customHeight="1" x14ac:dyDescent="0.2"/>
    <row r="1210" ht="15.95" customHeight="1" x14ac:dyDescent="0.2"/>
    <row r="1211" ht="15.95" customHeight="1" x14ac:dyDescent="0.2"/>
    <row r="1212" ht="15.95" customHeight="1" x14ac:dyDescent="0.2"/>
    <row r="1213" ht="15.95" customHeight="1" x14ac:dyDescent="0.2"/>
    <row r="1214" ht="15.95" customHeight="1" x14ac:dyDescent="0.2"/>
    <row r="1215" ht="15.95" customHeight="1" x14ac:dyDescent="0.2"/>
    <row r="1216" ht="15.95" customHeight="1" x14ac:dyDescent="0.2"/>
    <row r="1217" ht="15.95" customHeight="1" x14ac:dyDescent="0.2"/>
    <row r="1218" ht="15.95" customHeight="1" x14ac:dyDescent="0.2"/>
    <row r="1219" ht="15.95" customHeight="1" x14ac:dyDescent="0.2"/>
    <row r="1220" ht="15.95" customHeight="1" x14ac:dyDescent="0.2"/>
    <row r="1221" ht="15.95" customHeight="1" x14ac:dyDescent="0.2"/>
    <row r="1222" ht="15.95" customHeight="1" x14ac:dyDescent="0.2"/>
    <row r="1223" ht="15.95" customHeight="1" x14ac:dyDescent="0.2"/>
    <row r="1224" ht="15.95" customHeight="1" x14ac:dyDescent="0.2"/>
    <row r="1225" ht="15.95" customHeight="1" x14ac:dyDescent="0.2"/>
    <row r="1226" ht="15.95" customHeight="1" x14ac:dyDescent="0.2"/>
    <row r="1227" ht="15.95" customHeight="1" x14ac:dyDescent="0.2"/>
    <row r="1228" ht="15.95" customHeight="1" x14ac:dyDescent="0.2"/>
    <row r="1229" ht="15.95" customHeight="1" x14ac:dyDescent="0.2"/>
    <row r="1230" ht="15.95" customHeight="1" x14ac:dyDescent="0.2"/>
    <row r="1231" ht="15.95" customHeight="1" x14ac:dyDescent="0.2"/>
    <row r="1232" ht="15.95" customHeight="1" x14ac:dyDescent="0.2"/>
    <row r="1233" ht="15.95" customHeight="1" x14ac:dyDescent="0.2"/>
    <row r="1234" ht="15.95" customHeight="1" x14ac:dyDescent="0.2"/>
    <row r="1235" ht="15.95" customHeight="1" x14ac:dyDescent="0.2"/>
    <row r="1236" ht="15.95" customHeight="1" x14ac:dyDescent="0.2"/>
    <row r="1237" ht="15.95" customHeight="1" x14ac:dyDescent="0.2"/>
    <row r="1238" ht="15.95" customHeight="1" x14ac:dyDescent="0.2"/>
    <row r="1239" ht="15.95" customHeight="1" x14ac:dyDescent="0.2"/>
    <row r="1240" ht="15.95" customHeight="1" x14ac:dyDescent="0.2"/>
    <row r="1241" ht="15.95" customHeight="1" x14ac:dyDescent="0.2"/>
    <row r="1242" ht="15.95" customHeight="1" x14ac:dyDescent="0.2"/>
    <row r="1243" ht="15.95" customHeight="1" x14ac:dyDescent="0.2"/>
    <row r="1244" ht="15.95" customHeight="1" x14ac:dyDescent="0.2"/>
    <row r="1245" ht="15.95" customHeight="1" x14ac:dyDescent="0.2"/>
    <row r="1246" ht="15.95" customHeight="1" x14ac:dyDescent="0.2"/>
    <row r="1247" ht="15.95" customHeight="1" x14ac:dyDescent="0.2"/>
    <row r="1248" ht="15.95" customHeight="1" x14ac:dyDescent="0.2"/>
    <row r="1249" ht="15.95" customHeight="1" x14ac:dyDescent="0.2"/>
    <row r="1250" ht="15.95" customHeight="1" x14ac:dyDescent="0.2"/>
    <row r="1251" ht="15.95" customHeight="1" x14ac:dyDescent="0.2"/>
    <row r="1252" ht="15.95" customHeight="1" x14ac:dyDescent="0.2"/>
    <row r="1253" ht="15.95" customHeight="1" x14ac:dyDescent="0.2"/>
    <row r="1254" ht="15.95" customHeight="1" x14ac:dyDescent="0.2"/>
    <row r="1255" ht="15.95" customHeight="1" x14ac:dyDescent="0.2"/>
    <row r="1256" ht="15.95" customHeight="1" x14ac:dyDescent="0.2"/>
    <row r="1257" ht="15.95" customHeight="1" x14ac:dyDescent="0.2"/>
    <row r="1258" ht="15.95" customHeight="1" x14ac:dyDescent="0.2"/>
    <row r="1259" ht="15.95" customHeight="1" x14ac:dyDescent="0.2"/>
    <row r="1260" ht="15.95" customHeight="1" x14ac:dyDescent="0.2"/>
    <row r="1261" ht="15.95" customHeight="1" x14ac:dyDescent="0.2"/>
    <row r="1262" ht="15.95" customHeight="1" x14ac:dyDescent="0.2"/>
    <row r="1263" ht="15.95" customHeight="1" x14ac:dyDescent="0.2"/>
    <row r="1264" ht="15.95" customHeight="1" x14ac:dyDescent="0.2"/>
    <row r="1265" ht="15.95" customHeight="1" x14ac:dyDescent="0.2"/>
    <row r="1266" ht="15.95" customHeight="1" x14ac:dyDescent="0.2"/>
    <row r="1267" ht="15.95" customHeight="1" x14ac:dyDescent="0.2"/>
    <row r="1268" ht="15.95" customHeight="1" x14ac:dyDescent="0.2"/>
    <row r="1269" ht="15.95" customHeight="1" x14ac:dyDescent="0.2"/>
    <row r="1270" ht="15.95" customHeight="1" x14ac:dyDescent="0.2"/>
    <row r="1271" ht="15.95" customHeight="1" x14ac:dyDescent="0.2"/>
    <row r="1272" ht="15.95" customHeight="1" x14ac:dyDescent="0.2"/>
    <row r="1273" ht="15.95" customHeight="1" x14ac:dyDescent="0.2"/>
    <row r="1274" ht="15.95" customHeight="1" x14ac:dyDescent="0.2"/>
    <row r="1275" ht="15.95" customHeight="1" x14ac:dyDescent="0.2"/>
    <row r="1276" ht="15.95" customHeight="1" x14ac:dyDescent="0.2"/>
    <row r="1277" ht="15.95" customHeight="1" x14ac:dyDescent="0.2"/>
    <row r="1278" ht="15.95" customHeight="1" x14ac:dyDescent="0.2"/>
    <row r="1279" ht="15.95" customHeight="1" x14ac:dyDescent="0.2"/>
    <row r="1280" ht="15.95" customHeight="1" x14ac:dyDescent="0.2"/>
    <row r="1281" ht="15.95" customHeight="1" x14ac:dyDescent="0.2"/>
    <row r="1282" ht="15.95" customHeight="1" x14ac:dyDescent="0.2"/>
    <row r="1283" ht="15.95" customHeight="1" x14ac:dyDescent="0.2"/>
    <row r="1284" ht="15.95" customHeight="1" x14ac:dyDescent="0.2"/>
    <row r="1285" ht="15.95" customHeight="1" x14ac:dyDescent="0.2"/>
    <row r="1286" ht="15.95" customHeight="1" x14ac:dyDescent="0.2"/>
    <row r="1287" ht="15.95" customHeight="1" x14ac:dyDescent="0.2"/>
    <row r="1288" ht="15.95" customHeight="1" x14ac:dyDescent="0.2"/>
    <row r="1289" ht="15.95" customHeight="1" x14ac:dyDescent="0.2"/>
    <row r="1290" ht="15.95" customHeight="1" x14ac:dyDescent="0.2"/>
    <row r="1291" ht="15.95" customHeight="1" x14ac:dyDescent="0.2"/>
    <row r="1292" ht="15.95" customHeight="1" x14ac:dyDescent="0.2"/>
    <row r="1293" ht="15.95" customHeight="1" x14ac:dyDescent="0.2"/>
    <row r="1294" ht="15.95" customHeight="1" x14ac:dyDescent="0.2"/>
    <row r="1295" ht="15.95" customHeight="1" x14ac:dyDescent="0.2"/>
    <row r="1296" ht="15.95" customHeight="1" x14ac:dyDescent="0.2"/>
    <row r="1297" ht="15.95" customHeight="1" x14ac:dyDescent="0.2"/>
    <row r="1298" ht="15.95" customHeight="1" x14ac:dyDescent="0.2"/>
    <row r="1299" ht="15.95" customHeight="1" x14ac:dyDescent="0.2"/>
    <row r="1300" ht="15.95" customHeight="1" x14ac:dyDescent="0.2"/>
    <row r="1301" ht="15.95" customHeight="1" x14ac:dyDescent="0.2"/>
    <row r="1302" ht="15.95" customHeight="1" x14ac:dyDescent="0.2"/>
    <row r="1303" ht="15.95" customHeight="1" x14ac:dyDescent="0.2"/>
    <row r="1304" ht="15.95" customHeight="1" x14ac:dyDescent="0.2"/>
    <row r="1305" ht="15.95" customHeight="1" x14ac:dyDescent="0.2"/>
    <row r="1306" ht="15.95" customHeight="1" x14ac:dyDescent="0.2"/>
    <row r="1307" ht="15.95" customHeight="1" x14ac:dyDescent="0.2"/>
    <row r="1308" ht="15.95" customHeight="1" x14ac:dyDescent="0.2"/>
    <row r="1309" ht="15.95" customHeight="1" x14ac:dyDescent="0.2"/>
    <row r="1310" ht="15.95" customHeight="1" x14ac:dyDescent="0.2"/>
    <row r="1311" ht="15.95" customHeight="1" x14ac:dyDescent="0.2"/>
    <row r="1312" ht="15.95" customHeight="1" x14ac:dyDescent="0.2"/>
    <row r="1313" ht="15.95" customHeight="1" x14ac:dyDescent="0.2"/>
    <row r="1314" ht="15.95" customHeight="1" x14ac:dyDescent="0.2"/>
    <row r="1315" ht="15.95" customHeight="1" x14ac:dyDescent="0.2"/>
    <row r="1316" ht="15.95" customHeight="1" x14ac:dyDescent="0.2"/>
    <row r="1317" ht="15.95" customHeight="1" x14ac:dyDescent="0.2"/>
    <row r="1318" ht="15.95" customHeight="1" x14ac:dyDescent="0.2"/>
    <row r="1319" ht="15.95" customHeight="1" x14ac:dyDescent="0.2"/>
    <row r="1320" ht="15.95" customHeight="1" x14ac:dyDescent="0.2"/>
    <row r="1321" ht="15.95" customHeight="1" x14ac:dyDescent="0.2"/>
    <row r="1322" ht="15.95" customHeight="1" x14ac:dyDescent="0.2"/>
    <row r="1323" ht="15.95" customHeight="1" x14ac:dyDescent="0.2"/>
    <row r="1324" ht="15.95" customHeight="1" x14ac:dyDescent="0.2"/>
    <row r="1325" ht="15.95" customHeight="1" x14ac:dyDescent="0.2"/>
    <row r="1326" ht="15.95" customHeight="1" x14ac:dyDescent="0.2"/>
    <row r="1327" ht="15.95" customHeight="1" x14ac:dyDescent="0.2"/>
    <row r="1328" ht="15.95" customHeight="1" x14ac:dyDescent="0.2"/>
    <row r="1329" ht="15.95" customHeight="1" x14ac:dyDescent="0.2"/>
    <row r="1330" ht="15.95" customHeight="1" x14ac:dyDescent="0.2"/>
    <row r="1331" ht="15.95" customHeight="1" x14ac:dyDescent="0.2"/>
    <row r="1332" ht="15.95" customHeight="1" x14ac:dyDescent="0.2"/>
    <row r="1333" ht="15.95" customHeight="1" x14ac:dyDescent="0.2"/>
    <row r="1334" ht="15.95" customHeight="1" x14ac:dyDescent="0.2"/>
    <row r="1335" ht="15.95" customHeight="1" x14ac:dyDescent="0.2"/>
    <row r="1336" ht="15.95" customHeight="1" x14ac:dyDescent="0.2"/>
    <row r="1337" ht="15.95" customHeight="1" x14ac:dyDescent="0.2"/>
    <row r="1338" ht="15.95" customHeight="1" x14ac:dyDescent="0.2"/>
    <row r="1339" ht="15.95" customHeight="1" x14ac:dyDescent="0.2"/>
    <row r="1340" ht="15.95" customHeight="1" x14ac:dyDescent="0.2"/>
    <row r="1341" ht="15.95" customHeight="1" x14ac:dyDescent="0.2"/>
    <row r="1342" ht="15.95" customHeight="1" x14ac:dyDescent="0.2"/>
    <row r="1343" ht="15.95" customHeight="1" x14ac:dyDescent="0.2"/>
    <row r="1344" ht="15.95" customHeight="1" x14ac:dyDescent="0.2"/>
    <row r="1345" ht="15.95" customHeight="1" x14ac:dyDescent="0.2"/>
    <row r="1346" ht="15.95" customHeight="1" x14ac:dyDescent="0.2"/>
    <row r="1347" ht="15.95" customHeight="1" x14ac:dyDescent="0.2"/>
    <row r="1348" ht="15.95" customHeight="1" x14ac:dyDescent="0.2"/>
    <row r="1349" ht="15.95" customHeight="1" x14ac:dyDescent="0.2"/>
    <row r="1350" ht="15.95" customHeight="1" x14ac:dyDescent="0.2"/>
    <row r="1351" ht="15.95" customHeight="1" x14ac:dyDescent="0.2"/>
    <row r="1352" ht="15.95" customHeight="1" x14ac:dyDescent="0.2"/>
    <row r="1353" ht="15.95" customHeight="1" x14ac:dyDescent="0.2"/>
    <row r="1354" ht="15.95" customHeight="1" x14ac:dyDescent="0.2"/>
    <row r="1355" ht="15.95" customHeight="1" x14ac:dyDescent="0.2"/>
    <row r="1356" ht="15.95" customHeight="1" x14ac:dyDescent="0.2"/>
    <row r="1357" ht="15.95" customHeight="1" x14ac:dyDescent="0.2"/>
    <row r="1358" ht="15.95" customHeight="1" x14ac:dyDescent="0.2"/>
    <row r="1359" ht="15.95" customHeight="1" x14ac:dyDescent="0.2"/>
    <row r="1360" ht="15.95" customHeight="1" x14ac:dyDescent="0.2"/>
    <row r="1361" ht="15.95" customHeight="1" x14ac:dyDescent="0.2"/>
    <row r="1362" ht="15.95" customHeight="1" x14ac:dyDescent="0.2"/>
    <row r="1363" ht="15.95" customHeight="1" x14ac:dyDescent="0.2"/>
    <row r="1364" ht="15.95" customHeight="1" x14ac:dyDescent="0.2"/>
    <row r="1365" ht="15.95" customHeight="1" x14ac:dyDescent="0.2"/>
    <row r="1366" ht="15.95" customHeight="1" x14ac:dyDescent="0.2"/>
    <row r="1367" ht="15.95" customHeight="1" x14ac:dyDescent="0.2"/>
    <row r="1368" ht="15.95" customHeight="1" x14ac:dyDescent="0.2"/>
    <row r="1369" ht="15.95" customHeight="1" x14ac:dyDescent="0.2"/>
    <row r="1370" ht="15.95" customHeight="1" x14ac:dyDescent="0.2"/>
    <row r="1371" ht="15.95" customHeight="1" x14ac:dyDescent="0.2"/>
    <row r="1372" ht="15.95" customHeight="1" x14ac:dyDescent="0.2"/>
    <row r="1373" ht="15.95" customHeight="1" x14ac:dyDescent="0.2"/>
    <row r="1374" ht="15.95" customHeight="1" x14ac:dyDescent="0.2"/>
    <row r="1375" ht="15.95" customHeight="1" x14ac:dyDescent="0.2"/>
    <row r="1376" ht="15.95" customHeight="1" x14ac:dyDescent="0.2"/>
    <row r="1377" ht="15.95" customHeight="1" x14ac:dyDescent="0.2"/>
    <row r="1378" ht="15.95" customHeight="1" x14ac:dyDescent="0.2"/>
    <row r="1379" ht="15.95" customHeight="1" x14ac:dyDescent="0.2"/>
    <row r="1380" ht="15.95" customHeight="1" x14ac:dyDescent="0.2"/>
    <row r="1381" ht="15.95" customHeight="1" x14ac:dyDescent="0.2"/>
    <row r="1382" ht="15.95" customHeight="1" x14ac:dyDescent="0.2"/>
    <row r="1383" ht="15.95" customHeight="1" x14ac:dyDescent="0.2"/>
    <row r="1384" ht="15.95" customHeight="1" x14ac:dyDescent="0.2"/>
    <row r="1385" ht="15.95" customHeight="1" x14ac:dyDescent="0.2"/>
    <row r="1386" ht="15.95" customHeight="1" x14ac:dyDescent="0.2"/>
    <row r="1387" ht="15.95" customHeight="1" x14ac:dyDescent="0.2"/>
    <row r="1388" ht="15.95" customHeight="1" x14ac:dyDescent="0.2"/>
    <row r="1389" ht="15.95" customHeight="1" x14ac:dyDescent="0.2"/>
    <row r="1390" ht="15.95" customHeight="1" x14ac:dyDescent="0.2"/>
    <row r="1391" ht="15.95" customHeight="1" x14ac:dyDescent="0.2"/>
    <row r="1392" ht="15.95" customHeight="1" x14ac:dyDescent="0.2"/>
    <row r="1393" ht="15.95" customHeight="1" x14ac:dyDescent="0.2"/>
    <row r="1394" ht="15.95" customHeight="1" x14ac:dyDescent="0.2"/>
    <row r="1395" ht="15.95" customHeight="1" x14ac:dyDescent="0.2"/>
    <row r="1396" ht="15.95" customHeight="1" x14ac:dyDescent="0.2"/>
    <row r="1397" ht="15.95" customHeight="1" x14ac:dyDescent="0.2"/>
    <row r="1398" ht="15.95" customHeight="1" x14ac:dyDescent="0.2"/>
    <row r="1399" ht="15.95" customHeight="1" x14ac:dyDescent="0.2"/>
    <row r="1400" ht="15.95" customHeight="1" x14ac:dyDescent="0.2"/>
    <row r="1401" ht="15.95" customHeight="1" x14ac:dyDescent="0.2"/>
    <row r="1402" ht="15.95" customHeight="1" x14ac:dyDescent="0.2"/>
    <row r="1403" ht="15.95" customHeight="1" x14ac:dyDescent="0.2"/>
    <row r="1404" ht="15.95" customHeight="1" x14ac:dyDescent="0.2"/>
    <row r="1405" ht="15.95" customHeight="1" x14ac:dyDescent="0.2"/>
    <row r="1406" ht="15.95" customHeight="1" x14ac:dyDescent="0.2"/>
    <row r="1407" ht="15.95" customHeight="1" x14ac:dyDescent="0.2"/>
    <row r="1408" ht="15.95" customHeight="1" x14ac:dyDescent="0.2"/>
    <row r="1409" ht="15.95" customHeight="1" x14ac:dyDescent="0.2"/>
    <row r="1410" ht="15.95" customHeight="1" x14ac:dyDescent="0.2"/>
    <row r="1411" ht="15.95" customHeight="1" x14ac:dyDescent="0.2"/>
    <row r="1412" ht="15.95" customHeight="1" x14ac:dyDescent="0.2"/>
    <row r="1413" ht="15.95" customHeight="1" x14ac:dyDescent="0.2"/>
    <row r="1414" ht="15.95" customHeight="1" x14ac:dyDescent="0.2"/>
    <row r="1415" ht="15.95" customHeight="1" x14ac:dyDescent="0.2"/>
    <row r="1416" ht="15.95" customHeight="1" x14ac:dyDescent="0.2"/>
    <row r="1417" ht="15.95" customHeight="1" x14ac:dyDescent="0.2"/>
    <row r="1418" ht="15.95" customHeight="1" x14ac:dyDescent="0.2"/>
    <row r="1419" ht="15.95" customHeight="1" x14ac:dyDescent="0.2"/>
    <row r="1420" ht="15.95" customHeight="1" x14ac:dyDescent="0.2"/>
    <row r="1421" ht="15.95" customHeight="1" x14ac:dyDescent="0.2"/>
    <row r="1422" ht="15.95" customHeight="1" x14ac:dyDescent="0.2"/>
    <row r="1423" ht="15.95" customHeight="1" x14ac:dyDescent="0.2"/>
    <row r="1424" ht="15.95" customHeight="1" x14ac:dyDescent="0.2"/>
    <row r="1425" ht="15.95" customHeight="1" x14ac:dyDescent="0.2"/>
    <row r="1426" ht="15.95" customHeight="1" x14ac:dyDescent="0.2"/>
    <row r="1427" ht="15.95" customHeight="1" x14ac:dyDescent="0.2"/>
    <row r="1428" ht="15.95" customHeight="1" x14ac:dyDescent="0.2"/>
    <row r="1429" ht="15.95" customHeight="1" x14ac:dyDescent="0.2"/>
    <row r="1430" ht="15.95" customHeight="1" x14ac:dyDescent="0.2"/>
    <row r="1431" ht="15.95" customHeight="1" x14ac:dyDescent="0.2"/>
    <row r="1432" ht="15.95" customHeight="1" x14ac:dyDescent="0.2"/>
    <row r="1433" ht="15.95" customHeight="1" x14ac:dyDescent="0.2"/>
    <row r="1434" ht="15.95" customHeight="1" x14ac:dyDescent="0.2"/>
    <row r="1435" ht="15.95" customHeight="1" x14ac:dyDescent="0.2"/>
    <row r="1436" ht="15.95" customHeight="1" x14ac:dyDescent="0.2"/>
    <row r="1437" ht="15.95" customHeight="1" x14ac:dyDescent="0.2"/>
    <row r="1438" ht="15.95" customHeight="1" x14ac:dyDescent="0.2"/>
    <row r="1439" ht="15.95" customHeight="1" x14ac:dyDescent="0.2"/>
    <row r="1440" ht="15.95" customHeight="1" x14ac:dyDescent="0.2"/>
    <row r="1441" ht="15.95" customHeight="1" x14ac:dyDescent="0.2"/>
    <row r="1442" ht="15.95" customHeight="1" x14ac:dyDescent="0.2"/>
    <row r="1443" ht="15.95" customHeight="1" x14ac:dyDescent="0.2"/>
    <row r="1444" ht="15.95" customHeight="1" x14ac:dyDescent="0.2"/>
    <row r="1445" ht="15.95" customHeight="1" x14ac:dyDescent="0.2"/>
    <row r="1446" ht="15.95" customHeight="1" x14ac:dyDescent="0.2"/>
    <row r="1447" ht="15.95" customHeight="1" x14ac:dyDescent="0.2"/>
    <row r="1448" ht="15.95" customHeight="1" x14ac:dyDescent="0.2"/>
    <row r="1449" ht="15.95" customHeight="1" x14ac:dyDescent="0.2"/>
    <row r="1450" ht="15.95" customHeight="1" x14ac:dyDescent="0.2"/>
    <row r="1451" ht="15.95" customHeight="1" x14ac:dyDescent="0.2"/>
    <row r="1452" ht="15.95" customHeight="1" x14ac:dyDescent="0.2"/>
    <row r="1453" ht="15.95" customHeight="1" x14ac:dyDescent="0.2"/>
    <row r="1454" ht="15.95" customHeight="1" x14ac:dyDescent="0.2"/>
    <row r="1455" ht="15.95" customHeight="1" x14ac:dyDescent="0.2"/>
    <row r="1456" ht="15.95" customHeight="1" x14ac:dyDescent="0.2"/>
    <row r="1457" ht="15.95" customHeight="1" x14ac:dyDescent="0.2"/>
    <row r="1458" ht="15.95" customHeight="1" x14ac:dyDescent="0.2"/>
    <row r="1459" ht="15.95" customHeight="1" x14ac:dyDescent="0.2"/>
    <row r="1460" ht="15.95" customHeight="1" x14ac:dyDescent="0.2"/>
    <row r="1461" ht="15.95" customHeight="1" x14ac:dyDescent="0.2"/>
    <row r="1462" ht="15.95" customHeight="1" x14ac:dyDescent="0.2"/>
    <row r="1463" ht="15.95" customHeight="1" x14ac:dyDescent="0.2"/>
    <row r="1464" ht="15.95" customHeight="1" x14ac:dyDescent="0.2"/>
    <row r="1465" ht="15.95" customHeight="1" x14ac:dyDescent="0.2"/>
    <row r="1466" ht="15.95" customHeight="1" x14ac:dyDescent="0.2"/>
    <row r="1467" ht="15.95" customHeight="1" x14ac:dyDescent="0.2"/>
    <row r="1468" ht="15.95" customHeight="1" x14ac:dyDescent="0.2"/>
    <row r="1469" ht="15.95" customHeight="1" x14ac:dyDescent="0.2"/>
    <row r="1470" ht="15.95" customHeight="1" x14ac:dyDescent="0.2"/>
    <row r="1471" ht="15.95" customHeight="1" x14ac:dyDescent="0.2"/>
    <row r="1472" ht="15.95" customHeight="1" x14ac:dyDescent="0.2"/>
    <row r="1473" ht="15.95" customHeight="1" x14ac:dyDescent="0.2"/>
    <row r="1474" ht="15.95" customHeight="1" x14ac:dyDescent="0.2"/>
    <row r="1475" ht="15.95" customHeight="1" x14ac:dyDescent="0.2"/>
    <row r="1476" ht="15.95" customHeight="1" x14ac:dyDescent="0.2"/>
    <row r="1477" ht="15.95" customHeight="1" x14ac:dyDescent="0.2"/>
    <row r="1478" ht="15.95" customHeight="1" x14ac:dyDescent="0.2"/>
    <row r="1479" ht="15.95" customHeight="1" x14ac:dyDescent="0.2"/>
    <row r="1480" ht="15.95" customHeight="1" x14ac:dyDescent="0.2"/>
    <row r="1481" ht="15.95" customHeight="1" x14ac:dyDescent="0.2"/>
    <row r="1482" ht="15.95" customHeight="1" x14ac:dyDescent="0.2"/>
    <row r="1483" ht="15.95" customHeight="1" x14ac:dyDescent="0.2"/>
    <row r="1484" ht="15.95" customHeight="1" x14ac:dyDescent="0.2"/>
    <row r="1485" ht="15.95" customHeight="1" x14ac:dyDescent="0.2"/>
    <row r="1486" ht="15.95" customHeight="1" x14ac:dyDescent="0.2"/>
    <row r="1487" ht="15.95" customHeight="1" x14ac:dyDescent="0.2"/>
    <row r="1488" ht="15.95" customHeight="1" x14ac:dyDescent="0.2"/>
    <row r="1489" ht="15.95" customHeight="1" x14ac:dyDescent="0.2"/>
    <row r="1490" ht="15.95" customHeight="1" x14ac:dyDescent="0.2"/>
    <row r="1491" ht="15.95" customHeight="1" x14ac:dyDescent="0.2"/>
    <row r="1492" ht="15.95" customHeight="1" x14ac:dyDescent="0.2"/>
    <row r="1493" ht="15.95" customHeight="1" x14ac:dyDescent="0.2"/>
    <row r="1494" ht="15.95" customHeight="1" x14ac:dyDescent="0.2"/>
    <row r="1495" ht="15.95" customHeight="1" x14ac:dyDescent="0.2"/>
    <row r="1496" ht="15.95" customHeight="1" x14ac:dyDescent="0.2"/>
    <row r="1497" ht="15.95" customHeight="1" x14ac:dyDescent="0.2"/>
    <row r="1498" ht="15.95" customHeight="1" x14ac:dyDescent="0.2"/>
    <row r="1499" ht="15.95" customHeight="1" x14ac:dyDescent="0.2"/>
    <row r="1500" ht="15.95" customHeight="1" x14ac:dyDescent="0.2"/>
    <row r="1501" ht="15.95" customHeight="1" x14ac:dyDescent="0.2"/>
    <row r="1502" ht="15.95" customHeight="1" x14ac:dyDescent="0.2"/>
    <row r="1503" ht="15.95" customHeight="1" x14ac:dyDescent="0.2"/>
    <row r="1504" ht="15.95" customHeight="1" x14ac:dyDescent="0.2"/>
    <row r="1505" ht="15.95" customHeight="1" x14ac:dyDescent="0.2"/>
    <row r="1506" ht="15.95" customHeight="1" x14ac:dyDescent="0.2"/>
    <row r="1507" ht="15.95" customHeight="1" x14ac:dyDescent="0.2"/>
    <row r="1508" ht="15.95" customHeight="1" x14ac:dyDescent="0.2"/>
    <row r="1509" ht="15.95" customHeight="1" x14ac:dyDescent="0.2"/>
    <row r="1510" ht="15.95" customHeight="1" x14ac:dyDescent="0.2"/>
    <row r="1511" ht="15.95" customHeight="1" x14ac:dyDescent="0.2"/>
    <row r="1512" ht="15.95" customHeight="1" x14ac:dyDescent="0.2"/>
    <row r="1513" ht="15.95" customHeight="1" x14ac:dyDescent="0.2"/>
    <row r="1514" ht="15.95" customHeight="1" x14ac:dyDescent="0.2"/>
    <row r="1515" ht="15.95" customHeight="1" x14ac:dyDescent="0.2"/>
    <row r="1516" ht="15.95" customHeight="1" x14ac:dyDescent="0.2"/>
    <row r="1517" ht="15.95" customHeight="1" x14ac:dyDescent="0.2"/>
    <row r="1518" ht="15.95" customHeight="1" x14ac:dyDescent="0.2"/>
    <row r="1519" ht="15.95" customHeight="1" x14ac:dyDescent="0.2"/>
    <row r="1520" ht="15.95" customHeight="1" x14ac:dyDescent="0.2"/>
    <row r="1521" ht="15.95" customHeight="1" x14ac:dyDescent="0.2"/>
    <row r="1522" ht="15.95" customHeight="1" x14ac:dyDescent="0.2"/>
    <row r="1523" ht="15.95" customHeight="1" x14ac:dyDescent="0.2"/>
    <row r="1524" ht="15.95" customHeight="1" x14ac:dyDescent="0.2"/>
    <row r="1525" ht="15.95" customHeight="1" x14ac:dyDescent="0.2"/>
    <row r="1526" ht="15.95" customHeight="1" x14ac:dyDescent="0.2"/>
    <row r="1527" ht="15.95" customHeight="1" x14ac:dyDescent="0.2"/>
    <row r="1528" ht="15.95" customHeight="1" x14ac:dyDescent="0.2"/>
    <row r="1529" ht="15.95" customHeight="1" x14ac:dyDescent="0.2"/>
    <row r="1530" ht="15.95" customHeight="1" x14ac:dyDescent="0.2"/>
    <row r="1531" ht="15.95" customHeight="1" x14ac:dyDescent="0.2"/>
    <row r="1532" ht="15.95" customHeight="1" x14ac:dyDescent="0.2"/>
    <row r="1533" ht="15.95" customHeight="1" x14ac:dyDescent="0.2"/>
    <row r="1534" ht="15.95" customHeight="1" x14ac:dyDescent="0.2"/>
    <row r="1535" ht="15.95" customHeight="1" x14ac:dyDescent="0.2"/>
    <row r="1536" ht="15.95" customHeight="1" x14ac:dyDescent="0.2"/>
    <row r="1537" ht="15.95" customHeight="1" x14ac:dyDescent="0.2"/>
    <row r="1538" ht="15.95" customHeight="1" x14ac:dyDescent="0.2"/>
    <row r="1539" ht="15.95" customHeight="1" x14ac:dyDescent="0.2"/>
    <row r="1540" ht="15.95" customHeight="1" x14ac:dyDescent="0.2"/>
    <row r="1541" ht="15.95" customHeight="1" x14ac:dyDescent="0.2"/>
    <row r="1542" ht="15.95" customHeight="1" x14ac:dyDescent="0.2"/>
    <row r="1543" ht="15.95" customHeight="1" x14ac:dyDescent="0.2"/>
    <row r="1544" ht="15.95" customHeight="1" x14ac:dyDescent="0.2"/>
    <row r="1545" ht="15.95" customHeight="1" x14ac:dyDescent="0.2"/>
    <row r="1546" ht="15.95" customHeight="1" x14ac:dyDescent="0.2"/>
    <row r="1547" ht="15.95" customHeight="1" x14ac:dyDescent="0.2"/>
    <row r="1548" ht="15.95" customHeight="1" x14ac:dyDescent="0.2"/>
    <row r="1549" ht="15.95" customHeight="1" x14ac:dyDescent="0.2"/>
    <row r="1550" ht="15.95" customHeight="1" x14ac:dyDescent="0.2"/>
    <row r="1551" ht="15.95" customHeight="1" x14ac:dyDescent="0.2"/>
    <row r="1552" ht="15.95" customHeight="1" x14ac:dyDescent="0.2"/>
    <row r="1553" ht="15.95" customHeight="1" x14ac:dyDescent="0.2"/>
    <row r="1554" ht="15.95" customHeight="1" x14ac:dyDescent="0.2"/>
    <row r="1555" ht="15.95" customHeight="1" x14ac:dyDescent="0.2"/>
    <row r="1556" ht="15.95" customHeight="1" x14ac:dyDescent="0.2"/>
    <row r="1557" ht="15.95" customHeight="1" x14ac:dyDescent="0.2"/>
    <row r="1558" ht="15.95" customHeight="1" x14ac:dyDescent="0.2"/>
    <row r="1559" ht="15.95" customHeight="1" x14ac:dyDescent="0.2"/>
    <row r="1560" ht="15.95" customHeight="1" x14ac:dyDescent="0.2"/>
    <row r="1561" ht="15.95" customHeight="1" x14ac:dyDescent="0.2"/>
    <row r="1562" ht="15.95" customHeight="1" x14ac:dyDescent="0.2"/>
    <row r="1563" ht="15.95" customHeight="1" x14ac:dyDescent="0.2"/>
    <row r="1564" ht="15.95" customHeight="1" x14ac:dyDescent="0.2"/>
    <row r="1565" ht="15.95" customHeight="1" x14ac:dyDescent="0.2"/>
    <row r="1566" ht="15.95" customHeight="1" x14ac:dyDescent="0.2"/>
    <row r="1567" ht="15.95" customHeight="1" x14ac:dyDescent="0.2"/>
    <row r="1568" ht="15.95" customHeight="1" x14ac:dyDescent="0.2"/>
    <row r="1569" ht="15.95" customHeight="1" x14ac:dyDescent="0.2"/>
    <row r="1570" ht="15.95" customHeight="1" x14ac:dyDescent="0.2"/>
    <row r="1571" ht="15.95" customHeight="1" x14ac:dyDescent="0.2"/>
    <row r="1572" ht="15.95" customHeight="1" x14ac:dyDescent="0.2"/>
    <row r="1573" ht="15.95" customHeight="1" x14ac:dyDescent="0.2"/>
    <row r="1574" ht="15.95" customHeight="1" x14ac:dyDescent="0.2"/>
    <row r="1575" ht="15.95" customHeight="1" x14ac:dyDescent="0.2"/>
    <row r="1576" ht="15.95" customHeight="1" x14ac:dyDescent="0.2"/>
    <row r="1577" ht="15.95" customHeight="1" x14ac:dyDescent="0.2"/>
    <row r="1578" ht="15.95" customHeight="1" x14ac:dyDescent="0.2"/>
    <row r="1579" ht="15.95" customHeight="1" x14ac:dyDescent="0.2"/>
    <row r="1580" ht="15.95" customHeight="1" x14ac:dyDescent="0.2"/>
    <row r="1581" ht="15.95" customHeight="1" x14ac:dyDescent="0.2"/>
    <row r="1582" ht="15.95" customHeight="1" x14ac:dyDescent="0.2"/>
    <row r="1583" ht="15.95" customHeight="1" x14ac:dyDescent="0.2"/>
    <row r="1584" ht="15.95" customHeight="1" x14ac:dyDescent="0.2"/>
    <row r="1585" ht="15.95" customHeight="1" x14ac:dyDescent="0.2"/>
    <row r="1586" ht="15.95" customHeight="1" x14ac:dyDescent="0.2"/>
    <row r="1587" ht="15.95" customHeight="1" x14ac:dyDescent="0.2"/>
    <row r="1588" ht="15.95" customHeight="1" x14ac:dyDescent="0.2"/>
    <row r="1589" ht="15.95" customHeight="1" x14ac:dyDescent="0.2"/>
    <row r="1590" ht="15.95" customHeight="1" x14ac:dyDescent="0.2"/>
    <row r="1591" ht="15.95" customHeight="1" x14ac:dyDescent="0.2"/>
    <row r="1592" ht="15.95" customHeight="1" x14ac:dyDescent="0.2"/>
    <row r="1593" ht="15.95" customHeight="1" x14ac:dyDescent="0.2"/>
    <row r="1594" ht="15.95" customHeight="1" x14ac:dyDescent="0.2"/>
    <row r="1595" ht="15.95" customHeight="1" x14ac:dyDescent="0.2"/>
    <row r="1596" ht="15.95" customHeight="1" x14ac:dyDescent="0.2"/>
    <row r="1597" ht="15.95" customHeight="1" x14ac:dyDescent="0.2"/>
    <row r="1598" ht="15.95" customHeight="1" x14ac:dyDescent="0.2"/>
    <row r="1599" ht="15.95" customHeight="1" x14ac:dyDescent="0.2"/>
    <row r="1600" ht="15.95" customHeight="1" x14ac:dyDescent="0.2"/>
    <row r="1601" ht="15.95" customHeight="1" x14ac:dyDescent="0.2"/>
    <row r="1602" ht="15.95" customHeight="1" x14ac:dyDescent="0.2"/>
    <row r="1603" ht="15.95" customHeight="1" x14ac:dyDescent="0.2"/>
    <row r="1604" ht="15.95" customHeight="1" x14ac:dyDescent="0.2"/>
    <row r="1605" ht="15.95" customHeight="1" x14ac:dyDescent="0.2"/>
    <row r="1606" ht="15.95" customHeight="1" x14ac:dyDescent="0.2"/>
    <row r="1607" ht="15.95" customHeight="1" x14ac:dyDescent="0.2"/>
    <row r="1608" ht="15.95" customHeight="1" x14ac:dyDescent="0.2"/>
    <row r="1609" ht="15.95" customHeight="1" x14ac:dyDescent="0.2"/>
    <row r="1610" ht="15.95" customHeight="1" x14ac:dyDescent="0.2"/>
    <row r="1611" ht="15.95" customHeight="1" x14ac:dyDescent="0.2"/>
    <row r="1612" ht="15.95" customHeight="1" x14ac:dyDescent="0.2"/>
    <row r="1613" ht="15.95" customHeight="1" x14ac:dyDescent="0.2"/>
    <row r="1614" ht="15.95" customHeight="1" x14ac:dyDescent="0.2"/>
    <row r="1615" ht="15.95" customHeight="1" x14ac:dyDescent="0.2"/>
    <row r="1616" ht="15.95" customHeight="1" x14ac:dyDescent="0.2"/>
    <row r="1617" ht="15.95" customHeight="1" x14ac:dyDescent="0.2"/>
    <row r="1618" ht="15.95" customHeight="1" x14ac:dyDescent="0.2"/>
    <row r="1619" ht="15.95" customHeight="1" x14ac:dyDescent="0.2"/>
    <row r="1620" ht="15.95" customHeight="1" x14ac:dyDescent="0.2"/>
    <row r="1621" ht="15.95" customHeight="1" x14ac:dyDescent="0.2"/>
    <row r="1622" ht="15.95" customHeight="1" x14ac:dyDescent="0.2"/>
    <row r="1623" ht="15.95" customHeight="1" x14ac:dyDescent="0.2"/>
    <row r="1624" ht="15.95" customHeight="1" x14ac:dyDescent="0.2"/>
    <row r="1625" ht="15.95" customHeight="1" x14ac:dyDescent="0.2"/>
    <row r="1626" ht="15.95" customHeight="1" x14ac:dyDescent="0.2"/>
    <row r="1627" ht="15.95" customHeight="1" x14ac:dyDescent="0.2"/>
    <row r="1628" ht="15.95" customHeight="1" x14ac:dyDescent="0.2"/>
    <row r="1629" ht="15.95" customHeight="1" x14ac:dyDescent="0.2"/>
    <row r="1630" ht="15.95" customHeight="1" x14ac:dyDescent="0.2"/>
    <row r="1631" ht="15.95" customHeight="1" x14ac:dyDescent="0.2"/>
    <row r="1632" ht="15.95" customHeight="1" x14ac:dyDescent="0.2"/>
    <row r="1633" ht="15.95" customHeight="1" x14ac:dyDescent="0.2"/>
    <row r="1634" ht="15.95" customHeight="1" x14ac:dyDescent="0.2"/>
    <row r="1635" ht="15.95" customHeight="1" x14ac:dyDescent="0.2"/>
    <row r="1636" ht="15.95" customHeight="1" x14ac:dyDescent="0.2"/>
    <row r="1637" ht="15.95" customHeight="1" x14ac:dyDescent="0.2"/>
    <row r="1638" ht="15.95" customHeight="1" x14ac:dyDescent="0.2"/>
    <row r="1639" ht="15.95" customHeight="1" x14ac:dyDescent="0.2"/>
    <row r="1640" ht="15.95" customHeight="1" x14ac:dyDescent="0.2"/>
    <row r="1641" ht="15.95" customHeight="1" x14ac:dyDescent="0.2"/>
    <row r="1642" ht="15.95" customHeight="1" x14ac:dyDescent="0.2"/>
    <row r="1643" ht="15.95" customHeight="1" x14ac:dyDescent="0.2"/>
    <row r="1644" ht="15.95" customHeight="1" x14ac:dyDescent="0.2"/>
    <row r="1645" ht="15.95" customHeight="1" x14ac:dyDescent="0.2"/>
    <row r="1646" ht="15.95" customHeight="1" x14ac:dyDescent="0.2"/>
    <row r="1647" ht="15.95" customHeight="1" x14ac:dyDescent="0.2"/>
    <row r="1648" ht="15.95" customHeight="1" x14ac:dyDescent="0.2"/>
    <row r="1649" ht="15.95" customHeight="1" x14ac:dyDescent="0.2"/>
    <row r="1650" ht="15.95" customHeight="1" x14ac:dyDescent="0.2"/>
    <row r="1651" ht="15.95" customHeight="1" x14ac:dyDescent="0.2"/>
    <row r="1652" ht="15.95" customHeight="1" x14ac:dyDescent="0.2"/>
    <row r="1653" ht="15.95" customHeight="1" x14ac:dyDescent="0.2"/>
    <row r="1654" ht="15.95" customHeight="1" x14ac:dyDescent="0.2"/>
    <row r="1655" ht="15.95" customHeight="1" x14ac:dyDescent="0.2"/>
    <row r="1656" ht="15.95" customHeight="1" x14ac:dyDescent="0.2"/>
    <row r="1657" ht="15.95" customHeight="1" x14ac:dyDescent="0.2"/>
    <row r="1658" ht="15.95" customHeight="1" x14ac:dyDescent="0.2"/>
    <row r="1659" ht="15.95" customHeight="1" x14ac:dyDescent="0.2"/>
    <row r="1660" ht="15.95" customHeight="1" x14ac:dyDescent="0.2"/>
    <row r="1661" ht="15.95" customHeight="1" x14ac:dyDescent="0.2"/>
    <row r="1662" ht="15.95" customHeight="1" x14ac:dyDescent="0.2"/>
    <row r="1663" ht="15.95" customHeight="1" x14ac:dyDescent="0.2"/>
    <row r="1664" ht="15.95" customHeight="1" x14ac:dyDescent="0.2"/>
    <row r="1665" ht="15.95" customHeight="1" x14ac:dyDescent="0.2"/>
    <row r="1666" ht="15.95" customHeight="1" x14ac:dyDescent="0.2"/>
    <row r="1667" ht="15.95" customHeight="1" x14ac:dyDescent="0.2"/>
    <row r="1668" ht="15.95" customHeight="1" x14ac:dyDescent="0.2"/>
    <row r="1669" ht="15.95" customHeight="1" x14ac:dyDescent="0.2"/>
    <row r="1670" ht="15.95" customHeight="1" x14ac:dyDescent="0.2"/>
    <row r="1671" ht="15.95" customHeight="1" x14ac:dyDescent="0.2"/>
    <row r="1672" ht="15.95" customHeight="1" x14ac:dyDescent="0.2"/>
    <row r="1673" ht="15.95" customHeight="1" x14ac:dyDescent="0.2"/>
    <row r="1674" ht="15.95" customHeight="1" x14ac:dyDescent="0.2"/>
    <row r="1675" ht="15.95" customHeight="1" x14ac:dyDescent="0.2"/>
    <row r="1676" ht="15.95" customHeight="1" x14ac:dyDescent="0.2"/>
    <row r="1677" ht="15.95" customHeight="1" x14ac:dyDescent="0.2"/>
    <row r="1678" ht="15.95" customHeight="1" x14ac:dyDescent="0.2"/>
    <row r="1679" ht="15.95" customHeight="1" x14ac:dyDescent="0.2"/>
    <row r="1680" ht="15.95" customHeight="1" x14ac:dyDescent="0.2"/>
    <row r="1681" ht="15.95" customHeight="1" x14ac:dyDescent="0.2"/>
    <row r="1682" ht="15.95" customHeight="1" x14ac:dyDescent="0.2"/>
    <row r="1683" ht="15.95" customHeight="1" x14ac:dyDescent="0.2"/>
    <row r="1684" ht="15.95" customHeight="1" x14ac:dyDescent="0.2"/>
    <row r="1685" ht="15.95" customHeight="1" x14ac:dyDescent="0.2"/>
    <row r="1686" ht="15.95" customHeight="1" x14ac:dyDescent="0.2"/>
    <row r="1687" ht="15.95" customHeight="1" x14ac:dyDescent="0.2"/>
    <row r="1688" ht="15.95" customHeight="1" x14ac:dyDescent="0.2"/>
    <row r="1689" ht="15.95" customHeight="1" x14ac:dyDescent="0.2"/>
    <row r="1690" ht="15.95" customHeight="1" x14ac:dyDescent="0.2"/>
    <row r="1691" ht="15.95" customHeight="1" x14ac:dyDescent="0.2"/>
    <row r="1692" ht="15.95" customHeight="1" x14ac:dyDescent="0.2"/>
    <row r="1693" ht="15.95" customHeight="1" x14ac:dyDescent="0.2"/>
    <row r="1694" ht="15.95" customHeight="1" x14ac:dyDescent="0.2"/>
    <row r="1695" ht="15.95" customHeight="1" x14ac:dyDescent="0.2"/>
    <row r="1696" ht="15.95" customHeight="1" x14ac:dyDescent="0.2"/>
    <row r="1697" ht="15.95" customHeight="1" x14ac:dyDescent="0.2"/>
    <row r="1698" ht="15.95" customHeight="1" x14ac:dyDescent="0.2"/>
    <row r="1699" ht="15.95" customHeight="1" x14ac:dyDescent="0.2"/>
    <row r="1700" ht="15.95" customHeight="1" x14ac:dyDescent="0.2"/>
    <row r="1701" ht="15.95" customHeight="1" x14ac:dyDescent="0.2"/>
    <row r="1702" ht="15.95" customHeight="1" x14ac:dyDescent="0.2"/>
    <row r="1703" ht="15.95" customHeight="1" x14ac:dyDescent="0.2"/>
    <row r="1704" ht="15.95" customHeight="1" x14ac:dyDescent="0.2"/>
    <row r="1705" ht="15.95" customHeight="1" x14ac:dyDescent="0.2"/>
    <row r="1706" ht="15.95" customHeight="1" x14ac:dyDescent="0.2"/>
    <row r="1707" ht="15.95" customHeight="1" x14ac:dyDescent="0.2"/>
    <row r="1708" ht="15.95" customHeight="1" x14ac:dyDescent="0.2"/>
    <row r="1709" ht="15.95" customHeight="1" x14ac:dyDescent="0.2"/>
    <row r="1710" ht="15.95" customHeight="1" x14ac:dyDescent="0.2"/>
    <row r="1711" ht="15.95" customHeight="1" x14ac:dyDescent="0.2"/>
    <row r="1712" ht="15.95" customHeight="1" x14ac:dyDescent="0.2"/>
    <row r="1713" ht="15.95" customHeight="1" x14ac:dyDescent="0.2"/>
    <row r="1714" ht="15.95" customHeight="1" x14ac:dyDescent="0.2"/>
    <row r="1715" ht="15.95" customHeight="1" x14ac:dyDescent="0.2"/>
    <row r="1716" ht="15.95" customHeight="1" x14ac:dyDescent="0.2"/>
    <row r="1717" ht="15.95" customHeight="1" x14ac:dyDescent="0.2"/>
    <row r="1718" ht="15.95" customHeight="1" x14ac:dyDescent="0.2"/>
    <row r="1719" ht="15.95" customHeight="1" x14ac:dyDescent="0.2"/>
    <row r="1720" ht="15.95" customHeight="1" x14ac:dyDescent="0.2"/>
    <row r="1721" ht="15.95" customHeight="1" x14ac:dyDescent="0.2"/>
    <row r="1722" ht="15.95" customHeight="1" x14ac:dyDescent="0.2"/>
    <row r="1723" ht="15.95" customHeight="1" x14ac:dyDescent="0.2"/>
    <row r="1724" ht="15.95" customHeight="1" x14ac:dyDescent="0.2"/>
    <row r="1725" ht="15.95" customHeight="1" x14ac:dyDescent="0.2"/>
    <row r="1726" ht="15.95" customHeight="1" x14ac:dyDescent="0.2"/>
    <row r="1727" ht="15.95" customHeight="1" x14ac:dyDescent="0.2"/>
    <row r="1728" ht="15.95" customHeight="1" x14ac:dyDescent="0.2"/>
    <row r="1729" ht="15.95" customHeight="1" x14ac:dyDescent="0.2"/>
    <row r="1730" ht="15.95" customHeight="1" x14ac:dyDescent="0.2"/>
    <row r="1731" ht="15.95" customHeight="1" x14ac:dyDescent="0.2"/>
    <row r="1732" ht="15.95" customHeight="1" x14ac:dyDescent="0.2"/>
    <row r="1733" ht="15.95" customHeight="1" x14ac:dyDescent="0.2"/>
    <row r="1734" ht="15.95" customHeight="1" x14ac:dyDescent="0.2"/>
    <row r="1735" ht="15.95" customHeight="1" x14ac:dyDescent="0.2"/>
    <row r="1736" ht="15.95" customHeight="1" x14ac:dyDescent="0.2"/>
    <row r="1737" ht="15.95" customHeight="1" x14ac:dyDescent="0.2"/>
    <row r="1738" ht="15.95" customHeight="1" x14ac:dyDescent="0.2"/>
    <row r="1739" ht="15.95" customHeight="1" x14ac:dyDescent="0.2"/>
    <row r="1740" ht="15.95" customHeight="1" x14ac:dyDescent="0.2"/>
    <row r="1741" ht="15.95" customHeight="1" x14ac:dyDescent="0.2"/>
    <row r="1742" ht="15.95" customHeight="1" x14ac:dyDescent="0.2"/>
    <row r="1743" ht="15.95" customHeight="1" x14ac:dyDescent="0.2"/>
    <row r="1744" ht="15.95" customHeight="1" x14ac:dyDescent="0.2"/>
    <row r="1745" ht="15.95" customHeight="1" x14ac:dyDescent="0.2"/>
    <row r="1746" ht="15.95" customHeight="1" x14ac:dyDescent="0.2"/>
    <row r="1747" ht="15.95" customHeight="1" x14ac:dyDescent="0.2"/>
    <row r="1748" ht="15.95" customHeight="1" x14ac:dyDescent="0.2"/>
    <row r="1749" ht="15.95" customHeight="1" x14ac:dyDescent="0.2"/>
    <row r="1750" ht="15.95" customHeight="1" x14ac:dyDescent="0.2"/>
    <row r="1751" ht="15.95" customHeight="1" x14ac:dyDescent="0.2"/>
    <row r="1752" ht="15.95" customHeight="1" x14ac:dyDescent="0.2"/>
    <row r="1753" ht="15.95" customHeight="1" x14ac:dyDescent="0.2"/>
    <row r="1754" ht="15.95" customHeight="1" x14ac:dyDescent="0.2"/>
    <row r="1755" ht="15.95" customHeight="1" x14ac:dyDescent="0.2"/>
    <row r="1756" ht="15.95" customHeight="1" x14ac:dyDescent="0.2"/>
    <row r="1757" ht="15.95" customHeight="1" x14ac:dyDescent="0.2"/>
    <row r="1758" ht="15.95" customHeight="1" x14ac:dyDescent="0.2"/>
    <row r="1759" ht="15.95" customHeight="1" x14ac:dyDescent="0.2"/>
    <row r="1760" ht="15.95" customHeight="1" x14ac:dyDescent="0.2"/>
    <row r="1761" ht="15.95" customHeight="1" x14ac:dyDescent="0.2"/>
    <row r="1762" ht="15.95" customHeight="1" x14ac:dyDescent="0.2"/>
    <row r="1763" ht="15.95" customHeight="1" x14ac:dyDescent="0.2"/>
    <row r="1764" ht="15.95" customHeight="1" x14ac:dyDescent="0.2"/>
    <row r="1765" ht="15.95" customHeight="1" x14ac:dyDescent="0.2"/>
    <row r="1766" ht="15.95" customHeight="1" x14ac:dyDescent="0.2"/>
    <row r="1767" ht="15.95" customHeight="1" x14ac:dyDescent="0.2"/>
    <row r="1768" ht="15.95" customHeight="1" x14ac:dyDescent="0.2"/>
    <row r="1769" ht="15.95" customHeight="1" x14ac:dyDescent="0.2"/>
    <row r="1770" ht="15.95" customHeight="1" x14ac:dyDescent="0.2"/>
    <row r="1771" ht="15.95" customHeight="1" x14ac:dyDescent="0.2"/>
    <row r="1772" ht="15.95" customHeight="1" x14ac:dyDescent="0.2"/>
    <row r="1773" ht="15.95" customHeight="1" x14ac:dyDescent="0.2"/>
    <row r="1774" ht="15.95" customHeight="1" x14ac:dyDescent="0.2"/>
    <row r="1775" ht="15.95" customHeight="1" x14ac:dyDescent="0.2"/>
    <row r="1776" ht="15.95" customHeight="1" x14ac:dyDescent="0.2"/>
    <row r="1777" ht="15.95" customHeight="1" x14ac:dyDescent="0.2"/>
    <row r="1778" ht="15.95" customHeight="1" x14ac:dyDescent="0.2"/>
    <row r="1779" ht="15.95" customHeight="1" x14ac:dyDescent="0.2"/>
    <row r="1780" ht="15.95" customHeight="1" x14ac:dyDescent="0.2"/>
    <row r="1781" ht="15.95" customHeight="1" x14ac:dyDescent="0.2"/>
    <row r="1782" ht="15.95" customHeight="1" x14ac:dyDescent="0.2"/>
    <row r="1783" ht="15.95" customHeight="1" x14ac:dyDescent="0.2"/>
    <row r="1784" ht="15.95" customHeight="1" x14ac:dyDescent="0.2"/>
    <row r="1785" ht="15.95" customHeight="1" x14ac:dyDescent="0.2"/>
    <row r="1786" ht="15.95" customHeight="1" x14ac:dyDescent="0.2"/>
    <row r="1787" ht="15.95" customHeight="1" x14ac:dyDescent="0.2"/>
    <row r="1788" ht="15.95" customHeight="1" x14ac:dyDescent="0.2"/>
    <row r="1789" ht="15.95" customHeight="1" x14ac:dyDescent="0.2"/>
    <row r="1790" ht="15.95" customHeight="1" x14ac:dyDescent="0.2"/>
    <row r="1791" ht="15.95" customHeight="1" x14ac:dyDescent="0.2"/>
    <row r="1792" ht="15.95" customHeight="1" x14ac:dyDescent="0.2"/>
    <row r="1793" ht="15.95" customHeight="1" x14ac:dyDescent="0.2"/>
    <row r="1794" ht="15.95" customHeight="1" x14ac:dyDescent="0.2"/>
    <row r="1795" ht="15.95" customHeight="1" x14ac:dyDescent="0.2"/>
    <row r="1796" ht="15.95" customHeight="1" x14ac:dyDescent="0.2"/>
    <row r="1797" ht="15.95" customHeight="1" x14ac:dyDescent="0.2"/>
    <row r="1798" ht="15.95" customHeight="1" x14ac:dyDescent="0.2"/>
    <row r="1799" ht="15.95" customHeight="1" x14ac:dyDescent="0.2"/>
    <row r="1800" ht="15.95" customHeight="1" x14ac:dyDescent="0.2"/>
    <row r="1801" ht="15.95" customHeight="1" x14ac:dyDescent="0.2"/>
    <row r="1802" ht="15.95" customHeight="1" x14ac:dyDescent="0.2"/>
    <row r="1803" ht="15.95" customHeight="1" x14ac:dyDescent="0.2"/>
    <row r="1804" ht="15.95" customHeight="1" x14ac:dyDescent="0.2"/>
    <row r="1805" ht="15.95" customHeight="1" x14ac:dyDescent="0.2"/>
    <row r="1806" ht="15.95" customHeight="1" x14ac:dyDescent="0.2"/>
    <row r="1807" ht="15.95" customHeight="1" x14ac:dyDescent="0.2"/>
    <row r="1808" ht="15.95" customHeight="1" x14ac:dyDescent="0.2"/>
    <row r="1809" ht="15.95" customHeight="1" x14ac:dyDescent="0.2"/>
    <row r="1810" ht="15.95" customHeight="1" x14ac:dyDescent="0.2"/>
    <row r="1811" ht="15.95" customHeight="1" x14ac:dyDescent="0.2"/>
    <row r="1812" ht="15.95" customHeight="1" x14ac:dyDescent="0.2"/>
    <row r="1813" ht="15.95" customHeight="1" x14ac:dyDescent="0.2"/>
    <row r="1814" ht="15.95" customHeight="1" x14ac:dyDescent="0.2"/>
    <row r="1815" ht="15.95" customHeight="1" x14ac:dyDescent="0.2"/>
    <row r="1816" ht="15.95" customHeight="1" x14ac:dyDescent="0.2"/>
    <row r="1817" ht="15.95" customHeight="1" x14ac:dyDescent="0.2"/>
    <row r="1818" ht="15.95" customHeight="1" x14ac:dyDescent="0.2"/>
    <row r="1819" ht="15.95" customHeight="1" x14ac:dyDescent="0.2"/>
    <row r="1820" ht="15.95" customHeight="1" x14ac:dyDescent="0.2"/>
    <row r="1821" ht="15.95" customHeight="1" x14ac:dyDescent="0.2"/>
    <row r="1822" ht="15.95" customHeight="1" x14ac:dyDescent="0.2"/>
    <row r="1823" ht="15.95" customHeight="1" x14ac:dyDescent="0.2"/>
    <row r="1824" ht="15.95" customHeight="1" x14ac:dyDescent="0.2"/>
    <row r="1825" ht="15.95" customHeight="1" x14ac:dyDescent="0.2"/>
    <row r="1826" ht="15.95" customHeight="1" x14ac:dyDescent="0.2"/>
    <row r="1827" ht="15.95" customHeight="1" x14ac:dyDescent="0.2"/>
    <row r="1828" ht="15.95" customHeight="1" x14ac:dyDescent="0.2"/>
    <row r="1829" ht="15.95" customHeight="1" x14ac:dyDescent="0.2"/>
    <row r="1830" ht="15.95" customHeight="1" x14ac:dyDescent="0.2"/>
    <row r="1831" ht="15.95" customHeight="1" x14ac:dyDescent="0.2"/>
    <row r="1832" ht="15.95" customHeight="1" x14ac:dyDescent="0.2"/>
    <row r="1833" ht="15.95" customHeight="1" x14ac:dyDescent="0.2"/>
    <row r="1834" ht="15.95" customHeight="1" x14ac:dyDescent="0.2"/>
    <row r="1835" ht="15.95" customHeight="1" x14ac:dyDescent="0.2"/>
    <row r="1836" ht="15.95" customHeight="1" x14ac:dyDescent="0.2"/>
    <row r="1837" ht="15.95" customHeight="1" x14ac:dyDescent="0.2"/>
    <row r="1838" ht="15.95" customHeight="1" x14ac:dyDescent="0.2"/>
    <row r="1839" ht="15.95" customHeight="1" x14ac:dyDescent="0.2"/>
    <row r="1840" ht="15.95" customHeight="1" x14ac:dyDescent="0.2"/>
    <row r="1841" ht="15.95" customHeight="1" x14ac:dyDescent="0.2"/>
    <row r="1842" ht="15.95" customHeight="1" x14ac:dyDescent="0.2"/>
    <row r="1843" ht="15.95" customHeight="1" x14ac:dyDescent="0.2"/>
    <row r="1844" ht="15.95" customHeight="1" x14ac:dyDescent="0.2"/>
    <row r="1845" ht="15.95" customHeight="1" x14ac:dyDescent="0.2"/>
    <row r="1846" ht="15.95" customHeight="1" x14ac:dyDescent="0.2"/>
    <row r="1847" ht="15.95" customHeight="1" x14ac:dyDescent="0.2"/>
    <row r="1848" ht="15.95" customHeight="1" x14ac:dyDescent="0.2"/>
    <row r="1849" ht="15.95" customHeight="1" x14ac:dyDescent="0.2"/>
    <row r="1850" ht="15.95" customHeight="1" x14ac:dyDescent="0.2"/>
    <row r="1851" ht="15.95" customHeight="1" x14ac:dyDescent="0.2"/>
    <row r="1852" ht="15.95" customHeight="1" x14ac:dyDescent="0.2"/>
    <row r="1853" ht="15.95" customHeight="1" x14ac:dyDescent="0.2"/>
    <row r="1854" ht="15.95" customHeight="1" x14ac:dyDescent="0.2"/>
    <row r="1855" ht="15.95" customHeight="1" x14ac:dyDescent="0.2"/>
    <row r="1856" ht="15.95" customHeight="1" x14ac:dyDescent="0.2"/>
    <row r="1857" ht="15.95" customHeight="1" x14ac:dyDescent="0.2"/>
  </sheetData>
  <mergeCells count="11">
    <mergeCell ref="B351:K351"/>
    <mergeCell ref="B142:L142"/>
    <mergeCell ref="B107:K107"/>
    <mergeCell ref="B72:K72"/>
    <mergeCell ref="B37:K37"/>
    <mergeCell ref="B177:K177"/>
    <mergeCell ref="B1:K1"/>
    <mergeCell ref="B212:K212"/>
    <mergeCell ref="B247:K247"/>
    <mergeCell ref="B282:K282"/>
    <mergeCell ref="B315:K315"/>
  </mergeCells>
  <pageMargins left="1.5" right="1.5" top="0.6" bottom="0.25" header="0.3" footer="0.3"/>
  <pageSetup paperSize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workbookViewId="0">
      <selection activeCell="B2" sqref="B2"/>
    </sheetView>
    <sheetView workbookViewId="1"/>
  </sheetViews>
  <sheetFormatPr defaultRowHeight="14.25" x14ac:dyDescent="0.2"/>
  <sheetData>
    <row r="1" spans="1:13" ht="23.25" x14ac:dyDescent="0.2">
      <c r="B1" s="49" t="s">
        <v>53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D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>
        <v>43678</v>
      </c>
      <c r="B5" s="11"/>
      <c r="C5" s="11"/>
      <c r="D5" s="12">
        <f>SUM(E5:M5)</f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37">
        <v>0</v>
      </c>
      <c r="M5" s="12">
        <v>0</v>
      </c>
    </row>
    <row r="6" spans="1:13" x14ac:dyDescent="0.2">
      <c r="A6" s="11" t="s">
        <v>2</v>
      </c>
      <c r="B6" s="11"/>
      <c r="C6" s="11"/>
      <c r="D6" s="12">
        <f t="shared" ref="D6:D30" si="0">SUM(E6:M6)</f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37">
        <v>0</v>
      </c>
      <c r="M6" s="12">
        <v>0</v>
      </c>
    </row>
    <row r="7" spans="1:13" x14ac:dyDescent="0.2">
      <c r="A7" s="11" t="s">
        <v>2</v>
      </c>
      <c r="B7" s="11"/>
      <c r="C7" s="11"/>
      <c r="D7" s="12">
        <f t="shared" si="0"/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/>
      <c r="D8" s="12">
        <f t="shared" si="0"/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/>
      <c r="D9" s="12">
        <f t="shared" si="0"/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/>
      <c r="D10" s="12">
        <f t="shared" si="0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37">
        <v>0</v>
      </c>
      <c r="M10" s="12">
        <v>0</v>
      </c>
    </row>
    <row r="11" spans="1:13" x14ac:dyDescent="0.2">
      <c r="A11" s="36">
        <v>43679</v>
      </c>
      <c r="B11" s="11"/>
      <c r="C11" s="11"/>
      <c r="D11" s="12">
        <f t="shared" si="0"/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/>
      <c r="D12" s="12">
        <f t="shared" si="0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37">
        <v>0</v>
      </c>
      <c r="M12" s="12">
        <v>0</v>
      </c>
    </row>
    <row r="13" spans="1:13" x14ac:dyDescent="0.2">
      <c r="A13" s="11" t="s">
        <v>2</v>
      </c>
      <c r="B13" s="11"/>
      <c r="C13" s="11"/>
      <c r="D13" s="12">
        <f t="shared" si="0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/>
      <c r="D14" s="12">
        <f t="shared" si="0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/>
      <c r="D15" s="12">
        <f t="shared" si="0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/>
      <c r="D16" s="12">
        <f t="shared" si="0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37">
        <v>0</v>
      </c>
      <c r="M16" s="12">
        <v>0</v>
      </c>
    </row>
    <row r="17" spans="1:13" x14ac:dyDescent="0.2">
      <c r="A17" s="11" t="s">
        <v>2</v>
      </c>
      <c r="B17" s="11"/>
      <c r="C17" s="11"/>
      <c r="D17" s="12">
        <f t="shared" si="0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37">
        <v>0</v>
      </c>
      <c r="M17" s="12">
        <v>0</v>
      </c>
    </row>
    <row r="18" spans="1:13" x14ac:dyDescent="0.2">
      <c r="A18" s="11" t="s">
        <v>2</v>
      </c>
      <c r="B18" s="11"/>
      <c r="C18" s="11"/>
      <c r="D18" s="12">
        <f t="shared" si="0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37">
        <v>0</v>
      </c>
      <c r="M18" s="12">
        <v>0</v>
      </c>
    </row>
    <row r="19" spans="1:13" x14ac:dyDescent="0.2">
      <c r="A19" s="11" t="s">
        <v>2</v>
      </c>
      <c r="B19" s="11"/>
      <c r="C19" s="11"/>
      <c r="D19" s="12">
        <f t="shared" si="0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3" x14ac:dyDescent="0.2">
      <c r="A20" s="11" t="s">
        <v>2</v>
      </c>
      <c r="B20" s="11"/>
      <c r="C20" s="11"/>
      <c r="D20" s="12">
        <f t="shared" si="0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37">
        <v>0</v>
      </c>
      <c r="M20" s="12">
        <v>0</v>
      </c>
    </row>
    <row r="21" spans="1:13" x14ac:dyDescent="0.2">
      <c r="A21" s="11" t="s">
        <v>2</v>
      </c>
      <c r="B21" s="11"/>
      <c r="C21" s="11"/>
      <c r="D21" s="12">
        <f t="shared" si="0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37">
        <v>0</v>
      </c>
      <c r="M21" s="12">
        <v>0</v>
      </c>
    </row>
    <row r="22" spans="1:13" x14ac:dyDescent="0.2">
      <c r="A22" s="11" t="s">
        <v>2</v>
      </c>
      <c r="B22" s="11"/>
      <c r="C22" s="11"/>
      <c r="D22" s="12">
        <f t="shared" si="0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37">
        <v>0</v>
      </c>
      <c r="M22" s="12">
        <v>0</v>
      </c>
    </row>
    <row r="23" spans="1:13" x14ac:dyDescent="0.2">
      <c r="A23" s="11" t="s">
        <v>2</v>
      </c>
      <c r="B23" s="11"/>
      <c r="C23" s="11"/>
      <c r="D23" s="12">
        <f t="shared" si="0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37">
        <v>0</v>
      </c>
      <c r="M23" s="12">
        <v>0</v>
      </c>
    </row>
    <row r="24" spans="1:13" x14ac:dyDescent="0.2">
      <c r="A24" s="11" t="s">
        <v>2</v>
      </c>
      <c r="B24" s="11"/>
      <c r="C24" s="11"/>
      <c r="D24" s="12">
        <f t="shared" si="0"/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37">
        <v>0</v>
      </c>
      <c r="M24" s="12">
        <v>0</v>
      </c>
    </row>
    <row r="25" spans="1:13" x14ac:dyDescent="0.2">
      <c r="A25" s="36">
        <v>43680</v>
      </c>
      <c r="B25" s="11"/>
      <c r="C25" s="11"/>
      <c r="D25" s="12">
        <f t="shared" si="0"/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37">
        <v>0</v>
      </c>
      <c r="M25" s="12">
        <v>0</v>
      </c>
    </row>
    <row r="26" spans="1:13" x14ac:dyDescent="0.2">
      <c r="A26" s="11" t="s">
        <v>2</v>
      </c>
      <c r="B26" s="11"/>
      <c r="C26" s="11"/>
      <c r="D26" s="12">
        <f t="shared" si="0"/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7">
        <v>0</v>
      </c>
      <c r="M26" s="12">
        <v>0</v>
      </c>
    </row>
    <row r="27" spans="1:13" x14ac:dyDescent="0.2">
      <c r="A27" s="11" t="s">
        <v>2</v>
      </c>
      <c r="B27" s="11"/>
      <c r="C27" s="11"/>
      <c r="D27" s="12">
        <f t="shared" si="0"/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3" x14ac:dyDescent="0.2">
      <c r="A28" s="11" t="s">
        <v>2</v>
      </c>
      <c r="B28" s="11"/>
      <c r="C28" s="11"/>
      <c r="D28" s="12">
        <f t="shared" si="0"/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37">
        <v>0</v>
      </c>
      <c r="M28" s="12">
        <v>0</v>
      </c>
    </row>
    <row r="29" spans="1:13" x14ac:dyDescent="0.2">
      <c r="A29" s="11" t="s">
        <v>2</v>
      </c>
      <c r="B29" s="11"/>
      <c r="C29" s="11"/>
      <c r="D29" s="12">
        <f t="shared" si="0"/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37">
        <v>0</v>
      </c>
      <c r="M29" s="12">
        <v>0</v>
      </c>
    </row>
    <row r="30" spans="1:13" x14ac:dyDescent="0.2">
      <c r="A30" s="11" t="s">
        <v>2</v>
      </c>
      <c r="B30" s="11"/>
      <c r="C30" s="11"/>
      <c r="D30" s="12">
        <f t="shared" si="0"/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37">
        <v>0</v>
      </c>
      <c r="M30" s="12">
        <v>0</v>
      </c>
    </row>
    <row r="31" spans="1:13" x14ac:dyDescent="0.2">
      <c r="A31" s="11"/>
      <c r="B31" s="11"/>
      <c r="C31" s="27" t="s">
        <v>0</v>
      </c>
      <c r="D31" s="12">
        <f>SUM(D5:D30)</f>
        <v>0</v>
      </c>
      <c r="E31" s="12">
        <f t="shared" ref="E31:M31" si="1">SUM(E5:E30)</f>
        <v>0</v>
      </c>
      <c r="F31" s="12">
        <f t="shared" si="1"/>
        <v>0</v>
      </c>
      <c r="G31" s="12">
        <f t="shared" si="1"/>
        <v>0</v>
      </c>
      <c r="H31" s="12">
        <f t="shared" si="1"/>
        <v>0</v>
      </c>
      <c r="I31" s="12">
        <f t="shared" si="1"/>
        <v>0</v>
      </c>
      <c r="J31" s="12">
        <f t="shared" si="1"/>
        <v>0</v>
      </c>
      <c r="K31" s="12">
        <f t="shared" si="1"/>
        <v>0</v>
      </c>
      <c r="L31" s="12">
        <f t="shared" si="1"/>
        <v>0</v>
      </c>
      <c r="M31" s="12">
        <f t="shared" si="1"/>
        <v>0</v>
      </c>
    </row>
    <row r="33" spans="1:13" ht="23.25" x14ac:dyDescent="0.2">
      <c r="B33" s="49" t="s">
        <v>50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0</v>
      </c>
      <c r="E37" s="12">
        <f t="shared" ref="E37:M37" si="2">E31</f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2">
        <f t="shared" si="2"/>
        <v>0</v>
      </c>
    </row>
    <row r="38" spans="1:13" x14ac:dyDescent="0.2">
      <c r="A38" s="11" t="s">
        <v>2</v>
      </c>
      <c r="B38" s="11"/>
      <c r="C38" s="11"/>
      <c r="D38" s="12">
        <f>SUM(E38:M38)</f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/>
      <c r="D39" s="12">
        <f t="shared" ref="D39:D62" si="3">SUM(E39:M39)</f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 s="11"/>
      <c r="D40" s="12">
        <f t="shared" si="3"/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 x14ac:dyDescent="0.2">
      <c r="A41" s="36">
        <v>43681</v>
      </c>
      <c r="B41" s="11"/>
      <c r="C41" s="11"/>
      <c r="D41" s="12">
        <f t="shared" si="3"/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/>
      <c r="D42" s="12">
        <f t="shared" si="3"/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/>
      <c r="D43" s="12">
        <f t="shared" si="3"/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/>
      <c r="D44" s="12">
        <f t="shared" si="3"/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/>
      <c r="D45" s="12">
        <f t="shared" si="3"/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/>
      <c r="D46" s="12">
        <f t="shared" si="3"/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/>
      <c r="D47" s="12">
        <f t="shared" si="3"/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/>
      <c r="D48" s="12">
        <f t="shared" si="3"/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3" x14ac:dyDescent="0.2">
      <c r="A49" s="11" t="s">
        <v>2</v>
      </c>
      <c r="B49" s="11"/>
      <c r="C49" s="11"/>
      <c r="D49" s="12">
        <f t="shared" si="3"/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</row>
    <row r="50" spans="1:13" x14ac:dyDescent="0.2">
      <c r="A50" s="11" t="s">
        <v>2</v>
      </c>
      <c r="B50" s="11"/>
      <c r="C50" s="11"/>
      <c r="D50" s="12">
        <f t="shared" si="3"/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3" x14ac:dyDescent="0.2">
      <c r="A51" s="11" t="s">
        <v>2</v>
      </c>
      <c r="B51" s="11"/>
      <c r="C51" s="11"/>
      <c r="D51" s="12">
        <f t="shared" si="3"/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</row>
    <row r="52" spans="1:13" x14ac:dyDescent="0.2">
      <c r="A52" s="11" t="s">
        <v>2</v>
      </c>
      <c r="B52" s="11"/>
      <c r="C52" s="11"/>
      <c r="D52" s="12">
        <f t="shared" si="3"/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3" x14ac:dyDescent="0.2">
      <c r="A53" s="11" t="s">
        <v>2</v>
      </c>
      <c r="B53" s="11"/>
      <c r="C53" s="11"/>
      <c r="D53" s="12">
        <f t="shared" si="3"/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</row>
    <row r="54" spans="1:13" x14ac:dyDescent="0.2">
      <c r="A54" s="11" t="s">
        <v>2</v>
      </c>
      <c r="B54" s="11"/>
      <c r="C54" s="11"/>
      <c r="D54" s="12">
        <f t="shared" si="3"/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</row>
    <row r="55" spans="1:13" x14ac:dyDescent="0.2">
      <c r="A55" s="11" t="s">
        <v>2</v>
      </c>
      <c r="B55" s="11"/>
      <c r="C55" s="11"/>
      <c r="D55" s="12">
        <f t="shared" si="3"/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3" x14ac:dyDescent="0.2">
      <c r="A56" s="11" t="s">
        <v>2</v>
      </c>
      <c r="B56" s="11"/>
      <c r="C56" s="11"/>
      <c r="D56" s="12">
        <f t="shared" si="3"/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 x14ac:dyDescent="0.2">
      <c r="A57" s="11" t="s">
        <v>2</v>
      </c>
      <c r="B57" s="11"/>
      <c r="C57" s="11"/>
      <c r="D57" s="12">
        <f t="shared" si="3"/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</row>
    <row r="58" spans="1:13" x14ac:dyDescent="0.2">
      <c r="A58" s="11" t="s">
        <v>2</v>
      </c>
      <c r="B58" s="11"/>
      <c r="C58" s="11"/>
      <c r="D58" s="12">
        <f t="shared" si="3"/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</row>
    <row r="59" spans="1:13" x14ac:dyDescent="0.2">
      <c r="A59" s="11" t="s">
        <v>2</v>
      </c>
      <c r="B59" s="11"/>
      <c r="C59" s="11"/>
      <c r="D59" s="12">
        <f t="shared" si="3"/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3" x14ac:dyDescent="0.2">
      <c r="A60" s="11" t="s">
        <v>2</v>
      </c>
      <c r="B60" s="11"/>
      <c r="C60" s="11"/>
      <c r="D60" s="12">
        <f t="shared" si="3"/>
        <v>0</v>
      </c>
      <c r="E60" s="12">
        <v>0</v>
      </c>
      <c r="F60" s="12">
        <v>0</v>
      </c>
      <c r="G60" s="12">
        <v>0</v>
      </c>
      <c r="H60" s="12">
        <v>0</v>
      </c>
      <c r="I60" s="12"/>
      <c r="J60" s="12">
        <v>0</v>
      </c>
      <c r="K60" s="12">
        <v>0</v>
      </c>
      <c r="L60" s="12">
        <v>0</v>
      </c>
      <c r="M60" s="12">
        <v>0</v>
      </c>
    </row>
    <row r="61" spans="1:13" x14ac:dyDescent="0.2">
      <c r="A61" s="11" t="s">
        <v>2</v>
      </c>
      <c r="B61" s="11"/>
      <c r="C61" s="11"/>
      <c r="D61" s="12">
        <f t="shared" si="3"/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</row>
    <row r="62" spans="1:13" x14ac:dyDescent="0.2">
      <c r="A62" s="11"/>
      <c r="B62" s="11"/>
      <c r="C62" s="11"/>
      <c r="D62" s="12">
        <f t="shared" si="3"/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3" x14ac:dyDescent="0.2">
      <c r="A63" s="11"/>
      <c r="B63" s="11"/>
      <c r="C63" s="27" t="s">
        <v>0</v>
      </c>
      <c r="D63" s="12">
        <f>SUM(D37:D62)</f>
        <v>0</v>
      </c>
      <c r="E63" s="12">
        <f t="shared" ref="E63:M63" si="4">SUM(E37:E62)</f>
        <v>0</v>
      </c>
      <c r="F63" s="12">
        <f t="shared" si="4"/>
        <v>0</v>
      </c>
      <c r="G63" s="12">
        <f t="shared" si="4"/>
        <v>0</v>
      </c>
      <c r="H63" s="12">
        <f t="shared" si="4"/>
        <v>0</v>
      </c>
      <c r="I63" s="12">
        <f t="shared" si="4"/>
        <v>0</v>
      </c>
      <c r="J63" s="12">
        <f t="shared" si="4"/>
        <v>0</v>
      </c>
      <c r="K63" s="12">
        <f t="shared" si="4"/>
        <v>0</v>
      </c>
      <c r="L63" s="12">
        <f t="shared" si="4"/>
        <v>0</v>
      </c>
      <c r="M63" s="12">
        <f t="shared" si="4"/>
        <v>0</v>
      </c>
    </row>
    <row r="65" spans="1:13" ht="23.25" x14ac:dyDescent="0.2">
      <c r="B65" s="49" t="s">
        <v>50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>
        <v>43683</v>
      </c>
      <c r="B69" s="11"/>
      <c r="C69" s="27" t="s">
        <v>1</v>
      </c>
      <c r="D69" s="12">
        <f>D63</f>
        <v>0</v>
      </c>
      <c r="E69" s="12">
        <f t="shared" ref="E69:M69" si="5">E63</f>
        <v>0</v>
      </c>
      <c r="F69" s="12">
        <f t="shared" si="5"/>
        <v>0</v>
      </c>
      <c r="G69" s="12">
        <f t="shared" si="5"/>
        <v>0</v>
      </c>
      <c r="H69" s="12">
        <f t="shared" si="5"/>
        <v>0</v>
      </c>
      <c r="I69" s="12">
        <f t="shared" si="5"/>
        <v>0</v>
      </c>
      <c r="J69" s="12">
        <f t="shared" si="5"/>
        <v>0</v>
      </c>
      <c r="K69" s="12">
        <f t="shared" si="5"/>
        <v>0</v>
      </c>
      <c r="L69" s="12">
        <f t="shared" si="5"/>
        <v>0</v>
      </c>
      <c r="M69" s="12">
        <f t="shared" si="5"/>
        <v>0</v>
      </c>
    </row>
    <row r="70" spans="1:13" x14ac:dyDescent="0.2">
      <c r="A70" s="11" t="s">
        <v>2</v>
      </c>
      <c r="B70" s="11"/>
      <c r="C70" s="11"/>
      <c r="D70" s="12">
        <f>SUM(E70:M70)</f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/>
      <c r="D71" s="12">
        <f t="shared" ref="D71:D94" si="6">SUM(E71:M71)</f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/>
      <c r="D72" s="12">
        <f t="shared" si="6"/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/>
      <c r="D73" s="12">
        <f t="shared" si="6"/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/>
      <c r="D74" s="12">
        <f t="shared" si="6"/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/>
      <c r="D75" s="12">
        <f t="shared" si="6"/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/>
      <c r="D76" s="12">
        <f t="shared" si="6"/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/>
      <c r="D77" s="12">
        <f t="shared" si="6"/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/>
      <c r="D78" s="12">
        <f t="shared" si="6"/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/>
      <c r="D79" s="12">
        <f t="shared" si="6"/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/>
      <c r="D80" s="12">
        <f t="shared" si="6"/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</row>
    <row r="81" spans="1:13" x14ac:dyDescent="0.2">
      <c r="A81" s="36">
        <v>43684</v>
      </c>
      <c r="B81" s="11"/>
      <c r="C81" s="11"/>
      <c r="D81" s="12">
        <f t="shared" si="6"/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3" x14ac:dyDescent="0.2">
      <c r="A82" s="11" t="s">
        <v>2</v>
      </c>
      <c r="B82" s="11"/>
      <c r="C82" s="11"/>
      <c r="D82" s="12">
        <f t="shared" si="6"/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</row>
    <row r="83" spans="1:13" x14ac:dyDescent="0.2">
      <c r="A83" s="11" t="s">
        <v>2</v>
      </c>
      <c r="B83" s="11"/>
      <c r="C83" s="11"/>
      <c r="D83" s="12">
        <f t="shared" si="6"/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</row>
    <row r="84" spans="1:13" x14ac:dyDescent="0.2">
      <c r="A84" s="11" t="s">
        <v>2</v>
      </c>
      <c r="B84" s="11"/>
      <c r="C84" s="11"/>
      <c r="D84" s="12">
        <f t="shared" si="6"/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</row>
    <row r="85" spans="1:13" x14ac:dyDescent="0.2">
      <c r="A85" s="11" t="s">
        <v>2</v>
      </c>
      <c r="B85" s="11"/>
      <c r="C85" s="11"/>
      <c r="D85" s="12">
        <f t="shared" si="6"/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</row>
    <row r="86" spans="1:13" x14ac:dyDescent="0.2">
      <c r="A86" s="11" t="s">
        <v>2</v>
      </c>
      <c r="B86" s="11"/>
      <c r="C86" s="11"/>
      <c r="D86" s="12">
        <f t="shared" si="6"/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</row>
    <row r="87" spans="1:13" x14ac:dyDescent="0.2">
      <c r="A87" s="11" t="s">
        <v>2</v>
      </c>
      <c r="B87" s="11"/>
      <c r="C87" s="11"/>
      <c r="D87" s="12">
        <f t="shared" si="6"/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3" x14ac:dyDescent="0.2">
      <c r="A88" s="11" t="s">
        <v>2</v>
      </c>
      <c r="B88" s="11"/>
      <c r="C88" s="11"/>
      <c r="D88" s="12">
        <f t="shared" si="6"/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</row>
    <row r="89" spans="1:13" x14ac:dyDescent="0.2">
      <c r="A89" s="11" t="s">
        <v>2</v>
      </c>
      <c r="B89" s="11"/>
      <c r="C89" s="11"/>
      <c r="D89" s="12">
        <f t="shared" si="6"/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</row>
    <row r="90" spans="1:13" x14ac:dyDescent="0.2">
      <c r="A90" s="11" t="s">
        <v>2</v>
      </c>
      <c r="B90" s="11"/>
      <c r="C90" s="11"/>
      <c r="D90" s="12">
        <f t="shared" si="6"/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3" x14ac:dyDescent="0.2">
      <c r="A91" s="11"/>
      <c r="B91" s="11"/>
      <c r="C91" s="11"/>
      <c r="D91" s="12">
        <f t="shared" si="6"/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</row>
    <row r="92" spans="1:13" x14ac:dyDescent="0.2">
      <c r="A92" s="11" t="s">
        <v>2</v>
      </c>
      <c r="B92" s="11"/>
      <c r="C92" s="11"/>
      <c r="D92" s="12">
        <f t="shared" si="6"/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</row>
    <row r="93" spans="1:13" x14ac:dyDescent="0.2">
      <c r="A93" s="11" t="s">
        <v>2</v>
      </c>
      <c r="B93" s="11"/>
      <c r="C93" s="11"/>
      <c r="D93" s="12">
        <f t="shared" si="6"/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11" t="s">
        <v>2</v>
      </c>
      <c r="B94" s="11"/>
      <c r="C94" s="11"/>
      <c r="D94" s="12">
        <f t="shared" si="6"/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3" x14ac:dyDescent="0.2">
      <c r="A95" s="11"/>
      <c r="B95" s="11"/>
      <c r="C95" s="27" t="s">
        <v>0</v>
      </c>
      <c r="D95" s="12">
        <f t="shared" ref="D95:M95" si="7">SUM(D69:D94)</f>
        <v>0</v>
      </c>
      <c r="E95" s="12">
        <f t="shared" si="7"/>
        <v>0</v>
      </c>
      <c r="F95" s="12">
        <f t="shared" si="7"/>
        <v>0</v>
      </c>
      <c r="G95" s="12">
        <f t="shared" si="7"/>
        <v>0</v>
      </c>
      <c r="H95" s="12">
        <f t="shared" si="7"/>
        <v>0</v>
      </c>
      <c r="I95" s="12">
        <f t="shared" si="7"/>
        <v>0</v>
      </c>
      <c r="J95" s="12">
        <f t="shared" si="7"/>
        <v>0</v>
      </c>
      <c r="K95" s="12">
        <f t="shared" si="7"/>
        <v>0</v>
      </c>
      <c r="L95" s="12">
        <f t="shared" si="7"/>
        <v>0</v>
      </c>
      <c r="M95" s="12">
        <f t="shared" si="7"/>
        <v>0</v>
      </c>
    </row>
    <row r="98" spans="1:13" ht="23.25" x14ac:dyDescent="0.2">
      <c r="B98" s="49" t="s">
        <v>50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0</v>
      </c>
      <c r="E102" s="12">
        <f t="shared" ref="E102:M102" si="8">E95</f>
        <v>0</v>
      </c>
      <c r="F102" s="12">
        <f t="shared" si="8"/>
        <v>0</v>
      </c>
      <c r="G102" s="12">
        <f t="shared" si="8"/>
        <v>0</v>
      </c>
      <c r="H102" s="12">
        <f t="shared" si="8"/>
        <v>0</v>
      </c>
      <c r="I102" s="12">
        <f t="shared" si="8"/>
        <v>0</v>
      </c>
      <c r="J102" s="12">
        <f t="shared" si="8"/>
        <v>0</v>
      </c>
      <c r="K102" s="12">
        <f t="shared" si="8"/>
        <v>0</v>
      </c>
      <c r="L102" s="12">
        <f t="shared" si="8"/>
        <v>0</v>
      </c>
      <c r="M102" s="12">
        <f t="shared" si="8"/>
        <v>0</v>
      </c>
    </row>
    <row r="103" spans="1:13" x14ac:dyDescent="0.2">
      <c r="A103" s="11" t="s">
        <v>2</v>
      </c>
      <c r="B103" s="11"/>
      <c r="C103" s="11"/>
      <c r="D103" s="12">
        <f>SUM(E103:M103)</f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/>
      <c r="D104" s="12">
        <f t="shared" ref="D104:D127" si="9">SUM(E104:M104)</f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/>
      <c r="D105" s="12">
        <f t="shared" si="9"/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/>
      <c r="D106" s="12">
        <f t="shared" si="9"/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/>
      <c r="D107" s="12">
        <f t="shared" si="9"/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/>
      <c r="D108" s="12">
        <f t="shared" si="9"/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/>
      <c r="D109" s="12">
        <f t="shared" si="9"/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/>
      <c r="D110" s="12">
        <f t="shared" si="9"/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/>
      <c r="D111" s="12">
        <f t="shared" si="9"/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/>
      <c r="D112" s="12">
        <f t="shared" si="9"/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</row>
    <row r="113" spans="1:13" x14ac:dyDescent="0.2">
      <c r="A113" s="11" t="s">
        <v>2</v>
      </c>
      <c r="B113" s="11"/>
      <c r="C113" s="11"/>
      <c r="D113" s="12">
        <f t="shared" si="9"/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3" x14ac:dyDescent="0.2">
      <c r="A114" s="36">
        <v>43685</v>
      </c>
      <c r="B114" s="11"/>
      <c r="C114" s="11"/>
      <c r="D114" s="12">
        <f t="shared" si="9"/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</row>
    <row r="115" spans="1:13" x14ac:dyDescent="0.2">
      <c r="A115" s="11" t="s">
        <v>2</v>
      </c>
      <c r="B115" s="11"/>
      <c r="C115" s="11"/>
      <c r="D115" s="12">
        <f t="shared" si="9"/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</row>
    <row r="116" spans="1:13" x14ac:dyDescent="0.2">
      <c r="A116" s="11" t="s">
        <v>2</v>
      </c>
      <c r="B116" s="11"/>
      <c r="C116" s="11"/>
      <c r="D116" s="12">
        <f t="shared" si="9"/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3" x14ac:dyDescent="0.2">
      <c r="A117" s="11" t="s">
        <v>2</v>
      </c>
      <c r="B117" s="11"/>
      <c r="C117" s="11"/>
      <c r="D117" s="12">
        <f t="shared" si="9"/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</row>
    <row r="118" spans="1:13" x14ac:dyDescent="0.2">
      <c r="A118" s="11" t="s">
        <v>2</v>
      </c>
      <c r="B118" s="11"/>
      <c r="C118" s="11"/>
      <c r="D118" s="12">
        <f t="shared" si="9"/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</row>
    <row r="119" spans="1:13" x14ac:dyDescent="0.2">
      <c r="A119" s="11" t="s">
        <v>2</v>
      </c>
      <c r="B119" s="11"/>
      <c r="C119" s="11"/>
      <c r="D119" s="12">
        <f t="shared" si="9"/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</row>
    <row r="120" spans="1:13" x14ac:dyDescent="0.2">
      <c r="A120" s="11" t="s">
        <v>2</v>
      </c>
      <c r="B120" s="11"/>
      <c r="C120" s="11"/>
      <c r="D120" s="12">
        <f t="shared" si="9"/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</row>
    <row r="121" spans="1:13" x14ac:dyDescent="0.2">
      <c r="A121" s="11" t="s">
        <v>2</v>
      </c>
      <c r="B121" s="11"/>
      <c r="C121" s="11"/>
      <c r="D121" s="12">
        <f t="shared" si="9"/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</row>
    <row r="122" spans="1:13" x14ac:dyDescent="0.2">
      <c r="A122" s="11" t="s">
        <v>2</v>
      </c>
      <c r="B122" s="11"/>
      <c r="C122" s="11"/>
      <c r="D122" s="12">
        <f t="shared" si="9"/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</row>
    <row r="123" spans="1:13" x14ac:dyDescent="0.2">
      <c r="A123" s="11" t="s">
        <v>2</v>
      </c>
      <c r="B123" s="11"/>
      <c r="C123" s="11"/>
      <c r="D123" s="12">
        <f t="shared" si="9"/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</row>
    <row r="124" spans="1:13" x14ac:dyDescent="0.2">
      <c r="A124" s="11" t="s">
        <v>2</v>
      </c>
      <c r="B124" s="11"/>
      <c r="C124" s="11"/>
      <c r="D124" s="12">
        <f t="shared" si="9"/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3" x14ac:dyDescent="0.2">
      <c r="A125" s="36">
        <v>43687</v>
      </c>
      <c r="B125" s="11"/>
      <c r="C125" s="11"/>
      <c r="D125" s="12">
        <f t="shared" si="9"/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</row>
    <row r="126" spans="1:13" x14ac:dyDescent="0.2">
      <c r="A126" s="11" t="s">
        <v>2</v>
      </c>
      <c r="B126" s="11"/>
      <c r="C126" s="11"/>
      <c r="D126" s="12">
        <f t="shared" si="9"/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</row>
    <row r="127" spans="1:13" x14ac:dyDescent="0.2">
      <c r="A127" s="11" t="s">
        <v>2</v>
      </c>
      <c r="B127" s="11"/>
      <c r="C127" s="11"/>
      <c r="D127" s="12">
        <f t="shared" si="9"/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</row>
    <row r="128" spans="1:13" x14ac:dyDescent="0.2">
      <c r="A128" s="11"/>
      <c r="B128" s="11"/>
      <c r="C128" s="27" t="s">
        <v>0</v>
      </c>
      <c r="D128" s="12">
        <f>SUM(D102:D127)</f>
        <v>0</v>
      </c>
      <c r="E128" s="12">
        <f t="shared" ref="E128:M128" si="10">SUM(E102:E127)</f>
        <v>0</v>
      </c>
      <c r="F128" s="12">
        <f t="shared" si="10"/>
        <v>0</v>
      </c>
      <c r="G128" s="12">
        <f t="shared" si="10"/>
        <v>0</v>
      </c>
      <c r="H128" s="12">
        <f t="shared" si="10"/>
        <v>0</v>
      </c>
      <c r="I128" s="12">
        <f t="shared" si="10"/>
        <v>0</v>
      </c>
      <c r="J128" s="12">
        <f t="shared" si="10"/>
        <v>0</v>
      </c>
      <c r="K128" s="12">
        <f t="shared" si="10"/>
        <v>0</v>
      </c>
      <c r="L128" s="12">
        <f t="shared" si="10"/>
        <v>0</v>
      </c>
      <c r="M128" s="12">
        <f t="shared" si="10"/>
        <v>0</v>
      </c>
    </row>
    <row r="131" spans="1:13" ht="23.25" x14ac:dyDescent="0.2">
      <c r="B131" s="49" t="s">
        <v>50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0</v>
      </c>
      <c r="E135" s="12">
        <f t="shared" ref="E135:M135" si="11">E128</f>
        <v>0</v>
      </c>
      <c r="F135" s="12">
        <f t="shared" si="11"/>
        <v>0</v>
      </c>
      <c r="G135" s="12">
        <f t="shared" si="11"/>
        <v>0</v>
      </c>
      <c r="H135" s="12">
        <f t="shared" si="11"/>
        <v>0</v>
      </c>
      <c r="I135" s="12">
        <f t="shared" si="11"/>
        <v>0</v>
      </c>
      <c r="J135" s="12">
        <f t="shared" si="11"/>
        <v>0</v>
      </c>
      <c r="K135" s="12">
        <f t="shared" si="11"/>
        <v>0</v>
      </c>
      <c r="L135" s="12">
        <f t="shared" si="11"/>
        <v>0</v>
      </c>
      <c r="M135" s="12">
        <f t="shared" si="11"/>
        <v>0</v>
      </c>
    </row>
    <row r="136" spans="1:13" x14ac:dyDescent="0.2">
      <c r="A136" s="11" t="s">
        <v>2</v>
      </c>
      <c r="B136" s="11"/>
      <c r="C136" s="11"/>
      <c r="D136" s="12">
        <f>SUM(E136:M136)</f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/>
      <c r="D137" s="12">
        <f t="shared" ref="D137:D160" si="12">SUM(E137:M137)</f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</row>
    <row r="138" spans="1:13" x14ac:dyDescent="0.2">
      <c r="A138" s="11" t="s">
        <v>2</v>
      </c>
      <c r="B138" s="11"/>
      <c r="C138" s="11"/>
      <c r="D138" s="12">
        <f t="shared" si="12"/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/>
      <c r="D139" s="12">
        <f t="shared" si="12"/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/>
      <c r="D140" s="12">
        <f t="shared" si="12"/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/>
      <c r="D141" s="12">
        <f t="shared" si="12"/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/>
      <c r="D142" s="12">
        <f t="shared" si="12"/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/>
      <c r="D143" s="12">
        <f t="shared" si="12"/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/>
      <c r="D144" s="12">
        <f t="shared" si="12"/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/>
      <c r="D145" s="12">
        <f t="shared" si="12"/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/>
      <c r="D146" s="12">
        <f t="shared" si="12"/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/>
      <c r="D147" s="12">
        <f t="shared" si="12"/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/>
      <c r="D148" s="12">
        <f t="shared" si="12"/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/>
      <c r="D149" s="12">
        <f t="shared" si="12"/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</row>
    <row r="150" spans="1:13" x14ac:dyDescent="0.2">
      <c r="A150" s="11" t="s">
        <v>2</v>
      </c>
      <c r="B150" s="11"/>
      <c r="C150" s="11"/>
      <c r="D150" s="12">
        <f t="shared" si="12"/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/>
      <c r="D151" s="12">
        <f t="shared" si="12"/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/>
      <c r="D152" s="12">
        <f t="shared" si="12"/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/>
      <c r="D153" s="12">
        <f t="shared" si="12"/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/>
      <c r="D154" s="12">
        <f t="shared" si="12"/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</row>
    <row r="155" spans="1:13" x14ac:dyDescent="0.2">
      <c r="A155" s="36">
        <v>43688</v>
      </c>
      <c r="B155" s="11"/>
      <c r="C155" s="11"/>
      <c r="D155" s="12">
        <f t="shared" si="12"/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/>
      <c r="D156" s="12">
        <f t="shared" si="12"/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/>
      <c r="D157" s="12">
        <f t="shared" si="12"/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/>
      <c r="D158" s="12">
        <f t="shared" si="12"/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/>
      <c r="D159" s="12">
        <f t="shared" si="12"/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/>
      <c r="D160" s="12">
        <f t="shared" si="12"/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</row>
    <row r="161" spans="1:13" x14ac:dyDescent="0.2">
      <c r="A161" s="11"/>
      <c r="B161" s="11"/>
      <c r="C161" s="27" t="s">
        <v>0</v>
      </c>
      <c r="D161" s="12">
        <f>SUM(D135:D160)</f>
        <v>0</v>
      </c>
      <c r="E161" s="12">
        <f t="shared" ref="E161:M161" si="13">SUM(E135:E160)</f>
        <v>0</v>
      </c>
      <c r="F161" s="12">
        <f t="shared" si="13"/>
        <v>0</v>
      </c>
      <c r="G161" s="12">
        <f t="shared" si="13"/>
        <v>0</v>
      </c>
      <c r="H161" s="12">
        <f t="shared" si="13"/>
        <v>0</v>
      </c>
      <c r="I161" s="12">
        <f t="shared" si="13"/>
        <v>0</v>
      </c>
      <c r="J161" s="12">
        <f t="shared" si="13"/>
        <v>0</v>
      </c>
      <c r="K161" s="12">
        <f t="shared" si="13"/>
        <v>0</v>
      </c>
      <c r="L161" s="12">
        <f t="shared" si="13"/>
        <v>0</v>
      </c>
      <c r="M161" s="12">
        <f t="shared" si="13"/>
        <v>0</v>
      </c>
    </row>
    <row r="164" spans="1:13" ht="23.25" x14ac:dyDescent="0.2">
      <c r="B164" s="49" t="s">
        <v>50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3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3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3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3" x14ac:dyDescent="0.2">
      <c r="A168" s="11"/>
      <c r="B168" s="11"/>
      <c r="C168" s="27" t="s">
        <v>1</v>
      </c>
      <c r="D168" s="12">
        <f>D161</f>
        <v>0</v>
      </c>
      <c r="E168" s="12">
        <f t="shared" ref="E168:M168" si="14">E161</f>
        <v>0</v>
      </c>
      <c r="F168" s="12">
        <f t="shared" si="14"/>
        <v>0</v>
      </c>
      <c r="G168" s="12">
        <f t="shared" si="14"/>
        <v>0</v>
      </c>
      <c r="H168" s="12">
        <f t="shared" si="14"/>
        <v>0</v>
      </c>
      <c r="I168" s="12">
        <f t="shared" si="14"/>
        <v>0</v>
      </c>
      <c r="J168" s="12">
        <f t="shared" si="14"/>
        <v>0</v>
      </c>
      <c r="K168" s="12">
        <f t="shared" si="14"/>
        <v>0</v>
      </c>
      <c r="L168" s="12">
        <f t="shared" si="14"/>
        <v>0</v>
      </c>
      <c r="M168" s="12">
        <f t="shared" si="14"/>
        <v>0</v>
      </c>
    </row>
    <row r="169" spans="1:13" x14ac:dyDescent="0.2">
      <c r="A169" s="11" t="s">
        <v>2</v>
      </c>
      <c r="B169" s="11"/>
      <c r="C169" s="11"/>
      <c r="D169" s="12">
        <f>SUM(E169:M169)</f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</row>
    <row r="170" spans="1:13" x14ac:dyDescent="0.2">
      <c r="A170" s="11" t="s">
        <v>2</v>
      </c>
      <c r="B170" s="11"/>
      <c r="C170" s="11"/>
      <c r="D170" s="12">
        <f t="shared" ref="D170:D193" si="15">SUM(E170:M170)</f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</row>
    <row r="171" spans="1:13" x14ac:dyDescent="0.2">
      <c r="A171" s="11" t="s">
        <v>2</v>
      </c>
      <c r="B171" s="11"/>
      <c r="C171" s="11"/>
      <c r="D171" s="12">
        <f t="shared" si="15"/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</row>
    <row r="172" spans="1:13" x14ac:dyDescent="0.2">
      <c r="A172" s="11" t="s">
        <v>2</v>
      </c>
      <c r="B172" s="11"/>
      <c r="C172" s="11"/>
      <c r="D172" s="12">
        <f t="shared" si="15"/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</row>
    <row r="173" spans="1:13" x14ac:dyDescent="0.2">
      <c r="A173" s="11" t="s">
        <v>2</v>
      </c>
      <c r="B173" s="11"/>
      <c r="C173" s="11"/>
      <c r="D173" s="12">
        <f t="shared" si="15"/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</row>
    <row r="174" spans="1:13" x14ac:dyDescent="0.2">
      <c r="A174" s="11" t="s">
        <v>2</v>
      </c>
      <c r="B174" s="11"/>
      <c r="C174" s="11"/>
      <c r="D174" s="12">
        <f t="shared" si="15"/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3" x14ac:dyDescent="0.2">
      <c r="A175" s="11" t="s">
        <v>2</v>
      </c>
      <c r="B175" s="11"/>
      <c r="C175" s="11"/>
      <c r="D175" s="12">
        <f t="shared" si="15"/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</row>
    <row r="176" spans="1:13" x14ac:dyDescent="0.2">
      <c r="A176" s="11" t="s">
        <v>2</v>
      </c>
      <c r="B176" s="11"/>
      <c r="C176" s="11"/>
      <c r="D176" s="12">
        <f t="shared" si="15"/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/>
      <c r="D177" s="12">
        <f t="shared" si="15"/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/>
      <c r="D178" s="12">
        <f t="shared" si="15"/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/>
      <c r="D179" s="12">
        <f t="shared" si="15"/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/>
      <c r="D180" s="12">
        <f t="shared" si="15"/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/>
      <c r="D181" s="12">
        <f t="shared" si="15"/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/>
      <c r="D182" s="12">
        <f t="shared" si="15"/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</row>
    <row r="183" spans="1:13" x14ac:dyDescent="0.2">
      <c r="A183" s="36">
        <v>43690</v>
      </c>
      <c r="B183" s="11"/>
      <c r="C183" s="11"/>
      <c r="D183" s="12">
        <f t="shared" si="15"/>
        <v>0</v>
      </c>
      <c r="E183" s="12">
        <v>0</v>
      </c>
      <c r="F183" s="12"/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/>
      <c r="D184" s="12">
        <f t="shared" si="15"/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/>
      <c r="D185" s="12">
        <f t="shared" si="15"/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</row>
    <row r="186" spans="1:13" x14ac:dyDescent="0.2">
      <c r="A186" s="11" t="s">
        <v>2</v>
      </c>
      <c r="B186" s="11"/>
      <c r="C186" s="11"/>
      <c r="D186" s="12">
        <f t="shared" si="15"/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/>
      <c r="D187" s="12">
        <f t="shared" si="15"/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/>
      <c r="D188" s="12">
        <f t="shared" si="15"/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/>
      <c r="D189" s="12">
        <f t="shared" si="15"/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/>
      <c r="D190" s="12">
        <f t="shared" si="15"/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/>
      <c r="D191" s="12">
        <f t="shared" si="15"/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/>
      <c r="D192" s="12">
        <f t="shared" si="15"/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</row>
    <row r="193" spans="1:13" x14ac:dyDescent="0.2">
      <c r="A193" s="11" t="s">
        <v>2</v>
      </c>
      <c r="B193" s="11"/>
      <c r="C193" s="11"/>
      <c r="D193" s="12">
        <f t="shared" si="15"/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</row>
    <row r="194" spans="1:13" x14ac:dyDescent="0.2">
      <c r="A194" s="11"/>
      <c r="B194" s="11"/>
      <c r="C194" s="27" t="s">
        <v>0</v>
      </c>
      <c r="D194" s="12">
        <f>SUM(D168:D193)</f>
        <v>0</v>
      </c>
      <c r="E194" s="12">
        <f t="shared" ref="E194:M194" si="16">SUM(E168:E193)</f>
        <v>0</v>
      </c>
      <c r="F194" s="12">
        <f t="shared" si="16"/>
        <v>0</v>
      </c>
      <c r="G194" s="12">
        <f t="shared" si="16"/>
        <v>0</v>
      </c>
      <c r="H194" s="12">
        <f t="shared" si="16"/>
        <v>0</v>
      </c>
      <c r="I194" s="12">
        <f t="shared" si="16"/>
        <v>0</v>
      </c>
      <c r="J194" s="12">
        <f t="shared" si="16"/>
        <v>0</v>
      </c>
      <c r="K194" s="12">
        <f t="shared" si="16"/>
        <v>0</v>
      </c>
      <c r="L194" s="12">
        <f t="shared" si="16"/>
        <v>0</v>
      </c>
      <c r="M194" s="12">
        <f t="shared" si="16"/>
        <v>0</v>
      </c>
    </row>
    <row r="196" spans="1:13" ht="23.25" x14ac:dyDescent="0.2">
      <c r="B196" s="49" t="s">
        <v>50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3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3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3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3" x14ac:dyDescent="0.2">
      <c r="A200" s="11"/>
      <c r="B200" s="11"/>
      <c r="C200" s="27" t="s">
        <v>1</v>
      </c>
      <c r="D200" s="12">
        <f>D194</f>
        <v>0</v>
      </c>
      <c r="E200" s="12">
        <f t="shared" ref="E200:M200" si="17">E194</f>
        <v>0</v>
      </c>
      <c r="F200" s="12">
        <f t="shared" si="17"/>
        <v>0</v>
      </c>
      <c r="G200" s="12">
        <f t="shared" si="17"/>
        <v>0</v>
      </c>
      <c r="H200" s="12">
        <f t="shared" si="17"/>
        <v>0</v>
      </c>
      <c r="I200" s="12">
        <f t="shared" si="17"/>
        <v>0</v>
      </c>
      <c r="J200" s="12">
        <f t="shared" si="17"/>
        <v>0</v>
      </c>
      <c r="K200" s="12">
        <f t="shared" si="17"/>
        <v>0</v>
      </c>
      <c r="L200" s="12">
        <f t="shared" si="17"/>
        <v>0</v>
      </c>
      <c r="M200" s="12">
        <f t="shared" si="17"/>
        <v>0</v>
      </c>
    </row>
    <row r="201" spans="1:13" x14ac:dyDescent="0.2">
      <c r="A201" s="36">
        <v>43692</v>
      </c>
      <c r="B201" s="11"/>
      <c r="C201" s="11"/>
      <c r="D201" s="12">
        <f>SUM(E201:M201)</f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</row>
    <row r="202" spans="1:13" x14ac:dyDescent="0.2">
      <c r="A202" s="11" t="s">
        <v>2</v>
      </c>
      <c r="B202" s="11"/>
      <c r="C202" s="11"/>
      <c r="D202" s="12">
        <f t="shared" ref="D202:D225" si="18">SUM(E202:M202)</f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</row>
    <row r="203" spans="1:13" x14ac:dyDescent="0.2">
      <c r="A203" s="11" t="s">
        <v>2</v>
      </c>
      <c r="B203" s="11"/>
      <c r="C203" s="11"/>
      <c r="D203" s="12">
        <f t="shared" si="18"/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</row>
    <row r="204" spans="1:13" x14ac:dyDescent="0.2">
      <c r="A204" s="11" t="s">
        <v>2</v>
      </c>
      <c r="B204" s="11"/>
      <c r="C204" s="11"/>
      <c r="D204" s="12">
        <f t="shared" si="18"/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</row>
    <row r="205" spans="1:13" x14ac:dyDescent="0.2">
      <c r="A205" s="11" t="s">
        <v>2</v>
      </c>
      <c r="B205" s="11"/>
      <c r="C205" s="11"/>
      <c r="D205" s="12">
        <f t="shared" si="18"/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</row>
    <row r="206" spans="1:13" x14ac:dyDescent="0.2">
      <c r="A206" s="11" t="s">
        <v>2</v>
      </c>
      <c r="B206" s="11"/>
      <c r="C206" s="11"/>
      <c r="D206" s="12">
        <f t="shared" si="18"/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</row>
    <row r="207" spans="1:13" x14ac:dyDescent="0.2">
      <c r="A207" s="11" t="s">
        <v>2</v>
      </c>
      <c r="B207" s="11"/>
      <c r="C207" s="11"/>
      <c r="D207" s="12">
        <f t="shared" si="18"/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</row>
    <row r="208" spans="1:13" x14ac:dyDescent="0.2">
      <c r="A208" s="11" t="s">
        <v>2</v>
      </c>
      <c r="B208" s="11"/>
      <c r="C208" s="11"/>
      <c r="D208" s="12">
        <f t="shared" si="18"/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</row>
    <row r="209" spans="1:13" x14ac:dyDescent="0.2">
      <c r="A209" s="11" t="s">
        <v>2</v>
      </c>
      <c r="B209" s="11"/>
      <c r="C209" s="11"/>
      <c r="D209" s="12">
        <f t="shared" si="18"/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/>
      <c r="D210" s="12">
        <f t="shared" si="18"/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/>
      <c r="D211" s="12">
        <f t="shared" si="18"/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</row>
    <row r="212" spans="1:13" x14ac:dyDescent="0.2">
      <c r="A212" s="36">
        <v>43692</v>
      </c>
      <c r="B212" s="11"/>
      <c r="C212" s="11"/>
      <c r="D212" s="12">
        <f t="shared" si="18"/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3" x14ac:dyDescent="0.2">
      <c r="A213" s="11" t="s">
        <v>2</v>
      </c>
      <c r="B213" s="11"/>
      <c r="C213" s="11"/>
      <c r="D213" s="12">
        <f t="shared" si="18"/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</row>
    <row r="214" spans="1:13" x14ac:dyDescent="0.2">
      <c r="A214" s="22">
        <v>43693</v>
      </c>
      <c r="B214" s="11"/>
      <c r="C214" s="11"/>
      <c r="D214" s="12">
        <f t="shared" si="18"/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/>
      <c r="D215" s="12">
        <f t="shared" si="18"/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/>
      <c r="D216" s="12">
        <f t="shared" si="18"/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/>
      <c r="D217" s="12">
        <f t="shared" si="18"/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</row>
    <row r="218" spans="1:13" x14ac:dyDescent="0.2">
      <c r="A218" s="11" t="s">
        <v>2</v>
      </c>
      <c r="B218" s="11"/>
      <c r="C218" s="11"/>
      <c r="D218" s="12">
        <f t="shared" si="18"/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/>
      <c r="D219" s="12">
        <f t="shared" si="18"/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/>
      <c r="D220" s="12">
        <f t="shared" si="18"/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/>
      <c r="D221" s="12">
        <f t="shared" si="18"/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/>
      <c r="D222" s="12">
        <f t="shared" si="18"/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/>
      <c r="D223" s="12">
        <f t="shared" si="18"/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</row>
    <row r="224" spans="1:13" x14ac:dyDescent="0.2">
      <c r="A224" s="11" t="s">
        <v>2</v>
      </c>
      <c r="B224" s="11"/>
      <c r="C224" s="11"/>
      <c r="D224" s="12">
        <f t="shared" si="18"/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</row>
    <row r="225" spans="1:13" x14ac:dyDescent="0.2">
      <c r="A225" s="11" t="s">
        <v>2</v>
      </c>
      <c r="B225" s="11"/>
      <c r="C225" s="11"/>
      <c r="D225" s="12">
        <f t="shared" si="18"/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</row>
    <row r="226" spans="1:13" x14ac:dyDescent="0.2">
      <c r="A226" s="11" t="s">
        <v>2</v>
      </c>
      <c r="B226" s="11"/>
      <c r="C226" s="27" t="s">
        <v>0</v>
      </c>
      <c r="D226" s="12">
        <f>SUM(D200:D225)</f>
        <v>0</v>
      </c>
      <c r="E226" s="12">
        <f t="shared" ref="E226:M226" si="19">SUM(E200:E225)</f>
        <v>0</v>
      </c>
      <c r="F226" s="12">
        <f t="shared" si="19"/>
        <v>0</v>
      </c>
      <c r="G226" s="12">
        <f t="shared" si="19"/>
        <v>0</v>
      </c>
      <c r="H226" s="12">
        <f t="shared" si="19"/>
        <v>0</v>
      </c>
      <c r="I226" s="12">
        <f t="shared" si="19"/>
        <v>0</v>
      </c>
      <c r="J226" s="12">
        <f t="shared" si="19"/>
        <v>0</v>
      </c>
      <c r="K226" s="12">
        <f t="shared" si="19"/>
        <v>0</v>
      </c>
      <c r="L226" s="12">
        <f t="shared" si="19"/>
        <v>0</v>
      </c>
      <c r="M226" s="12">
        <f t="shared" si="19"/>
        <v>0</v>
      </c>
    </row>
    <row r="229" spans="1:13" ht="23.25" x14ac:dyDescent="0.2">
      <c r="B229" s="49" t="s">
        <v>50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3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3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3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3" x14ac:dyDescent="0.2">
      <c r="A233" s="11"/>
      <c r="B233" s="11"/>
      <c r="C233" s="27" t="s">
        <v>1</v>
      </c>
      <c r="D233" s="12">
        <f>D226</f>
        <v>0</v>
      </c>
      <c r="E233" s="12">
        <f t="shared" ref="E233:M233" si="20">E226</f>
        <v>0</v>
      </c>
      <c r="F233" s="12">
        <f t="shared" si="20"/>
        <v>0</v>
      </c>
      <c r="G233" s="12">
        <f t="shared" si="20"/>
        <v>0</v>
      </c>
      <c r="H233" s="12">
        <f t="shared" si="20"/>
        <v>0</v>
      </c>
      <c r="I233" s="12">
        <f t="shared" si="20"/>
        <v>0</v>
      </c>
      <c r="J233" s="12">
        <f t="shared" si="20"/>
        <v>0</v>
      </c>
      <c r="K233" s="12">
        <f t="shared" si="20"/>
        <v>0</v>
      </c>
      <c r="L233" s="12">
        <f t="shared" si="20"/>
        <v>0</v>
      </c>
      <c r="M233" s="12">
        <f t="shared" si="20"/>
        <v>0</v>
      </c>
    </row>
    <row r="234" spans="1:13" x14ac:dyDescent="0.2">
      <c r="A234" s="11" t="s">
        <v>2</v>
      </c>
      <c r="B234" s="11"/>
      <c r="C234" s="11"/>
      <c r="D234" s="12">
        <f>SUM(E234:M234)</f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</row>
    <row r="235" spans="1:13" x14ac:dyDescent="0.2">
      <c r="A235" s="11" t="s">
        <v>2</v>
      </c>
      <c r="B235" s="11"/>
      <c r="C235" s="11"/>
      <c r="D235" s="12">
        <f t="shared" ref="D235:D258" si="21">SUM(E235:M235)</f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</row>
    <row r="236" spans="1:13" x14ac:dyDescent="0.2">
      <c r="A236" s="22">
        <v>43694</v>
      </c>
      <c r="B236" s="11"/>
      <c r="C236" s="11"/>
      <c r="D236" s="12">
        <f t="shared" si="21"/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</row>
    <row r="237" spans="1:13" x14ac:dyDescent="0.2">
      <c r="A237" s="11" t="s">
        <v>2</v>
      </c>
      <c r="B237" s="11"/>
      <c r="C237" s="11"/>
      <c r="D237" s="12">
        <f t="shared" si="21"/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</row>
    <row r="238" spans="1:13" x14ac:dyDescent="0.2">
      <c r="A238" s="11" t="s">
        <v>2</v>
      </c>
      <c r="B238" s="11"/>
      <c r="C238" s="11"/>
      <c r="D238" s="12">
        <f t="shared" si="21"/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</row>
    <row r="239" spans="1:13" x14ac:dyDescent="0.2">
      <c r="A239" s="11" t="s">
        <v>2</v>
      </c>
      <c r="B239" s="11"/>
      <c r="C239" s="11"/>
      <c r="D239" s="12">
        <f t="shared" si="21"/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3" x14ac:dyDescent="0.2">
      <c r="A240" s="22">
        <v>43695</v>
      </c>
      <c r="B240" s="11"/>
      <c r="C240" s="11"/>
      <c r="D240" s="12">
        <f t="shared" si="21"/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 s="11"/>
      <c r="D241" s="12">
        <f t="shared" si="21"/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 s="11"/>
      <c r="D242" s="12">
        <f t="shared" si="21"/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 s="11"/>
      <c r="D243" s="12">
        <f t="shared" si="21"/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</row>
    <row r="244" spans="1:13" x14ac:dyDescent="0.2">
      <c r="A244" s="11" t="s">
        <v>2</v>
      </c>
      <c r="B244" s="11"/>
      <c r="C244" s="11"/>
      <c r="D244" s="12">
        <f t="shared" si="21"/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 s="11"/>
      <c r="D245" s="12">
        <f t="shared" si="21"/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 s="11"/>
      <c r="D246" s="12">
        <f t="shared" si="21"/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 s="11"/>
      <c r="D247" s="12">
        <f t="shared" si="21"/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 s="11"/>
      <c r="D248" s="12">
        <f t="shared" si="21"/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 s="11"/>
      <c r="D249" s="12">
        <f t="shared" si="21"/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 s="11"/>
      <c r="D250" s="12">
        <f t="shared" si="21"/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 s="11"/>
      <c r="D251" s="12">
        <f t="shared" si="21"/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 s="11"/>
      <c r="D252" s="12">
        <f t="shared" si="21"/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</row>
    <row r="253" spans="1:13" x14ac:dyDescent="0.2">
      <c r="A253" s="22">
        <v>43697</v>
      </c>
      <c r="B253" s="11"/>
      <c r="C253" s="11"/>
      <c r="D253" s="12">
        <f t="shared" si="21"/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</row>
    <row r="254" spans="1:13" x14ac:dyDescent="0.2">
      <c r="A254" s="11" t="s">
        <v>2</v>
      </c>
      <c r="B254" s="11"/>
      <c r="C254" s="11"/>
      <c r="D254" s="12">
        <f t="shared" si="21"/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 s="11"/>
      <c r="D255" s="12">
        <f t="shared" si="21"/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 s="11"/>
      <c r="D256" s="12">
        <f t="shared" si="21"/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</row>
    <row r="257" spans="1:13" x14ac:dyDescent="0.2">
      <c r="A257" s="11" t="s">
        <v>2</v>
      </c>
      <c r="B257" s="11"/>
      <c r="C257" s="11"/>
      <c r="D257" s="12">
        <f t="shared" si="21"/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</row>
    <row r="258" spans="1:13" x14ac:dyDescent="0.2">
      <c r="A258" s="11" t="s">
        <v>2</v>
      </c>
      <c r="B258" s="11"/>
      <c r="C258" s="11"/>
      <c r="D258" s="12">
        <f t="shared" si="21"/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</row>
    <row r="259" spans="1:13" x14ac:dyDescent="0.2">
      <c r="A259" s="11"/>
      <c r="B259" s="11"/>
      <c r="C259" s="27" t="s">
        <v>0</v>
      </c>
      <c r="D259" s="12">
        <f>SUM(D233:D258)</f>
        <v>0</v>
      </c>
      <c r="E259" s="12">
        <f t="shared" ref="E259:M259" si="22">SUM(E233:E258)</f>
        <v>0</v>
      </c>
      <c r="F259" s="12">
        <f t="shared" si="22"/>
        <v>0</v>
      </c>
      <c r="G259" s="12">
        <f t="shared" si="22"/>
        <v>0</v>
      </c>
      <c r="H259" s="12">
        <f t="shared" si="22"/>
        <v>0</v>
      </c>
      <c r="I259" s="12">
        <f t="shared" si="22"/>
        <v>0</v>
      </c>
      <c r="J259" s="12">
        <f t="shared" si="22"/>
        <v>0</v>
      </c>
      <c r="K259" s="12">
        <f t="shared" si="22"/>
        <v>0</v>
      </c>
      <c r="L259" s="12">
        <f t="shared" si="22"/>
        <v>0</v>
      </c>
      <c r="M259" s="12">
        <f t="shared" si="22"/>
        <v>0</v>
      </c>
    </row>
    <row r="262" spans="1:13" ht="23.25" x14ac:dyDescent="0.2">
      <c r="B262" s="49" t="s">
        <v>50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3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3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3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3" x14ac:dyDescent="0.2">
      <c r="A266" s="40"/>
      <c r="B266" s="40"/>
      <c r="C266" s="18" t="s">
        <v>1</v>
      </c>
      <c r="D266" s="41">
        <f>D259</f>
        <v>0</v>
      </c>
      <c r="E266" s="41">
        <f t="shared" ref="E266:M266" si="23">E259</f>
        <v>0</v>
      </c>
      <c r="F266" s="41">
        <f t="shared" si="23"/>
        <v>0</v>
      </c>
      <c r="G266" s="41">
        <f t="shared" si="23"/>
        <v>0</v>
      </c>
      <c r="H266" s="41">
        <f t="shared" si="23"/>
        <v>0</v>
      </c>
      <c r="I266" s="41">
        <f t="shared" si="23"/>
        <v>0</v>
      </c>
      <c r="J266" s="41">
        <f t="shared" si="23"/>
        <v>0</v>
      </c>
      <c r="K266" s="41">
        <f t="shared" si="23"/>
        <v>0</v>
      </c>
      <c r="L266" s="41">
        <f t="shared" si="23"/>
        <v>0</v>
      </c>
      <c r="M266" s="41">
        <f t="shared" si="23"/>
        <v>0</v>
      </c>
    </row>
    <row r="267" spans="1:13" x14ac:dyDescent="0.2">
      <c r="A267" s="11" t="s">
        <v>2</v>
      </c>
      <c r="B267" s="11"/>
      <c r="C267" s="11"/>
      <c r="D267" s="12">
        <f>SUM(E267:M267)</f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</row>
    <row r="268" spans="1:13" x14ac:dyDescent="0.2">
      <c r="A268" s="11" t="s">
        <v>2</v>
      </c>
      <c r="B268" s="11"/>
      <c r="C268" s="11"/>
      <c r="D268" s="12">
        <f t="shared" ref="D268:D291" si="24">SUM(E268:M268)</f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</row>
    <row r="269" spans="1:13" x14ac:dyDescent="0.2">
      <c r="A269" s="11" t="s">
        <v>2</v>
      </c>
      <c r="B269" s="11"/>
      <c r="C269" s="11"/>
      <c r="D269" s="12">
        <f t="shared" si="24"/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</row>
    <row r="270" spans="1:13" x14ac:dyDescent="0.2">
      <c r="A270" s="11" t="s">
        <v>2</v>
      </c>
      <c r="B270" s="11"/>
      <c r="C270" s="11"/>
      <c r="D270" s="12">
        <f t="shared" si="24"/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</row>
    <row r="271" spans="1:13" x14ac:dyDescent="0.2">
      <c r="A271" s="11" t="s">
        <v>2</v>
      </c>
      <c r="B271" s="11"/>
      <c r="C271" s="11"/>
      <c r="D271" s="12">
        <f t="shared" si="24"/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</row>
    <row r="272" spans="1:13" x14ac:dyDescent="0.2">
      <c r="A272" s="22">
        <v>43698</v>
      </c>
      <c r="B272" s="11"/>
      <c r="C272" s="11"/>
      <c r="D272" s="12">
        <f t="shared" si="24"/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</row>
    <row r="273" spans="1:13" x14ac:dyDescent="0.2">
      <c r="A273" s="11" t="s">
        <v>2</v>
      </c>
      <c r="B273" s="11"/>
      <c r="C273" s="11"/>
      <c r="D273" s="12">
        <f t="shared" si="24"/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</row>
    <row r="274" spans="1:13" x14ac:dyDescent="0.2">
      <c r="A274" s="11" t="s">
        <v>2</v>
      </c>
      <c r="B274" s="11"/>
      <c r="C274" s="11"/>
      <c r="D274" s="12">
        <f t="shared" si="24"/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</row>
    <row r="275" spans="1:13" x14ac:dyDescent="0.2">
      <c r="A275" s="11" t="s">
        <v>2</v>
      </c>
      <c r="B275" s="11"/>
      <c r="C275" s="11"/>
      <c r="D275" s="12">
        <f t="shared" si="24"/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</row>
    <row r="276" spans="1:13" x14ac:dyDescent="0.2">
      <c r="A276" s="11" t="s">
        <v>2</v>
      </c>
      <c r="B276" s="11"/>
      <c r="C276" s="11"/>
      <c r="D276" s="12">
        <f t="shared" si="24"/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</row>
    <row r="277" spans="1:13" x14ac:dyDescent="0.2">
      <c r="A277" s="11" t="s">
        <v>2</v>
      </c>
      <c r="B277" s="11"/>
      <c r="C277" s="11"/>
      <c r="D277" s="12">
        <f t="shared" si="24"/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</row>
    <row r="278" spans="1:13" x14ac:dyDescent="0.2">
      <c r="A278" s="11" t="s">
        <v>2</v>
      </c>
      <c r="B278" s="11"/>
      <c r="C278" s="11"/>
      <c r="D278" s="12">
        <f t="shared" si="24"/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</row>
    <row r="279" spans="1:13" x14ac:dyDescent="0.2">
      <c r="A279" s="11" t="s">
        <v>2</v>
      </c>
      <c r="B279" s="11"/>
      <c r="C279" s="11"/>
      <c r="D279" s="12">
        <f t="shared" si="24"/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</row>
    <row r="280" spans="1:13" x14ac:dyDescent="0.2">
      <c r="A280" s="11" t="s">
        <v>2</v>
      </c>
      <c r="B280" s="11"/>
      <c r="C280" s="11"/>
      <c r="D280" s="12">
        <f t="shared" si="24"/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</row>
    <row r="281" spans="1:13" x14ac:dyDescent="0.2">
      <c r="A281" s="11" t="s">
        <v>2</v>
      </c>
      <c r="B281" s="11"/>
      <c r="C281" s="11"/>
      <c r="D281" s="12">
        <f t="shared" si="24"/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</row>
    <row r="282" spans="1:13" x14ac:dyDescent="0.2">
      <c r="A282" s="11" t="s">
        <v>2</v>
      </c>
      <c r="B282" s="11"/>
      <c r="C282" s="11"/>
      <c r="D282" s="12">
        <f t="shared" si="24"/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</row>
    <row r="283" spans="1:13" x14ac:dyDescent="0.2">
      <c r="A283" s="11" t="s">
        <v>2</v>
      </c>
      <c r="B283" s="11"/>
      <c r="C283" s="11"/>
      <c r="D283" s="12">
        <f t="shared" si="24"/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</row>
    <row r="284" spans="1:13" x14ac:dyDescent="0.2">
      <c r="A284" s="11" t="s">
        <v>2</v>
      </c>
      <c r="B284" s="11"/>
      <c r="C284" s="11"/>
      <c r="D284" s="12">
        <f t="shared" si="24"/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</row>
    <row r="285" spans="1:13" x14ac:dyDescent="0.2">
      <c r="A285" s="11" t="s">
        <v>2</v>
      </c>
      <c r="B285" s="11"/>
      <c r="C285" s="11"/>
      <c r="D285" s="12">
        <f t="shared" si="24"/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</row>
    <row r="286" spans="1:13" x14ac:dyDescent="0.2">
      <c r="A286" s="11" t="s">
        <v>2</v>
      </c>
      <c r="B286" s="11"/>
      <c r="C286" s="11"/>
      <c r="D286" s="12">
        <f t="shared" si="24"/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</row>
    <row r="287" spans="1:13" x14ac:dyDescent="0.2">
      <c r="A287" s="11" t="s">
        <v>2</v>
      </c>
      <c r="B287" s="11"/>
      <c r="C287" s="11"/>
      <c r="D287" s="12">
        <f t="shared" si="24"/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</row>
    <row r="288" spans="1:13" x14ac:dyDescent="0.2">
      <c r="A288" s="11" t="s">
        <v>2</v>
      </c>
      <c r="B288" s="11"/>
      <c r="C288" s="11"/>
      <c r="D288" s="12">
        <f t="shared" si="24"/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</row>
    <row r="289" spans="1:13" x14ac:dyDescent="0.2">
      <c r="A289" s="11" t="s">
        <v>2</v>
      </c>
      <c r="B289" s="11"/>
      <c r="C289" s="11"/>
      <c r="D289" s="12">
        <f t="shared" si="24"/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</row>
    <row r="290" spans="1:13" x14ac:dyDescent="0.2">
      <c r="A290" s="22">
        <v>43701</v>
      </c>
      <c r="B290" s="11"/>
      <c r="C290" s="11"/>
      <c r="D290" s="12">
        <f t="shared" si="24"/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3" x14ac:dyDescent="0.2">
      <c r="A291" s="11" t="s">
        <v>2</v>
      </c>
      <c r="B291" s="11"/>
      <c r="C291" s="11"/>
      <c r="D291" s="12">
        <f t="shared" si="24"/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</row>
    <row r="292" spans="1:13" x14ac:dyDescent="0.2">
      <c r="A292" s="11"/>
      <c r="B292" s="11"/>
      <c r="C292" s="27" t="s">
        <v>0</v>
      </c>
      <c r="D292" s="12">
        <f>SUM(D266:D291)</f>
        <v>0</v>
      </c>
      <c r="E292" s="12">
        <f t="shared" ref="E292:M292" si="25">SUM(E265:E291)</f>
        <v>0</v>
      </c>
      <c r="F292" s="12">
        <f t="shared" si="25"/>
        <v>0</v>
      </c>
      <c r="G292" s="12">
        <f t="shared" si="25"/>
        <v>0</v>
      </c>
      <c r="H292" s="12">
        <f t="shared" si="25"/>
        <v>0</v>
      </c>
      <c r="I292" s="12">
        <f t="shared" si="25"/>
        <v>0</v>
      </c>
      <c r="J292" s="12">
        <f t="shared" si="25"/>
        <v>0</v>
      </c>
      <c r="K292" s="12">
        <f t="shared" si="25"/>
        <v>0</v>
      </c>
      <c r="L292" s="12">
        <f t="shared" si="25"/>
        <v>0</v>
      </c>
      <c r="M292" s="12">
        <f t="shared" si="25"/>
        <v>0</v>
      </c>
    </row>
    <row r="295" spans="1:13" ht="23.25" x14ac:dyDescent="0.2">
      <c r="B295" s="49" t="s">
        <v>50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3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3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3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3" x14ac:dyDescent="0.2">
      <c r="A299" s="11"/>
      <c r="B299" s="11"/>
      <c r="C299" s="27" t="s">
        <v>1</v>
      </c>
      <c r="D299" s="12">
        <f>D292</f>
        <v>0</v>
      </c>
      <c r="E299" s="12">
        <f t="shared" ref="E299:M299" si="26">E292</f>
        <v>0</v>
      </c>
      <c r="F299" s="12">
        <f t="shared" si="26"/>
        <v>0</v>
      </c>
      <c r="G299" s="12">
        <f t="shared" si="26"/>
        <v>0</v>
      </c>
      <c r="H299" s="12">
        <f t="shared" si="26"/>
        <v>0</v>
      </c>
      <c r="I299" s="12">
        <f t="shared" si="26"/>
        <v>0</v>
      </c>
      <c r="J299" s="12">
        <f t="shared" si="26"/>
        <v>0</v>
      </c>
      <c r="K299" s="12">
        <f t="shared" si="26"/>
        <v>0</v>
      </c>
      <c r="L299" s="12">
        <f t="shared" si="26"/>
        <v>0</v>
      </c>
      <c r="M299" s="12">
        <f t="shared" si="26"/>
        <v>0</v>
      </c>
    </row>
    <row r="300" spans="1:13" x14ac:dyDescent="0.2">
      <c r="A300" s="11" t="s">
        <v>2</v>
      </c>
      <c r="B300" s="11"/>
      <c r="C300" s="11"/>
      <c r="D300" s="12">
        <f>SUM(E300:M300)</f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</row>
    <row r="301" spans="1:13" x14ac:dyDescent="0.2">
      <c r="A301" s="11" t="s">
        <v>2</v>
      </c>
      <c r="B301" s="11"/>
      <c r="C301" s="11"/>
      <c r="D301" s="12">
        <f t="shared" ref="D301:D323" si="27">SUM(E301:M301)</f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</row>
    <row r="302" spans="1:13" x14ac:dyDescent="0.2">
      <c r="A302" s="11" t="s">
        <v>2</v>
      </c>
      <c r="B302" s="11"/>
      <c r="C302" s="11"/>
      <c r="D302" s="12">
        <f t="shared" si="27"/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</row>
    <row r="303" spans="1:13" x14ac:dyDescent="0.2">
      <c r="A303" s="11" t="s">
        <v>2</v>
      </c>
      <c r="B303" s="11"/>
      <c r="C303" s="11"/>
      <c r="D303" s="12">
        <f t="shared" si="27"/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</row>
    <row r="304" spans="1:13" x14ac:dyDescent="0.2">
      <c r="A304" s="11" t="s">
        <v>2</v>
      </c>
      <c r="B304" s="11"/>
      <c r="C304" s="11"/>
      <c r="D304" s="12">
        <f t="shared" si="27"/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</row>
    <row r="305" spans="1:13" x14ac:dyDescent="0.2">
      <c r="A305" s="11" t="s">
        <v>49</v>
      </c>
      <c r="B305" s="11"/>
      <c r="C305" s="11"/>
      <c r="D305" s="12">
        <f t="shared" si="27"/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</row>
    <row r="306" spans="1:13" x14ac:dyDescent="0.2">
      <c r="A306" s="11" t="s">
        <v>2</v>
      </c>
      <c r="B306" s="11"/>
      <c r="C306" s="11"/>
      <c r="D306" s="12">
        <f t="shared" si="27"/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</row>
    <row r="307" spans="1:13" x14ac:dyDescent="0.2">
      <c r="A307" s="11" t="s">
        <v>2</v>
      </c>
      <c r="B307" s="11"/>
      <c r="C307" s="11"/>
      <c r="D307" s="12">
        <f t="shared" si="27"/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</row>
    <row r="308" spans="1:13" x14ac:dyDescent="0.2">
      <c r="A308" s="11" t="s">
        <v>2</v>
      </c>
      <c r="B308" s="11"/>
      <c r="C308" s="11"/>
      <c r="D308" s="12">
        <f t="shared" si="27"/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</row>
    <row r="309" spans="1:13" x14ac:dyDescent="0.2">
      <c r="A309" s="11" t="s">
        <v>2</v>
      </c>
      <c r="B309" s="11"/>
      <c r="C309" s="11"/>
      <c r="D309" s="12">
        <f t="shared" si="27"/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</row>
    <row r="310" spans="1:13" x14ac:dyDescent="0.2">
      <c r="A310" s="11" t="s">
        <v>2</v>
      </c>
      <c r="B310" s="11"/>
      <c r="C310" s="11"/>
      <c r="D310" s="12">
        <f t="shared" si="27"/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3" x14ac:dyDescent="0.2">
      <c r="A311" s="11" t="s">
        <v>2</v>
      </c>
      <c r="B311" s="11"/>
      <c r="C311" s="11"/>
      <c r="D311" s="12">
        <f t="shared" si="27"/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3" x14ac:dyDescent="0.2">
      <c r="A312" s="11" t="s">
        <v>2</v>
      </c>
      <c r="B312" s="11"/>
      <c r="C312" s="11"/>
      <c r="D312" s="12">
        <f t="shared" si="27"/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</row>
    <row r="313" spans="1:13" x14ac:dyDescent="0.2">
      <c r="A313" s="11" t="s">
        <v>2</v>
      </c>
      <c r="B313" s="11"/>
      <c r="C313" s="11"/>
      <c r="D313" s="12">
        <f t="shared" si="27"/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</row>
    <row r="314" spans="1:13" x14ac:dyDescent="0.2">
      <c r="A314" s="11" t="s">
        <v>2</v>
      </c>
      <c r="B314" s="11"/>
      <c r="C314" s="11"/>
      <c r="D314" s="12">
        <f t="shared" si="27"/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</row>
    <row r="315" spans="1:13" x14ac:dyDescent="0.2">
      <c r="A315" s="11" t="s">
        <v>2</v>
      </c>
      <c r="B315" s="11"/>
      <c r="C315" s="11"/>
      <c r="D315" s="12">
        <f t="shared" si="27"/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</row>
    <row r="316" spans="1:13" x14ac:dyDescent="0.2">
      <c r="A316" s="11" t="s">
        <v>2</v>
      </c>
      <c r="B316" s="11"/>
      <c r="C316" s="11"/>
      <c r="D316" s="12">
        <f t="shared" si="27"/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</row>
    <row r="317" spans="1:13" x14ac:dyDescent="0.2">
      <c r="A317" s="11" t="s">
        <v>2</v>
      </c>
      <c r="B317" s="11"/>
      <c r="C317" s="11"/>
      <c r="D317" s="12">
        <f t="shared" si="27"/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</row>
    <row r="318" spans="1:13" x14ac:dyDescent="0.2">
      <c r="A318" s="11" t="s">
        <v>2</v>
      </c>
      <c r="B318" s="11"/>
      <c r="C318" s="11"/>
      <c r="D318" s="12">
        <f t="shared" si="27"/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</row>
    <row r="319" spans="1:13" x14ac:dyDescent="0.2">
      <c r="A319" s="11" t="s">
        <v>2</v>
      </c>
      <c r="B319" s="11"/>
      <c r="C319" s="11"/>
      <c r="D319" s="12">
        <f t="shared" si="27"/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</row>
    <row r="320" spans="1:13" x14ac:dyDescent="0.2">
      <c r="A320" s="11" t="s">
        <v>2</v>
      </c>
      <c r="B320" s="11"/>
      <c r="C320" s="11"/>
      <c r="D320" s="12">
        <f t="shared" si="27"/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3" x14ac:dyDescent="0.2">
      <c r="A321" s="11" t="s">
        <v>2</v>
      </c>
      <c r="B321" s="11"/>
      <c r="C321" s="11"/>
      <c r="D321" s="12">
        <f t="shared" si="27"/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</row>
    <row r="322" spans="1:13" x14ac:dyDescent="0.2">
      <c r="A322" s="22">
        <v>43704</v>
      </c>
      <c r="B322" s="11"/>
      <c r="C322" s="11"/>
      <c r="D322" s="12">
        <f t="shared" si="27"/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</row>
    <row r="323" spans="1:13" x14ac:dyDescent="0.2">
      <c r="A323" s="11"/>
      <c r="B323" s="11"/>
      <c r="C323" s="11"/>
      <c r="D323" s="12">
        <f t="shared" si="27"/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3" x14ac:dyDescent="0.2">
      <c r="A324" s="11"/>
      <c r="B324" s="11"/>
      <c r="C324" s="27" t="s">
        <v>0</v>
      </c>
      <c r="D324" s="12">
        <f t="shared" ref="D324:M324" si="28">SUM(D299:D323)</f>
        <v>0</v>
      </c>
      <c r="E324" s="12">
        <f t="shared" si="28"/>
        <v>0</v>
      </c>
      <c r="F324" s="12">
        <f t="shared" si="28"/>
        <v>0</v>
      </c>
      <c r="G324" s="12">
        <f t="shared" si="28"/>
        <v>0</v>
      </c>
      <c r="H324" s="12">
        <f t="shared" si="28"/>
        <v>0</v>
      </c>
      <c r="I324" s="12">
        <f t="shared" si="28"/>
        <v>0</v>
      </c>
      <c r="J324" s="12">
        <f>SUM(J299:J323)</f>
        <v>0</v>
      </c>
      <c r="K324" s="12">
        <f t="shared" si="28"/>
        <v>0</v>
      </c>
      <c r="L324" s="12">
        <f t="shared" si="28"/>
        <v>0</v>
      </c>
      <c r="M324" s="12">
        <f t="shared" si="28"/>
        <v>0</v>
      </c>
    </row>
    <row r="327" spans="1:13" ht="23.25" x14ac:dyDescent="0.2">
      <c r="B327" s="49" t="s">
        <v>50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3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3" x14ac:dyDescent="0.2">
      <c r="A329" s="51" t="s">
        <v>14</v>
      </c>
      <c r="B329" s="51" t="s">
        <v>16</v>
      </c>
      <c r="C329" s="1" t="s">
        <v>17</v>
      </c>
      <c r="D329" s="1" t="s">
        <v>19</v>
      </c>
      <c r="E329" s="1" t="s">
        <v>20</v>
      </c>
      <c r="F329" s="1" t="s">
        <v>22</v>
      </c>
      <c r="G329" s="1" t="s">
        <v>24</v>
      </c>
      <c r="H329" s="1" t="s">
        <v>25</v>
      </c>
      <c r="I329" s="3" t="s">
        <v>27</v>
      </c>
      <c r="J329" s="1" t="s">
        <v>28</v>
      </c>
      <c r="K329" s="1" t="s">
        <v>30</v>
      </c>
      <c r="L329" s="1" t="s">
        <v>28</v>
      </c>
      <c r="M329" s="1" t="s">
        <v>33</v>
      </c>
    </row>
    <row r="330" spans="1:13" ht="15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3" x14ac:dyDescent="0.2">
      <c r="A331" s="11"/>
      <c r="B331" s="11"/>
      <c r="C331" s="27" t="s">
        <v>1</v>
      </c>
      <c r="D331" s="12">
        <f t="shared" ref="D331:M331" si="29">SUM(D324)</f>
        <v>0</v>
      </c>
      <c r="E331" s="12">
        <f t="shared" si="29"/>
        <v>0</v>
      </c>
      <c r="F331" s="12">
        <f t="shared" si="29"/>
        <v>0</v>
      </c>
      <c r="G331" s="12">
        <f t="shared" si="29"/>
        <v>0</v>
      </c>
      <c r="H331" s="12">
        <f t="shared" si="29"/>
        <v>0</v>
      </c>
      <c r="I331" s="12">
        <f t="shared" si="29"/>
        <v>0</v>
      </c>
      <c r="J331" s="12">
        <f t="shared" si="29"/>
        <v>0</v>
      </c>
      <c r="K331" s="12">
        <f t="shared" si="29"/>
        <v>0</v>
      </c>
      <c r="L331" s="12">
        <f t="shared" si="29"/>
        <v>0</v>
      </c>
      <c r="M331" s="12">
        <f t="shared" si="29"/>
        <v>0</v>
      </c>
    </row>
    <row r="332" spans="1:13" x14ac:dyDescent="0.2">
      <c r="A332" s="11" t="s">
        <v>2</v>
      </c>
      <c r="B332" s="11"/>
      <c r="C332" s="11"/>
      <c r="D332" s="12">
        <f>SUM(E332:M332)</f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</row>
    <row r="333" spans="1:13" x14ac:dyDescent="0.2">
      <c r="A333" s="11" t="s">
        <v>2</v>
      </c>
      <c r="B333" s="11"/>
      <c r="C333" s="11"/>
      <c r="D333" s="12">
        <f t="shared" ref="D333:D358" si="30">SUM(E333:M333)</f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</row>
    <row r="334" spans="1:13" x14ac:dyDescent="0.2">
      <c r="A334" s="11" t="s">
        <v>2</v>
      </c>
      <c r="B334" s="11"/>
      <c r="C334" s="11"/>
      <c r="D334" s="12">
        <f t="shared" si="30"/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</row>
    <row r="335" spans="1:13" x14ac:dyDescent="0.2">
      <c r="A335" s="11" t="s">
        <v>2</v>
      </c>
      <c r="B335" s="11"/>
      <c r="C335" s="11"/>
      <c r="D335" s="12">
        <f t="shared" si="30"/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</row>
    <row r="336" spans="1:13" x14ac:dyDescent="0.2">
      <c r="A336" s="11" t="s">
        <v>2</v>
      </c>
      <c r="B336" s="11"/>
      <c r="C336" s="11"/>
      <c r="D336" s="12">
        <f t="shared" si="30"/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</row>
    <row r="337" spans="1:13" x14ac:dyDescent="0.2">
      <c r="A337" s="11" t="s">
        <v>2</v>
      </c>
      <c r="B337" s="11"/>
      <c r="C337" s="11"/>
      <c r="D337" s="12">
        <f t="shared" si="30"/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</row>
    <row r="338" spans="1:13" x14ac:dyDescent="0.2">
      <c r="A338" s="22">
        <v>43705</v>
      </c>
      <c r="B338" s="11"/>
      <c r="C338" s="11"/>
      <c r="D338" s="12">
        <f t="shared" si="30"/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</row>
    <row r="339" spans="1:13" x14ac:dyDescent="0.2">
      <c r="A339" s="11" t="s">
        <v>2</v>
      </c>
      <c r="B339" s="11"/>
      <c r="C339" s="11"/>
      <c r="D339" s="12">
        <f t="shared" si="30"/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</row>
    <row r="340" spans="1:13" x14ac:dyDescent="0.2">
      <c r="A340" s="11" t="s">
        <v>2</v>
      </c>
      <c r="B340" s="11"/>
      <c r="C340" s="11"/>
      <c r="D340" s="12">
        <f t="shared" si="30"/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</row>
    <row r="341" spans="1:13" x14ac:dyDescent="0.2">
      <c r="A341" s="11" t="s">
        <v>2</v>
      </c>
      <c r="B341" s="11"/>
      <c r="C341" s="11"/>
      <c r="D341" s="12">
        <f t="shared" si="30"/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</row>
    <row r="342" spans="1:13" x14ac:dyDescent="0.2">
      <c r="A342" s="11" t="s">
        <v>2</v>
      </c>
      <c r="B342" s="11"/>
      <c r="C342" s="11"/>
      <c r="D342" s="12">
        <f t="shared" si="30"/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</row>
    <row r="343" spans="1:13" x14ac:dyDescent="0.2">
      <c r="A343" s="11" t="s">
        <v>2</v>
      </c>
      <c r="B343" s="11"/>
      <c r="C343" s="11"/>
      <c r="D343" s="12">
        <f t="shared" si="30"/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</row>
    <row r="344" spans="1:13" x14ac:dyDescent="0.2">
      <c r="A344" s="11" t="s">
        <v>2</v>
      </c>
      <c r="B344" s="11"/>
      <c r="C344" s="11"/>
      <c r="D344" s="12">
        <f t="shared" si="30"/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</row>
    <row r="345" spans="1:13" x14ac:dyDescent="0.2">
      <c r="A345" s="11" t="s">
        <v>2</v>
      </c>
      <c r="B345" s="11"/>
      <c r="C345" s="11"/>
      <c r="D345" s="12">
        <f t="shared" si="30"/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</row>
    <row r="346" spans="1:13" x14ac:dyDescent="0.2">
      <c r="A346" s="22">
        <v>43706</v>
      </c>
      <c r="B346" s="11"/>
      <c r="C346" s="11"/>
      <c r="D346" s="12">
        <f t="shared" si="30"/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</row>
    <row r="347" spans="1:13" x14ac:dyDescent="0.2">
      <c r="A347" s="11" t="s">
        <v>2</v>
      </c>
      <c r="B347" s="11"/>
      <c r="C347" s="11"/>
      <c r="D347" s="12">
        <f t="shared" si="30"/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</row>
    <row r="348" spans="1:13" x14ac:dyDescent="0.2">
      <c r="A348" s="11" t="s">
        <v>2</v>
      </c>
      <c r="B348" s="11"/>
      <c r="C348" s="11"/>
      <c r="D348" s="12">
        <f t="shared" si="30"/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</row>
    <row r="349" spans="1:13" x14ac:dyDescent="0.2">
      <c r="A349" s="11" t="s">
        <v>2</v>
      </c>
      <c r="B349" s="11"/>
      <c r="C349" s="11"/>
      <c r="D349" s="12">
        <f t="shared" si="30"/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</row>
    <row r="350" spans="1:13" x14ac:dyDescent="0.2">
      <c r="A350" s="11" t="s">
        <v>2</v>
      </c>
      <c r="B350" s="11"/>
      <c r="C350" s="11"/>
      <c r="D350" s="12">
        <f t="shared" si="30"/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</row>
    <row r="351" spans="1:13" x14ac:dyDescent="0.2">
      <c r="A351" s="11" t="s">
        <v>2</v>
      </c>
      <c r="B351" s="11"/>
      <c r="C351" s="11"/>
      <c r="D351" s="12">
        <f t="shared" si="30"/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</row>
    <row r="352" spans="1:13" x14ac:dyDescent="0.2">
      <c r="A352" s="11" t="s">
        <v>2</v>
      </c>
      <c r="B352" s="11"/>
      <c r="C352" s="11"/>
      <c r="D352" s="12">
        <f t="shared" si="30"/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</row>
    <row r="353" spans="1:13" x14ac:dyDescent="0.2">
      <c r="A353" s="11" t="s">
        <v>2</v>
      </c>
      <c r="B353" s="11"/>
      <c r="C353" s="11"/>
      <c r="D353" s="12">
        <f t="shared" si="30"/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</row>
    <row r="354" spans="1:13" x14ac:dyDescent="0.2">
      <c r="A354" s="11" t="s">
        <v>2</v>
      </c>
      <c r="B354" s="11"/>
      <c r="C354" s="11"/>
      <c r="D354" s="12">
        <f t="shared" si="30"/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</row>
    <row r="355" spans="1:13" x14ac:dyDescent="0.2">
      <c r="A355" s="22">
        <v>43707</v>
      </c>
      <c r="B355" s="11"/>
      <c r="C355" s="11"/>
      <c r="D355" s="12">
        <f t="shared" si="30"/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</row>
    <row r="356" spans="1:13" x14ac:dyDescent="0.2">
      <c r="A356" s="11" t="s">
        <v>2</v>
      </c>
      <c r="B356" s="11"/>
      <c r="C356" s="11"/>
      <c r="D356" s="12">
        <f t="shared" si="30"/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</row>
    <row r="357" spans="1:13" x14ac:dyDescent="0.2">
      <c r="A357" s="11" t="s">
        <v>2</v>
      </c>
      <c r="B357" s="11"/>
      <c r="C357" s="11"/>
      <c r="D357" s="12">
        <f t="shared" si="30"/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3" x14ac:dyDescent="0.2">
      <c r="A358" s="11"/>
      <c r="B358" s="11"/>
      <c r="C358" s="11"/>
      <c r="D358" s="12">
        <f t="shared" si="30"/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</row>
    <row r="359" spans="1:13" x14ac:dyDescent="0.2">
      <c r="A359" s="11"/>
      <c r="B359" s="11"/>
      <c r="C359" s="27" t="s">
        <v>0</v>
      </c>
      <c r="D359" s="12">
        <f>SUM(D331:D358)</f>
        <v>0</v>
      </c>
      <c r="E359" s="12">
        <f>SUM(E331:E358)</f>
        <v>0</v>
      </c>
      <c r="F359" s="12">
        <f t="shared" ref="F359:M359" si="31">SUM(F331:F358)</f>
        <v>0</v>
      </c>
      <c r="G359" s="12">
        <f t="shared" si="31"/>
        <v>0</v>
      </c>
      <c r="H359" s="12">
        <f>SUM(H331:H358)</f>
        <v>0</v>
      </c>
      <c r="I359" s="12">
        <f t="shared" si="31"/>
        <v>0</v>
      </c>
      <c r="J359" s="12">
        <f t="shared" si="31"/>
        <v>0</v>
      </c>
      <c r="K359" s="12">
        <f t="shared" si="31"/>
        <v>0</v>
      </c>
      <c r="L359" s="12">
        <f t="shared" si="31"/>
        <v>0</v>
      </c>
      <c r="M359" s="12">
        <f t="shared" si="31"/>
        <v>0</v>
      </c>
    </row>
    <row r="362" spans="1:13" ht="23.25" x14ac:dyDescent="0.2">
      <c r="B362" s="49" t="s">
        <v>50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3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3" x14ac:dyDescent="0.2">
      <c r="A364" s="51" t="s">
        <v>14</v>
      </c>
      <c r="B364" s="51" t="s">
        <v>16</v>
      </c>
      <c r="C364" s="1" t="s">
        <v>17</v>
      </c>
      <c r="D364" s="1" t="s">
        <v>19</v>
      </c>
      <c r="E364" s="1" t="s">
        <v>20</v>
      </c>
      <c r="F364" s="1" t="s">
        <v>22</v>
      </c>
      <c r="G364" s="1" t="s">
        <v>24</v>
      </c>
      <c r="H364" s="1" t="s">
        <v>25</v>
      </c>
      <c r="I364" s="3" t="s">
        <v>27</v>
      </c>
      <c r="J364" s="1" t="s">
        <v>28</v>
      </c>
      <c r="K364" s="1" t="s">
        <v>30</v>
      </c>
      <c r="L364" s="1" t="s">
        <v>28</v>
      </c>
      <c r="M364" s="1" t="s">
        <v>33</v>
      </c>
    </row>
    <row r="365" spans="1:13" ht="15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3" x14ac:dyDescent="0.2">
      <c r="A366" s="11"/>
      <c r="B366" s="11"/>
      <c r="C366" s="27" t="s">
        <v>1</v>
      </c>
      <c r="D366" s="12">
        <f>D359</f>
        <v>0</v>
      </c>
      <c r="E366" s="12">
        <f t="shared" ref="E366:M366" si="32">E359</f>
        <v>0</v>
      </c>
      <c r="F366" s="12">
        <f t="shared" si="32"/>
        <v>0</v>
      </c>
      <c r="G366" s="12">
        <f t="shared" si="32"/>
        <v>0</v>
      </c>
      <c r="H366" s="12">
        <f t="shared" si="32"/>
        <v>0</v>
      </c>
      <c r="I366" s="12">
        <f t="shared" si="32"/>
        <v>0</v>
      </c>
      <c r="J366" s="12">
        <f t="shared" si="32"/>
        <v>0</v>
      </c>
      <c r="K366" s="12">
        <f t="shared" si="32"/>
        <v>0</v>
      </c>
      <c r="L366" s="12">
        <f t="shared" si="32"/>
        <v>0</v>
      </c>
      <c r="M366" s="12">
        <f t="shared" si="32"/>
        <v>0</v>
      </c>
    </row>
    <row r="367" spans="1:13" x14ac:dyDescent="0.2">
      <c r="A367" s="11" t="s">
        <v>2</v>
      </c>
      <c r="B367" s="11"/>
      <c r="C367" s="11"/>
      <c r="D367" s="12">
        <f>SUM(E367:M367)</f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</row>
    <row r="368" spans="1:13" x14ac:dyDescent="0.2">
      <c r="A368" s="11" t="s">
        <v>2</v>
      </c>
      <c r="B368" s="11"/>
      <c r="C368" s="11"/>
      <c r="D368" s="12">
        <f t="shared" ref="D368:D381" si="33">SUM(E368:M368)</f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</row>
    <row r="369" spans="1:13" x14ac:dyDescent="0.2">
      <c r="A369" s="11" t="s">
        <v>2</v>
      </c>
      <c r="B369" s="11"/>
      <c r="C369" s="11"/>
      <c r="D369" s="12">
        <f t="shared" si="33"/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</row>
    <row r="370" spans="1:13" x14ac:dyDescent="0.2">
      <c r="A370" s="11" t="s">
        <v>2</v>
      </c>
      <c r="B370" s="11"/>
      <c r="C370" s="11"/>
      <c r="D370" s="12">
        <f t="shared" si="33"/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</row>
    <row r="371" spans="1:13" x14ac:dyDescent="0.2">
      <c r="A371" s="11" t="s">
        <v>2</v>
      </c>
      <c r="B371" s="11"/>
      <c r="C371" s="11"/>
      <c r="D371" s="12">
        <f t="shared" si="33"/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</row>
    <row r="372" spans="1:13" x14ac:dyDescent="0.2">
      <c r="A372" s="22">
        <v>43708</v>
      </c>
      <c r="B372" s="11"/>
      <c r="C372" s="11"/>
      <c r="D372" s="12">
        <f t="shared" si="33"/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</row>
    <row r="373" spans="1:13" x14ac:dyDescent="0.2">
      <c r="A373" s="11" t="s">
        <v>2</v>
      </c>
      <c r="B373" s="11"/>
      <c r="C373" s="11"/>
      <c r="D373" s="12">
        <f t="shared" si="33"/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</row>
    <row r="374" spans="1:13" x14ac:dyDescent="0.2">
      <c r="A374" s="11" t="s">
        <v>2</v>
      </c>
      <c r="B374" s="11"/>
      <c r="C374" s="11"/>
      <c r="D374" s="12">
        <f t="shared" si="33"/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</row>
    <row r="375" spans="1:13" x14ac:dyDescent="0.2">
      <c r="A375" s="11" t="s">
        <v>2</v>
      </c>
      <c r="B375" s="11"/>
      <c r="C375" s="11"/>
      <c r="D375" s="12">
        <f t="shared" si="33"/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</row>
    <row r="376" spans="1:13" x14ac:dyDescent="0.2">
      <c r="A376" s="11" t="s">
        <v>2</v>
      </c>
      <c r="B376" s="11"/>
      <c r="C376" s="11"/>
      <c r="D376" s="12">
        <f t="shared" si="33"/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</row>
    <row r="377" spans="1:13" x14ac:dyDescent="0.2">
      <c r="A377" s="11" t="s">
        <v>2</v>
      </c>
      <c r="B377" s="11"/>
      <c r="C377" s="11"/>
      <c r="D377" s="12">
        <f t="shared" si="33"/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3" x14ac:dyDescent="0.2">
      <c r="A378" s="11" t="s">
        <v>2</v>
      </c>
      <c r="B378" s="11"/>
      <c r="C378" s="11"/>
      <c r="D378" s="12">
        <f t="shared" si="33"/>
        <v>0</v>
      </c>
      <c r="E378" s="12"/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</row>
    <row r="379" spans="1:13" x14ac:dyDescent="0.2">
      <c r="A379" s="11" t="s">
        <v>2</v>
      </c>
      <c r="B379" s="11"/>
      <c r="C379" s="11"/>
      <c r="D379" s="12">
        <f t="shared" si="33"/>
        <v>0</v>
      </c>
      <c r="E379" s="12"/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</row>
    <row r="380" spans="1:13" x14ac:dyDescent="0.2">
      <c r="A380" s="11" t="s">
        <v>2</v>
      </c>
      <c r="B380" s="11"/>
      <c r="C380" s="11"/>
      <c r="D380" s="12">
        <f t="shared" si="33"/>
        <v>0</v>
      </c>
      <c r="E380" s="12"/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</row>
    <row r="381" spans="1:13" x14ac:dyDescent="0.2">
      <c r="A381" s="11" t="s">
        <v>2</v>
      </c>
      <c r="B381" s="11"/>
      <c r="C381" s="11"/>
      <c r="D381" s="12">
        <f t="shared" si="33"/>
        <v>0</v>
      </c>
      <c r="E381" s="12"/>
      <c r="F381" s="12"/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</row>
    <row r="382" spans="1:13" x14ac:dyDescent="0.2">
      <c r="A382" s="11" t="s">
        <v>2</v>
      </c>
      <c r="B382" s="11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">
      <c r="A383" s="11" t="s">
        <v>2</v>
      </c>
      <c r="B383" s="11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">
      <c r="A384" s="11" t="s">
        <v>2</v>
      </c>
      <c r="B384" s="11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">
      <c r="A385" s="11"/>
      <c r="B385" s="11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">
      <c r="A386" s="11"/>
      <c r="B386" s="11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">
      <c r="A387" s="11"/>
      <c r="B387" s="11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">
      <c r="A388" s="11"/>
      <c r="B388" s="11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">
      <c r="A389" s="11"/>
      <c r="B389" s="11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">
      <c r="A390" s="11"/>
      <c r="B390" s="11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">
      <c r="A391" s="11"/>
      <c r="B391" s="11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">
      <c r="A392" s="11"/>
      <c r="B392" s="11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">
      <c r="A393" s="11"/>
      <c r="B393" s="11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">
      <c r="A394" s="11"/>
      <c r="B394" s="11"/>
      <c r="C394" s="27" t="s">
        <v>48</v>
      </c>
      <c r="D394" s="12">
        <f>SUM(D366:D393)</f>
        <v>0</v>
      </c>
      <c r="E394" s="12">
        <f t="shared" ref="E394:M394" si="34">SUM(E366:E393)</f>
        <v>0</v>
      </c>
      <c r="F394" s="12">
        <f t="shared" si="34"/>
        <v>0</v>
      </c>
      <c r="G394" s="12">
        <f>SUM(G366:G393)</f>
        <v>0</v>
      </c>
      <c r="H394" s="12">
        <f t="shared" si="34"/>
        <v>0</v>
      </c>
      <c r="I394" s="12">
        <f t="shared" si="34"/>
        <v>0</v>
      </c>
      <c r="J394" s="12">
        <f t="shared" si="34"/>
        <v>0</v>
      </c>
      <c r="K394" s="12">
        <f t="shared" si="34"/>
        <v>0</v>
      </c>
      <c r="L394" s="12">
        <f t="shared" si="34"/>
        <v>0</v>
      </c>
      <c r="M394" s="12">
        <f t="shared" si="34"/>
        <v>0</v>
      </c>
    </row>
  </sheetData>
  <mergeCells count="36"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workbookViewId="0">
      <selection activeCell="B2" sqref="B2"/>
    </sheetView>
    <sheetView workbookViewId="1"/>
  </sheetViews>
  <sheetFormatPr defaultRowHeight="14.25" x14ac:dyDescent="0.2"/>
  <sheetData>
    <row r="1" spans="1:13" ht="23.25" x14ac:dyDescent="0.2">
      <c r="B1" s="49" t="s">
        <v>52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D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>
        <v>43678</v>
      </c>
      <c r="B5" s="11"/>
      <c r="C5" s="11"/>
      <c r="D5" s="12">
        <f>SUM(E5:M5)</f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37">
        <v>0</v>
      </c>
      <c r="M5" s="12">
        <v>0</v>
      </c>
    </row>
    <row r="6" spans="1:13" x14ac:dyDescent="0.2">
      <c r="A6" s="11" t="s">
        <v>2</v>
      </c>
      <c r="B6" s="11"/>
      <c r="C6" s="11"/>
      <c r="D6" s="12">
        <f t="shared" ref="D6:D30" si="0">SUM(E6:M6)</f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37">
        <v>0</v>
      </c>
      <c r="M6" s="12">
        <v>0</v>
      </c>
    </row>
    <row r="7" spans="1:13" x14ac:dyDescent="0.2">
      <c r="A7" s="11" t="s">
        <v>2</v>
      </c>
      <c r="B7" s="11"/>
      <c r="C7" s="11"/>
      <c r="D7" s="12">
        <f t="shared" si="0"/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/>
      <c r="D8" s="12">
        <f t="shared" si="0"/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/>
      <c r="D9" s="12">
        <f t="shared" si="0"/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/>
      <c r="D10" s="12">
        <f t="shared" si="0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37">
        <v>0</v>
      </c>
      <c r="M10" s="12">
        <v>0</v>
      </c>
    </row>
    <row r="11" spans="1:13" x14ac:dyDescent="0.2">
      <c r="A11" s="36">
        <v>43679</v>
      </c>
      <c r="B11" s="11"/>
      <c r="C11" s="11"/>
      <c r="D11" s="12">
        <f t="shared" si="0"/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/>
      <c r="D12" s="12">
        <f t="shared" si="0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37">
        <v>0</v>
      </c>
      <c r="M12" s="12">
        <v>0</v>
      </c>
    </row>
    <row r="13" spans="1:13" x14ac:dyDescent="0.2">
      <c r="A13" s="11" t="s">
        <v>2</v>
      </c>
      <c r="B13" s="11"/>
      <c r="C13" s="11"/>
      <c r="D13" s="12">
        <f t="shared" si="0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/>
      <c r="D14" s="12">
        <f t="shared" si="0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/>
      <c r="D15" s="12">
        <f t="shared" si="0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/>
      <c r="D16" s="12">
        <f t="shared" si="0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37">
        <v>0</v>
      </c>
      <c r="M16" s="12">
        <v>0</v>
      </c>
    </row>
    <row r="17" spans="1:13" x14ac:dyDescent="0.2">
      <c r="A17" s="11" t="s">
        <v>2</v>
      </c>
      <c r="B17" s="11"/>
      <c r="C17" s="11"/>
      <c r="D17" s="12">
        <f t="shared" si="0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37">
        <v>0</v>
      </c>
      <c r="M17" s="12">
        <v>0</v>
      </c>
    </row>
    <row r="18" spans="1:13" x14ac:dyDescent="0.2">
      <c r="A18" s="11" t="s">
        <v>2</v>
      </c>
      <c r="B18" s="11"/>
      <c r="C18" s="11"/>
      <c r="D18" s="12">
        <f t="shared" si="0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37">
        <v>0</v>
      </c>
      <c r="M18" s="12">
        <v>0</v>
      </c>
    </row>
    <row r="19" spans="1:13" x14ac:dyDescent="0.2">
      <c r="A19" s="11" t="s">
        <v>2</v>
      </c>
      <c r="B19" s="11"/>
      <c r="C19" s="11"/>
      <c r="D19" s="12">
        <f t="shared" si="0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3" x14ac:dyDescent="0.2">
      <c r="A20" s="11" t="s">
        <v>2</v>
      </c>
      <c r="B20" s="11"/>
      <c r="C20" s="11"/>
      <c r="D20" s="12">
        <f t="shared" si="0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37">
        <v>0</v>
      </c>
      <c r="M20" s="12">
        <v>0</v>
      </c>
    </row>
    <row r="21" spans="1:13" x14ac:dyDescent="0.2">
      <c r="A21" s="11" t="s">
        <v>2</v>
      </c>
      <c r="B21" s="11"/>
      <c r="C21" s="11"/>
      <c r="D21" s="12">
        <f t="shared" si="0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37">
        <v>0</v>
      </c>
      <c r="M21" s="12">
        <v>0</v>
      </c>
    </row>
    <row r="22" spans="1:13" x14ac:dyDescent="0.2">
      <c r="A22" s="11" t="s">
        <v>2</v>
      </c>
      <c r="B22" s="11"/>
      <c r="C22" s="11"/>
      <c r="D22" s="12">
        <f t="shared" si="0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37">
        <v>0</v>
      </c>
      <c r="M22" s="12">
        <v>0</v>
      </c>
    </row>
    <row r="23" spans="1:13" x14ac:dyDescent="0.2">
      <c r="A23" s="11" t="s">
        <v>2</v>
      </c>
      <c r="B23" s="11"/>
      <c r="C23" s="11"/>
      <c r="D23" s="12">
        <f t="shared" si="0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37">
        <v>0</v>
      </c>
      <c r="M23" s="12">
        <v>0</v>
      </c>
    </row>
    <row r="24" spans="1:13" x14ac:dyDescent="0.2">
      <c r="A24" s="11" t="s">
        <v>2</v>
      </c>
      <c r="B24" s="11"/>
      <c r="C24" s="11"/>
      <c r="D24" s="12">
        <f t="shared" si="0"/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37">
        <v>0</v>
      </c>
      <c r="M24" s="12">
        <v>0</v>
      </c>
    </row>
    <row r="25" spans="1:13" x14ac:dyDescent="0.2">
      <c r="A25" s="36">
        <v>43680</v>
      </c>
      <c r="B25" s="11"/>
      <c r="C25" s="11"/>
      <c r="D25" s="12">
        <f t="shared" si="0"/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37">
        <v>0</v>
      </c>
      <c r="M25" s="12">
        <v>0</v>
      </c>
    </row>
    <row r="26" spans="1:13" x14ac:dyDescent="0.2">
      <c r="A26" s="11" t="s">
        <v>2</v>
      </c>
      <c r="B26" s="11"/>
      <c r="C26" s="11"/>
      <c r="D26" s="12">
        <f t="shared" si="0"/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7">
        <v>0</v>
      </c>
      <c r="M26" s="12">
        <v>0</v>
      </c>
    </row>
    <row r="27" spans="1:13" x14ac:dyDescent="0.2">
      <c r="A27" s="11" t="s">
        <v>2</v>
      </c>
      <c r="B27" s="11"/>
      <c r="C27" s="11"/>
      <c r="D27" s="12">
        <f t="shared" si="0"/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3" x14ac:dyDescent="0.2">
      <c r="A28" s="11" t="s">
        <v>2</v>
      </c>
      <c r="B28" s="11"/>
      <c r="C28" s="11"/>
      <c r="D28" s="12">
        <f t="shared" si="0"/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37">
        <v>0</v>
      </c>
      <c r="M28" s="12">
        <v>0</v>
      </c>
    </row>
    <row r="29" spans="1:13" x14ac:dyDescent="0.2">
      <c r="A29" s="11" t="s">
        <v>2</v>
      </c>
      <c r="B29" s="11"/>
      <c r="C29" s="11"/>
      <c r="D29" s="12">
        <f t="shared" si="0"/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37">
        <v>0</v>
      </c>
      <c r="M29" s="12">
        <v>0</v>
      </c>
    </row>
    <row r="30" spans="1:13" x14ac:dyDescent="0.2">
      <c r="A30" s="11" t="s">
        <v>2</v>
      </c>
      <c r="B30" s="11"/>
      <c r="C30" s="11"/>
      <c r="D30" s="12">
        <f t="shared" si="0"/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37">
        <v>0</v>
      </c>
      <c r="M30" s="12">
        <v>0</v>
      </c>
    </row>
    <row r="31" spans="1:13" x14ac:dyDescent="0.2">
      <c r="A31" s="11"/>
      <c r="B31" s="11"/>
      <c r="C31" s="27" t="s">
        <v>0</v>
      </c>
      <c r="D31" s="12">
        <f>SUM(D5:D30)</f>
        <v>0</v>
      </c>
      <c r="E31" s="12">
        <f t="shared" ref="E31:M31" si="1">SUM(E5:E30)</f>
        <v>0</v>
      </c>
      <c r="F31" s="12">
        <f t="shared" si="1"/>
        <v>0</v>
      </c>
      <c r="G31" s="12">
        <f t="shared" si="1"/>
        <v>0</v>
      </c>
      <c r="H31" s="12">
        <f t="shared" si="1"/>
        <v>0</v>
      </c>
      <c r="I31" s="12">
        <f t="shared" si="1"/>
        <v>0</v>
      </c>
      <c r="J31" s="12">
        <f t="shared" si="1"/>
        <v>0</v>
      </c>
      <c r="K31" s="12">
        <f t="shared" si="1"/>
        <v>0</v>
      </c>
      <c r="L31" s="12">
        <f t="shared" si="1"/>
        <v>0</v>
      </c>
      <c r="M31" s="12">
        <f t="shared" si="1"/>
        <v>0</v>
      </c>
    </row>
    <row r="33" spans="1:13" ht="23.25" x14ac:dyDescent="0.2">
      <c r="B33" s="49" t="s">
        <v>50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0</v>
      </c>
      <c r="E37" s="12">
        <f t="shared" ref="E37:M37" si="2">E31</f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2">
        <f t="shared" si="2"/>
        <v>0</v>
      </c>
    </row>
    <row r="38" spans="1:13" x14ac:dyDescent="0.2">
      <c r="A38" s="11" t="s">
        <v>2</v>
      </c>
      <c r="B38" s="11"/>
      <c r="C38" s="11"/>
      <c r="D38" s="12">
        <f>SUM(E38:M38)</f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/>
      <c r="D39" s="12">
        <f t="shared" ref="D39:D62" si="3">SUM(E39:M39)</f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 s="11"/>
      <c r="D40" s="12">
        <f t="shared" si="3"/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 x14ac:dyDescent="0.2">
      <c r="A41" s="36">
        <v>43681</v>
      </c>
      <c r="B41" s="11"/>
      <c r="C41" s="11"/>
      <c r="D41" s="12">
        <f t="shared" si="3"/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/>
      <c r="D42" s="12">
        <f t="shared" si="3"/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/>
      <c r="D43" s="12">
        <f t="shared" si="3"/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/>
      <c r="D44" s="12">
        <f t="shared" si="3"/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/>
      <c r="D45" s="12">
        <f t="shared" si="3"/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/>
      <c r="D46" s="12">
        <f t="shared" si="3"/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/>
      <c r="D47" s="12">
        <f t="shared" si="3"/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/>
      <c r="D48" s="12">
        <f t="shared" si="3"/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3" x14ac:dyDescent="0.2">
      <c r="A49" s="11" t="s">
        <v>2</v>
      </c>
      <c r="B49" s="11"/>
      <c r="C49" s="11"/>
      <c r="D49" s="12">
        <f t="shared" si="3"/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</row>
    <row r="50" spans="1:13" x14ac:dyDescent="0.2">
      <c r="A50" s="11" t="s">
        <v>2</v>
      </c>
      <c r="B50" s="11"/>
      <c r="C50" s="11"/>
      <c r="D50" s="12">
        <f t="shared" si="3"/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3" x14ac:dyDescent="0.2">
      <c r="A51" s="11" t="s">
        <v>2</v>
      </c>
      <c r="B51" s="11"/>
      <c r="C51" s="11"/>
      <c r="D51" s="12">
        <f t="shared" si="3"/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</row>
    <row r="52" spans="1:13" x14ac:dyDescent="0.2">
      <c r="A52" s="11" t="s">
        <v>2</v>
      </c>
      <c r="B52" s="11"/>
      <c r="C52" s="11"/>
      <c r="D52" s="12">
        <f t="shared" si="3"/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3" x14ac:dyDescent="0.2">
      <c r="A53" s="11" t="s">
        <v>2</v>
      </c>
      <c r="B53" s="11"/>
      <c r="C53" s="11"/>
      <c r="D53" s="12">
        <f t="shared" si="3"/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</row>
    <row r="54" spans="1:13" x14ac:dyDescent="0.2">
      <c r="A54" s="11" t="s">
        <v>2</v>
      </c>
      <c r="B54" s="11"/>
      <c r="C54" s="11"/>
      <c r="D54" s="12">
        <f t="shared" si="3"/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</row>
    <row r="55" spans="1:13" x14ac:dyDescent="0.2">
      <c r="A55" s="11" t="s">
        <v>2</v>
      </c>
      <c r="B55" s="11"/>
      <c r="C55" s="11"/>
      <c r="D55" s="12">
        <f t="shared" si="3"/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3" x14ac:dyDescent="0.2">
      <c r="A56" s="11" t="s">
        <v>2</v>
      </c>
      <c r="B56" s="11"/>
      <c r="C56" s="11"/>
      <c r="D56" s="12">
        <f t="shared" si="3"/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 x14ac:dyDescent="0.2">
      <c r="A57" s="11" t="s">
        <v>2</v>
      </c>
      <c r="B57" s="11"/>
      <c r="C57" s="11"/>
      <c r="D57" s="12">
        <f t="shared" si="3"/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</row>
    <row r="58" spans="1:13" x14ac:dyDescent="0.2">
      <c r="A58" s="11" t="s">
        <v>2</v>
      </c>
      <c r="B58" s="11"/>
      <c r="C58" s="11"/>
      <c r="D58" s="12">
        <f t="shared" si="3"/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</row>
    <row r="59" spans="1:13" x14ac:dyDescent="0.2">
      <c r="A59" s="11" t="s">
        <v>2</v>
      </c>
      <c r="B59" s="11"/>
      <c r="C59" s="11"/>
      <c r="D59" s="12">
        <f t="shared" si="3"/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3" x14ac:dyDescent="0.2">
      <c r="A60" s="11" t="s">
        <v>2</v>
      </c>
      <c r="B60" s="11"/>
      <c r="C60" s="11"/>
      <c r="D60" s="12">
        <f t="shared" si="3"/>
        <v>0</v>
      </c>
      <c r="E60" s="12">
        <v>0</v>
      </c>
      <c r="F60" s="12">
        <v>0</v>
      </c>
      <c r="G60" s="12">
        <v>0</v>
      </c>
      <c r="H60" s="12">
        <v>0</v>
      </c>
      <c r="I60" s="12"/>
      <c r="J60" s="12">
        <v>0</v>
      </c>
      <c r="K60" s="12">
        <v>0</v>
      </c>
      <c r="L60" s="12">
        <v>0</v>
      </c>
      <c r="M60" s="12">
        <v>0</v>
      </c>
    </row>
    <row r="61" spans="1:13" x14ac:dyDescent="0.2">
      <c r="A61" s="11" t="s">
        <v>2</v>
      </c>
      <c r="B61" s="11"/>
      <c r="C61" s="11"/>
      <c r="D61" s="12">
        <f t="shared" si="3"/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</row>
    <row r="62" spans="1:13" x14ac:dyDescent="0.2">
      <c r="A62" s="11"/>
      <c r="B62" s="11"/>
      <c r="C62" s="11"/>
      <c r="D62" s="12">
        <f t="shared" si="3"/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3" x14ac:dyDescent="0.2">
      <c r="A63" s="11"/>
      <c r="B63" s="11"/>
      <c r="C63" s="27" t="s">
        <v>0</v>
      </c>
      <c r="D63" s="12">
        <f>SUM(D37:D62)</f>
        <v>0</v>
      </c>
      <c r="E63" s="12">
        <f t="shared" ref="E63:M63" si="4">SUM(E37:E62)</f>
        <v>0</v>
      </c>
      <c r="F63" s="12">
        <f t="shared" si="4"/>
        <v>0</v>
      </c>
      <c r="G63" s="12">
        <f t="shared" si="4"/>
        <v>0</v>
      </c>
      <c r="H63" s="12">
        <f t="shared" si="4"/>
        <v>0</v>
      </c>
      <c r="I63" s="12">
        <f t="shared" si="4"/>
        <v>0</v>
      </c>
      <c r="J63" s="12">
        <f t="shared" si="4"/>
        <v>0</v>
      </c>
      <c r="K63" s="12">
        <f t="shared" si="4"/>
        <v>0</v>
      </c>
      <c r="L63" s="12">
        <f t="shared" si="4"/>
        <v>0</v>
      </c>
      <c r="M63" s="12">
        <f t="shared" si="4"/>
        <v>0</v>
      </c>
    </row>
    <row r="65" spans="1:13" ht="23.25" x14ac:dyDescent="0.2">
      <c r="B65" s="49" t="s">
        <v>50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>
        <v>43683</v>
      </c>
      <c r="B69" s="11"/>
      <c r="C69" s="27" t="s">
        <v>1</v>
      </c>
      <c r="D69" s="12">
        <f>D63</f>
        <v>0</v>
      </c>
      <c r="E69" s="12">
        <f t="shared" ref="E69:M69" si="5">E63</f>
        <v>0</v>
      </c>
      <c r="F69" s="12">
        <f t="shared" si="5"/>
        <v>0</v>
      </c>
      <c r="G69" s="12">
        <f t="shared" si="5"/>
        <v>0</v>
      </c>
      <c r="H69" s="12">
        <f t="shared" si="5"/>
        <v>0</v>
      </c>
      <c r="I69" s="12">
        <f t="shared" si="5"/>
        <v>0</v>
      </c>
      <c r="J69" s="12">
        <f t="shared" si="5"/>
        <v>0</v>
      </c>
      <c r="K69" s="12">
        <f t="shared" si="5"/>
        <v>0</v>
      </c>
      <c r="L69" s="12">
        <f t="shared" si="5"/>
        <v>0</v>
      </c>
      <c r="M69" s="12">
        <f t="shared" si="5"/>
        <v>0</v>
      </c>
    </row>
    <row r="70" spans="1:13" x14ac:dyDescent="0.2">
      <c r="A70" s="11" t="s">
        <v>2</v>
      </c>
      <c r="B70" s="11"/>
      <c r="C70" s="11"/>
      <c r="D70" s="12">
        <f>SUM(E70:M70)</f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/>
      <c r="D71" s="12">
        <f t="shared" ref="D71:D94" si="6">SUM(E71:M71)</f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/>
      <c r="D72" s="12">
        <f t="shared" si="6"/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/>
      <c r="D73" s="12">
        <f t="shared" si="6"/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/>
      <c r="D74" s="12">
        <f t="shared" si="6"/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/>
      <c r="D75" s="12">
        <f t="shared" si="6"/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/>
      <c r="D76" s="12">
        <f t="shared" si="6"/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/>
      <c r="D77" s="12">
        <f t="shared" si="6"/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/>
      <c r="D78" s="12">
        <f t="shared" si="6"/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/>
      <c r="D79" s="12">
        <f t="shared" si="6"/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/>
      <c r="D80" s="12">
        <f t="shared" si="6"/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</row>
    <row r="81" spans="1:13" x14ac:dyDescent="0.2">
      <c r="A81" s="36">
        <v>43684</v>
      </c>
      <c r="B81" s="11"/>
      <c r="C81" s="11"/>
      <c r="D81" s="12">
        <f t="shared" si="6"/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3" x14ac:dyDescent="0.2">
      <c r="A82" s="11" t="s">
        <v>2</v>
      </c>
      <c r="B82" s="11"/>
      <c r="C82" s="11"/>
      <c r="D82" s="12">
        <f t="shared" si="6"/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</row>
    <row r="83" spans="1:13" x14ac:dyDescent="0.2">
      <c r="A83" s="11" t="s">
        <v>2</v>
      </c>
      <c r="B83" s="11"/>
      <c r="C83" s="11"/>
      <c r="D83" s="12">
        <f t="shared" si="6"/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</row>
    <row r="84" spans="1:13" x14ac:dyDescent="0.2">
      <c r="A84" s="11" t="s">
        <v>2</v>
      </c>
      <c r="B84" s="11"/>
      <c r="C84" s="11"/>
      <c r="D84" s="12">
        <f t="shared" si="6"/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</row>
    <row r="85" spans="1:13" x14ac:dyDescent="0.2">
      <c r="A85" s="11" t="s">
        <v>2</v>
      </c>
      <c r="B85" s="11"/>
      <c r="C85" s="11"/>
      <c r="D85" s="12">
        <f t="shared" si="6"/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</row>
    <row r="86" spans="1:13" x14ac:dyDescent="0.2">
      <c r="A86" s="11" t="s">
        <v>2</v>
      </c>
      <c r="B86" s="11"/>
      <c r="C86" s="11"/>
      <c r="D86" s="12">
        <f t="shared" si="6"/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</row>
    <row r="87" spans="1:13" x14ac:dyDescent="0.2">
      <c r="A87" s="11" t="s">
        <v>2</v>
      </c>
      <c r="B87" s="11"/>
      <c r="C87" s="11"/>
      <c r="D87" s="12">
        <f t="shared" si="6"/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3" x14ac:dyDescent="0.2">
      <c r="A88" s="11" t="s">
        <v>2</v>
      </c>
      <c r="B88" s="11"/>
      <c r="C88" s="11"/>
      <c r="D88" s="12">
        <f t="shared" si="6"/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</row>
    <row r="89" spans="1:13" x14ac:dyDescent="0.2">
      <c r="A89" s="11" t="s">
        <v>2</v>
      </c>
      <c r="B89" s="11"/>
      <c r="C89" s="11"/>
      <c r="D89" s="12">
        <f t="shared" si="6"/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</row>
    <row r="90" spans="1:13" x14ac:dyDescent="0.2">
      <c r="A90" s="11" t="s">
        <v>2</v>
      </c>
      <c r="B90" s="11"/>
      <c r="C90" s="11"/>
      <c r="D90" s="12">
        <f t="shared" si="6"/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3" x14ac:dyDescent="0.2">
      <c r="A91" s="11"/>
      <c r="B91" s="11"/>
      <c r="C91" s="11"/>
      <c r="D91" s="12">
        <f t="shared" si="6"/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</row>
    <row r="92" spans="1:13" x14ac:dyDescent="0.2">
      <c r="A92" s="11" t="s">
        <v>2</v>
      </c>
      <c r="B92" s="11"/>
      <c r="C92" s="11"/>
      <c r="D92" s="12">
        <f t="shared" si="6"/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</row>
    <row r="93" spans="1:13" x14ac:dyDescent="0.2">
      <c r="A93" s="11" t="s">
        <v>2</v>
      </c>
      <c r="B93" s="11"/>
      <c r="C93" s="11"/>
      <c r="D93" s="12">
        <f t="shared" si="6"/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11" t="s">
        <v>2</v>
      </c>
      <c r="B94" s="11"/>
      <c r="C94" s="11"/>
      <c r="D94" s="12">
        <f t="shared" si="6"/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3" x14ac:dyDescent="0.2">
      <c r="A95" s="11"/>
      <c r="B95" s="11"/>
      <c r="C95" s="27" t="s">
        <v>0</v>
      </c>
      <c r="D95" s="12">
        <f t="shared" ref="D95:M95" si="7">SUM(D69:D94)</f>
        <v>0</v>
      </c>
      <c r="E95" s="12">
        <f t="shared" si="7"/>
        <v>0</v>
      </c>
      <c r="F95" s="12">
        <f t="shared" si="7"/>
        <v>0</v>
      </c>
      <c r="G95" s="12">
        <f t="shared" si="7"/>
        <v>0</v>
      </c>
      <c r="H95" s="12">
        <f t="shared" si="7"/>
        <v>0</v>
      </c>
      <c r="I95" s="12">
        <f t="shared" si="7"/>
        <v>0</v>
      </c>
      <c r="J95" s="12">
        <f t="shared" si="7"/>
        <v>0</v>
      </c>
      <c r="K95" s="12">
        <f t="shared" si="7"/>
        <v>0</v>
      </c>
      <c r="L95" s="12">
        <f t="shared" si="7"/>
        <v>0</v>
      </c>
      <c r="M95" s="12">
        <f t="shared" si="7"/>
        <v>0</v>
      </c>
    </row>
    <row r="98" spans="1:13" ht="23.25" x14ac:dyDescent="0.2">
      <c r="B98" s="49" t="s">
        <v>50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0</v>
      </c>
      <c r="E102" s="12">
        <f t="shared" ref="E102:M102" si="8">E95</f>
        <v>0</v>
      </c>
      <c r="F102" s="12">
        <f t="shared" si="8"/>
        <v>0</v>
      </c>
      <c r="G102" s="12">
        <f t="shared" si="8"/>
        <v>0</v>
      </c>
      <c r="H102" s="12">
        <f t="shared" si="8"/>
        <v>0</v>
      </c>
      <c r="I102" s="12">
        <f t="shared" si="8"/>
        <v>0</v>
      </c>
      <c r="J102" s="12">
        <f t="shared" si="8"/>
        <v>0</v>
      </c>
      <c r="K102" s="12">
        <f t="shared" si="8"/>
        <v>0</v>
      </c>
      <c r="L102" s="12">
        <f t="shared" si="8"/>
        <v>0</v>
      </c>
      <c r="M102" s="12">
        <f t="shared" si="8"/>
        <v>0</v>
      </c>
    </row>
    <row r="103" spans="1:13" x14ac:dyDescent="0.2">
      <c r="A103" s="11" t="s">
        <v>2</v>
      </c>
      <c r="B103" s="11"/>
      <c r="C103" s="11"/>
      <c r="D103" s="12">
        <f>SUM(E103:M103)</f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/>
      <c r="D104" s="12">
        <f t="shared" ref="D104:D127" si="9">SUM(E104:M104)</f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/>
      <c r="D105" s="12">
        <f t="shared" si="9"/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/>
      <c r="D106" s="12">
        <f t="shared" si="9"/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/>
      <c r="D107" s="12">
        <f t="shared" si="9"/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/>
      <c r="D108" s="12">
        <f t="shared" si="9"/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/>
      <c r="D109" s="12">
        <f t="shared" si="9"/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/>
      <c r="D110" s="12">
        <f t="shared" si="9"/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/>
      <c r="D111" s="12">
        <f t="shared" si="9"/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/>
      <c r="D112" s="12">
        <f t="shared" si="9"/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</row>
    <row r="113" spans="1:13" x14ac:dyDescent="0.2">
      <c r="A113" s="11" t="s">
        <v>2</v>
      </c>
      <c r="B113" s="11"/>
      <c r="C113" s="11"/>
      <c r="D113" s="12">
        <f t="shared" si="9"/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3" x14ac:dyDescent="0.2">
      <c r="A114" s="36">
        <v>43685</v>
      </c>
      <c r="B114" s="11"/>
      <c r="C114" s="11"/>
      <c r="D114" s="12">
        <f t="shared" si="9"/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</row>
    <row r="115" spans="1:13" x14ac:dyDescent="0.2">
      <c r="A115" s="11" t="s">
        <v>2</v>
      </c>
      <c r="B115" s="11"/>
      <c r="C115" s="11"/>
      <c r="D115" s="12">
        <f t="shared" si="9"/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</row>
    <row r="116" spans="1:13" x14ac:dyDescent="0.2">
      <c r="A116" s="11" t="s">
        <v>2</v>
      </c>
      <c r="B116" s="11"/>
      <c r="C116" s="11"/>
      <c r="D116" s="12">
        <f t="shared" si="9"/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3" x14ac:dyDescent="0.2">
      <c r="A117" s="11" t="s">
        <v>2</v>
      </c>
      <c r="B117" s="11"/>
      <c r="C117" s="11"/>
      <c r="D117" s="12">
        <f t="shared" si="9"/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</row>
    <row r="118" spans="1:13" x14ac:dyDescent="0.2">
      <c r="A118" s="11" t="s">
        <v>2</v>
      </c>
      <c r="B118" s="11"/>
      <c r="C118" s="11"/>
      <c r="D118" s="12">
        <f t="shared" si="9"/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</row>
    <row r="119" spans="1:13" x14ac:dyDescent="0.2">
      <c r="A119" s="11" t="s">
        <v>2</v>
      </c>
      <c r="B119" s="11"/>
      <c r="C119" s="11"/>
      <c r="D119" s="12">
        <f t="shared" si="9"/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</row>
    <row r="120" spans="1:13" x14ac:dyDescent="0.2">
      <c r="A120" s="11" t="s">
        <v>2</v>
      </c>
      <c r="B120" s="11"/>
      <c r="C120" s="11"/>
      <c r="D120" s="12">
        <f t="shared" si="9"/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</row>
    <row r="121" spans="1:13" x14ac:dyDescent="0.2">
      <c r="A121" s="11" t="s">
        <v>2</v>
      </c>
      <c r="B121" s="11"/>
      <c r="C121" s="11"/>
      <c r="D121" s="12">
        <f t="shared" si="9"/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</row>
    <row r="122" spans="1:13" x14ac:dyDescent="0.2">
      <c r="A122" s="11" t="s">
        <v>2</v>
      </c>
      <c r="B122" s="11"/>
      <c r="C122" s="11"/>
      <c r="D122" s="12">
        <f t="shared" si="9"/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</row>
    <row r="123" spans="1:13" x14ac:dyDescent="0.2">
      <c r="A123" s="11" t="s">
        <v>2</v>
      </c>
      <c r="B123" s="11"/>
      <c r="C123" s="11"/>
      <c r="D123" s="12">
        <f t="shared" si="9"/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</row>
    <row r="124" spans="1:13" x14ac:dyDescent="0.2">
      <c r="A124" s="11" t="s">
        <v>2</v>
      </c>
      <c r="B124" s="11"/>
      <c r="C124" s="11"/>
      <c r="D124" s="12">
        <f t="shared" si="9"/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3" x14ac:dyDescent="0.2">
      <c r="A125" s="36">
        <v>43687</v>
      </c>
      <c r="B125" s="11"/>
      <c r="C125" s="11"/>
      <c r="D125" s="12">
        <f t="shared" si="9"/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</row>
    <row r="126" spans="1:13" x14ac:dyDescent="0.2">
      <c r="A126" s="11" t="s">
        <v>2</v>
      </c>
      <c r="B126" s="11"/>
      <c r="C126" s="11"/>
      <c r="D126" s="12">
        <f t="shared" si="9"/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</row>
    <row r="127" spans="1:13" x14ac:dyDescent="0.2">
      <c r="A127" s="11" t="s">
        <v>2</v>
      </c>
      <c r="B127" s="11"/>
      <c r="C127" s="11"/>
      <c r="D127" s="12">
        <f t="shared" si="9"/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</row>
    <row r="128" spans="1:13" x14ac:dyDescent="0.2">
      <c r="A128" s="11"/>
      <c r="B128" s="11"/>
      <c r="C128" s="27" t="s">
        <v>0</v>
      </c>
      <c r="D128" s="12">
        <f>SUM(D102:D127)</f>
        <v>0</v>
      </c>
      <c r="E128" s="12">
        <f t="shared" ref="E128:M128" si="10">SUM(E102:E127)</f>
        <v>0</v>
      </c>
      <c r="F128" s="12">
        <f t="shared" si="10"/>
        <v>0</v>
      </c>
      <c r="G128" s="12">
        <f t="shared" si="10"/>
        <v>0</v>
      </c>
      <c r="H128" s="12">
        <f t="shared" si="10"/>
        <v>0</v>
      </c>
      <c r="I128" s="12">
        <f t="shared" si="10"/>
        <v>0</v>
      </c>
      <c r="J128" s="12">
        <f t="shared" si="10"/>
        <v>0</v>
      </c>
      <c r="K128" s="12">
        <f t="shared" si="10"/>
        <v>0</v>
      </c>
      <c r="L128" s="12">
        <f t="shared" si="10"/>
        <v>0</v>
      </c>
      <c r="M128" s="12">
        <f t="shared" si="10"/>
        <v>0</v>
      </c>
    </row>
    <row r="131" spans="1:13" ht="23.25" x14ac:dyDescent="0.2">
      <c r="B131" s="49" t="s">
        <v>50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0</v>
      </c>
      <c r="E135" s="12">
        <f t="shared" ref="E135:M135" si="11">E128</f>
        <v>0</v>
      </c>
      <c r="F135" s="12">
        <f t="shared" si="11"/>
        <v>0</v>
      </c>
      <c r="G135" s="12">
        <f t="shared" si="11"/>
        <v>0</v>
      </c>
      <c r="H135" s="12">
        <f t="shared" si="11"/>
        <v>0</v>
      </c>
      <c r="I135" s="12">
        <f t="shared" si="11"/>
        <v>0</v>
      </c>
      <c r="J135" s="12">
        <f t="shared" si="11"/>
        <v>0</v>
      </c>
      <c r="K135" s="12">
        <f t="shared" si="11"/>
        <v>0</v>
      </c>
      <c r="L135" s="12">
        <f t="shared" si="11"/>
        <v>0</v>
      </c>
      <c r="M135" s="12">
        <f t="shared" si="11"/>
        <v>0</v>
      </c>
    </row>
    <row r="136" spans="1:13" x14ac:dyDescent="0.2">
      <c r="A136" s="11" t="s">
        <v>2</v>
      </c>
      <c r="B136" s="11"/>
      <c r="C136" s="11"/>
      <c r="D136" s="12">
        <f>SUM(E136:M136)</f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/>
      <c r="D137" s="12">
        <f t="shared" ref="D137:D160" si="12">SUM(E137:M137)</f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</row>
    <row r="138" spans="1:13" x14ac:dyDescent="0.2">
      <c r="A138" s="11" t="s">
        <v>2</v>
      </c>
      <c r="B138" s="11"/>
      <c r="C138" s="11"/>
      <c r="D138" s="12">
        <f t="shared" si="12"/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/>
      <c r="D139" s="12">
        <f t="shared" si="12"/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/>
      <c r="D140" s="12">
        <f t="shared" si="12"/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/>
      <c r="D141" s="12">
        <f t="shared" si="12"/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/>
      <c r="D142" s="12">
        <f t="shared" si="12"/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/>
      <c r="D143" s="12">
        <f t="shared" si="12"/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/>
      <c r="D144" s="12">
        <f t="shared" si="12"/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/>
      <c r="D145" s="12">
        <f t="shared" si="12"/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/>
      <c r="D146" s="12">
        <f t="shared" si="12"/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/>
      <c r="D147" s="12">
        <f t="shared" si="12"/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/>
      <c r="D148" s="12">
        <f t="shared" si="12"/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/>
      <c r="D149" s="12">
        <f t="shared" si="12"/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</row>
    <row r="150" spans="1:13" x14ac:dyDescent="0.2">
      <c r="A150" s="11" t="s">
        <v>2</v>
      </c>
      <c r="B150" s="11"/>
      <c r="C150" s="11"/>
      <c r="D150" s="12">
        <f t="shared" si="12"/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/>
      <c r="D151" s="12">
        <f t="shared" si="12"/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/>
      <c r="D152" s="12">
        <f t="shared" si="12"/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/>
      <c r="D153" s="12">
        <f t="shared" si="12"/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/>
      <c r="D154" s="12">
        <f t="shared" si="12"/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</row>
    <row r="155" spans="1:13" x14ac:dyDescent="0.2">
      <c r="A155" s="36">
        <v>43688</v>
      </c>
      <c r="B155" s="11"/>
      <c r="C155" s="11"/>
      <c r="D155" s="12">
        <f t="shared" si="12"/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/>
      <c r="D156" s="12">
        <f t="shared" si="12"/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/>
      <c r="D157" s="12">
        <f t="shared" si="12"/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/>
      <c r="D158" s="12">
        <f t="shared" si="12"/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/>
      <c r="D159" s="12">
        <f t="shared" si="12"/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/>
      <c r="D160" s="12">
        <f t="shared" si="12"/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</row>
    <row r="161" spans="1:13" x14ac:dyDescent="0.2">
      <c r="A161" s="11"/>
      <c r="B161" s="11"/>
      <c r="C161" s="27" t="s">
        <v>0</v>
      </c>
      <c r="D161" s="12">
        <f>SUM(D135:D160)</f>
        <v>0</v>
      </c>
      <c r="E161" s="12">
        <f t="shared" ref="E161:M161" si="13">SUM(E135:E160)</f>
        <v>0</v>
      </c>
      <c r="F161" s="12">
        <f t="shared" si="13"/>
        <v>0</v>
      </c>
      <c r="G161" s="12">
        <f t="shared" si="13"/>
        <v>0</v>
      </c>
      <c r="H161" s="12">
        <f t="shared" si="13"/>
        <v>0</v>
      </c>
      <c r="I161" s="12">
        <f t="shared" si="13"/>
        <v>0</v>
      </c>
      <c r="J161" s="12">
        <f t="shared" si="13"/>
        <v>0</v>
      </c>
      <c r="K161" s="12">
        <f t="shared" si="13"/>
        <v>0</v>
      </c>
      <c r="L161" s="12">
        <f t="shared" si="13"/>
        <v>0</v>
      </c>
      <c r="M161" s="12">
        <f t="shared" si="13"/>
        <v>0</v>
      </c>
    </row>
    <row r="164" spans="1:13" ht="23.25" x14ac:dyDescent="0.2">
      <c r="B164" s="49" t="s">
        <v>50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3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3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3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3" x14ac:dyDescent="0.2">
      <c r="A168" s="11"/>
      <c r="B168" s="11"/>
      <c r="C168" s="27" t="s">
        <v>1</v>
      </c>
      <c r="D168" s="12">
        <f>D161</f>
        <v>0</v>
      </c>
      <c r="E168" s="12">
        <f t="shared" ref="E168:M168" si="14">E161</f>
        <v>0</v>
      </c>
      <c r="F168" s="12">
        <f t="shared" si="14"/>
        <v>0</v>
      </c>
      <c r="G168" s="12">
        <f t="shared" si="14"/>
        <v>0</v>
      </c>
      <c r="H168" s="12">
        <f t="shared" si="14"/>
        <v>0</v>
      </c>
      <c r="I168" s="12">
        <f t="shared" si="14"/>
        <v>0</v>
      </c>
      <c r="J168" s="12">
        <f t="shared" si="14"/>
        <v>0</v>
      </c>
      <c r="K168" s="12">
        <f t="shared" si="14"/>
        <v>0</v>
      </c>
      <c r="L168" s="12">
        <f t="shared" si="14"/>
        <v>0</v>
      </c>
      <c r="M168" s="12">
        <f t="shared" si="14"/>
        <v>0</v>
      </c>
    </row>
    <row r="169" spans="1:13" x14ac:dyDescent="0.2">
      <c r="A169" s="11" t="s">
        <v>2</v>
      </c>
      <c r="B169" s="11"/>
      <c r="C169" s="11"/>
      <c r="D169" s="12">
        <f>SUM(E169:M169)</f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</row>
    <row r="170" spans="1:13" x14ac:dyDescent="0.2">
      <c r="A170" s="11" t="s">
        <v>2</v>
      </c>
      <c r="B170" s="11"/>
      <c r="C170" s="11"/>
      <c r="D170" s="12">
        <f t="shared" ref="D170:D193" si="15">SUM(E170:M170)</f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</row>
    <row r="171" spans="1:13" x14ac:dyDescent="0.2">
      <c r="A171" s="11" t="s">
        <v>2</v>
      </c>
      <c r="B171" s="11"/>
      <c r="C171" s="11"/>
      <c r="D171" s="12">
        <f t="shared" si="15"/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</row>
    <row r="172" spans="1:13" x14ac:dyDescent="0.2">
      <c r="A172" s="11" t="s">
        <v>2</v>
      </c>
      <c r="B172" s="11"/>
      <c r="C172" s="11"/>
      <c r="D172" s="12">
        <f t="shared" si="15"/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</row>
    <row r="173" spans="1:13" x14ac:dyDescent="0.2">
      <c r="A173" s="11" t="s">
        <v>2</v>
      </c>
      <c r="B173" s="11"/>
      <c r="C173" s="11"/>
      <c r="D173" s="12">
        <f t="shared" si="15"/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</row>
    <row r="174" spans="1:13" x14ac:dyDescent="0.2">
      <c r="A174" s="11" t="s">
        <v>2</v>
      </c>
      <c r="B174" s="11"/>
      <c r="C174" s="11"/>
      <c r="D174" s="12">
        <f t="shared" si="15"/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3" x14ac:dyDescent="0.2">
      <c r="A175" s="11" t="s">
        <v>2</v>
      </c>
      <c r="B175" s="11"/>
      <c r="C175" s="11"/>
      <c r="D175" s="12">
        <f t="shared" si="15"/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</row>
    <row r="176" spans="1:13" x14ac:dyDescent="0.2">
      <c r="A176" s="11" t="s">
        <v>2</v>
      </c>
      <c r="B176" s="11"/>
      <c r="C176" s="11"/>
      <c r="D176" s="12">
        <f t="shared" si="15"/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/>
      <c r="D177" s="12">
        <f t="shared" si="15"/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/>
      <c r="D178" s="12">
        <f t="shared" si="15"/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/>
      <c r="D179" s="12">
        <f t="shared" si="15"/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/>
      <c r="D180" s="12">
        <f t="shared" si="15"/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/>
      <c r="D181" s="12">
        <f t="shared" si="15"/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/>
      <c r="D182" s="12">
        <f t="shared" si="15"/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</row>
    <row r="183" spans="1:13" x14ac:dyDescent="0.2">
      <c r="A183" s="36">
        <v>43690</v>
      </c>
      <c r="B183" s="11"/>
      <c r="C183" s="11"/>
      <c r="D183" s="12">
        <f t="shared" si="15"/>
        <v>0</v>
      </c>
      <c r="E183" s="12">
        <v>0</v>
      </c>
      <c r="F183" s="12"/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/>
      <c r="D184" s="12">
        <f t="shared" si="15"/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/>
      <c r="D185" s="12">
        <f t="shared" si="15"/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</row>
    <row r="186" spans="1:13" x14ac:dyDescent="0.2">
      <c r="A186" s="11" t="s">
        <v>2</v>
      </c>
      <c r="B186" s="11"/>
      <c r="C186" s="11"/>
      <c r="D186" s="12">
        <f t="shared" si="15"/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/>
      <c r="D187" s="12">
        <f t="shared" si="15"/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/>
      <c r="D188" s="12">
        <f t="shared" si="15"/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/>
      <c r="D189" s="12">
        <f t="shared" si="15"/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/>
      <c r="D190" s="12">
        <f t="shared" si="15"/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/>
      <c r="D191" s="12">
        <f t="shared" si="15"/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/>
      <c r="D192" s="12">
        <f t="shared" si="15"/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</row>
    <row r="193" spans="1:13" x14ac:dyDescent="0.2">
      <c r="A193" s="11" t="s">
        <v>2</v>
      </c>
      <c r="B193" s="11"/>
      <c r="C193" s="11"/>
      <c r="D193" s="12">
        <f t="shared" si="15"/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</row>
    <row r="194" spans="1:13" x14ac:dyDescent="0.2">
      <c r="A194" s="11"/>
      <c r="B194" s="11"/>
      <c r="C194" s="27" t="s">
        <v>0</v>
      </c>
      <c r="D194" s="12">
        <f>SUM(D168:D193)</f>
        <v>0</v>
      </c>
      <c r="E194" s="12">
        <f t="shared" ref="E194:M194" si="16">SUM(E168:E193)</f>
        <v>0</v>
      </c>
      <c r="F194" s="12">
        <f t="shared" si="16"/>
        <v>0</v>
      </c>
      <c r="G194" s="12">
        <f t="shared" si="16"/>
        <v>0</v>
      </c>
      <c r="H194" s="12">
        <f t="shared" si="16"/>
        <v>0</v>
      </c>
      <c r="I194" s="12">
        <f t="shared" si="16"/>
        <v>0</v>
      </c>
      <c r="J194" s="12">
        <f t="shared" si="16"/>
        <v>0</v>
      </c>
      <c r="K194" s="12">
        <f t="shared" si="16"/>
        <v>0</v>
      </c>
      <c r="L194" s="12">
        <f t="shared" si="16"/>
        <v>0</v>
      </c>
      <c r="M194" s="12">
        <f t="shared" si="16"/>
        <v>0</v>
      </c>
    </row>
    <row r="196" spans="1:13" ht="23.25" x14ac:dyDescent="0.2">
      <c r="B196" s="49" t="s">
        <v>50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3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3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3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3" x14ac:dyDescent="0.2">
      <c r="A200" s="11"/>
      <c r="B200" s="11"/>
      <c r="C200" s="27" t="s">
        <v>1</v>
      </c>
      <c r="D200" s="12">
        <f>D194</f>
        <v>0</v>
      </c>
      <c r="E200" s="12">
        <f t="shared" ref="E200:M200" si="17">E194</f>
        <v>0</v>
      </c>
      <c r="F200" s="12">
        <f t="shared" si="17"/>
        <v>0</v>
      </c>
      <c r="G200" s="12">
        <f t="shared" si="17"/>
        <v>0</v>
      </c>
      <c r="H200" s="12">
        <f t="shared" si="17"/>
        <v>0</v>
      </c>
      <c r="I200" s="12">
        <f t="shared" si="17"/>
        <v>0</v>
      </c>
      <c r="J200" s="12">
        <f t="shared" si="17"/>
        <v>0</v>
      </c>
      <c r="K200" s="12">
        <f t="shared" si="17"/>
        <v>0</v>
      </c>
      <c r="L200" s="12">
        <f t="shared" si="17"/>
        <v>0</v>
      </c>
      <c r="M200" s="12">
        <f t="shared" si="17"/>
        <v>0</v>
      </c>
    </row>
    <row r="201" spans="1:13" x14ac:dyDescent="0.2">
      <c r="A201" s="36">
        <v>43692</v>
      </c>
      <c r="B201" s="11"/>
      <c r="C201" s="11"/>
      <c r="D201" s="12">
        <f>SUM(E201:M201)</f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</row>
    <row r="202" spans="1:13" x14ac:dyDescent="0.2">
      <c r="A202" s="11" t="s">
        <v>2</v>
      </c>
      <c r="B202" s="11"/>
      <c r="C202" s="11"/>
      <c r="D202" s="12">
        <f t="shared" ref="D202:D225" si="18">SUM(E202:M202)</f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</row>
    <row r="203" spans="1:13" x14ac:dyDescent="0.2">
      <c r="A203" s="11" t="s">
        <v>2</v>
      </c>
      <c r="B203" s="11"/>
      <c r="C203" s="11"/>
      <c r="D203" s="12">
        <f t="shared" si="18"/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</row>
    <row r="204" spans="1:13" x14ac:dyDescent="0.2">
      <c r="A204" s="11" t="s">
        <v>2</v>
      </c>
      <c r="B204" s="11"/>
      <c r="C204" s="11"/>
      <c r="D204" s="12">
        <f t="shared" si="18"/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</row>
    <row r="205" spans="1:13" x14ac:dyDescent="0.2">
      <c r="A205" s="11" t="s">
        <v>2</v>
      </c>
      <c r="B205" s="11"/>
      <c r="C205" s="11"/>
      <c r="D205" s="12">
        <f t="shared" si="18"/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</row>
    <row r="206" spans="1:13" x14ac:dyDescent="0.2">
      <c r="A206" s="11" t="s">
        <v>2</v>
      </c>
      <c r="B206" s="11"/>
      <c r="C206" s="11"/>
      <c r="D206" s="12">
        <f t="shared" si="18"/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</row>
    <row r="207" spans="1:13" x14ac:dyDescent="0.2">
      <c r="A207" s="11" t="s">
        <v>2</v>
      </c>
      <c r="B207" s="11"/>
      <c r="C207" s="11"/>
      <c r="D207" s="12">
        <f t="shared" si="18"/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</row>
    <row r="208" spans="1:13" x14ac:dyDescent="0.2">
      <c r="A208" s="11" t="s">
        <v>2</v>
      </c>
      <c r="B208" s="11"/>
      <c r="C208" s="11"/>
      <c r="D208" s="12">
        <f t="shared" si="18"/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</row>
    <row r="209" spans="1:13" x14ac:dyDescent="0.2">
      <c r="A209" s="11" t="s">
        <v>2</v>
      </c>
      <c r="B209" s="11"/>
      <c r="C209" s="11"/>
      <c r="D209" s="12">
        <f t="shared" si="18"/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/>
      <c r="D210" s="12">
        <f t="shared" si="18"/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/>
      <c r="D211" s="12">
        <f t="shared" si="18"/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</row>
    <row r="212" spans="1:13" x14ac:dyDescent="0.2">
      <c r="A212" s="36">
        <v>43692</v>
      </c>
      <c r="B212" s="11"/>
      <c r="C212" s="11"/>
      <c r="D212" s="12">
        <f t="shared" si="18"/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3" x14ac:dyDescent="0.2">
      <c r="A213" s="11" t="s">
        <v>2</v>
      </c>
      <c r="B213" s="11"/>
      <c r="C213" s="11"/>
      <c r="D213" s="12">
        <f t="shared" si="18"/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</row>
    <row r="214" spans="1:13" x14ac:dyDescent="0.2">
      <c r="A214" s="22">
        <v>43693</v>
      </c>
      <c r="B214" s="11"/>
      <c r="C214" s="11"/>
      <c r="D214" s="12">
        <f t="shared" si="18"/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/>
      <c r="D215" s="12">
        <f t="shared" si="18"/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/>
      <c r="D216" s="12">
        <f t="shared" si="18"/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/>
      <c r="D217" s="12">
        <f t="shared" si="18"/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</row>
    <row r="218" spans="1:13" x14ac:dyDescent="0.2">
      <c r="A218" s="11" t="s">
        <v>2</v>
      </c>
      <c r="B218" s="11"/>
      <c r="C218" s="11"/>
      <c r="D218" s="12">
        <f t="shared" si="18"/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/>
      <c r="D219" s="12">
        <f t="shared" si="18"/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/>
      <c r="D220" s="12">
        <f t="shared" si="18"/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/>
      <c r="D221" s="12">
        <f t="shared" si="18"/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/>
      <c r="D222" s="12">
        <f t="shared" si="18"/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/>
      <c r="D223" s="12">
        <f t="shared" si="18"/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</row>
    <row r="224" spans="1:13" x14ac:dyDescent="0.2">
      <c r="A224" s="11" t="s">
        <v>2</v>
      </c>
      <c r="B224" s="11"/>
      <c r="C224" s="11"/>
      <c r="D224" s="12">
        <f t="shared" si="18"/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</row>
    <row r="225" spans="1:13" x14ac:dyDescent="0.2">
      <c r="A225" s="11" t="s">
        <v>2</v>
      </c>
      <c r="B225" s="11"/>
      <c r="C225" s="11"/>
      <c r="D225" s="12">
        <f t="shared" si="18"/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</row>
    <row r="226" spans="1:13" x14ac:dyDescent="0.2">
      <c r="A226" s="11" t="s">
        <v>2</v>
      </c>
      <c r="B226" s="11"/>
      <c r="C226" s="27" t="s">
        <v>0</v>
      </c>
      <c r="D226" s="12">
        <f>SUM(D200:D225)</f>
        <v>0</v>
      </c>
      <c r="E226" s="12">
        <f t="shared" ref="E226:M226" si="19">SUM(E200:E225)</f>
        <v>0</v>
      </c>
      <c r="F226" s="12">
        <f t="shared" si="19"/>
        <v>0</v>
      </c>
      <c r="G226" s="12">
        <f t="shared" si="19"/>
        <v>0</v>
      </c>
      <c r="H226" s="12">
        <f t="shared" si="19"/>
        <v>0</v>
      </c>
      <c r="I226" s="12">
        <f t="shared" si="19"/>
        <v>0</v>
      </c>
      <c r="J226" s="12">
        <f t="shared" si="19"/>
        <v>0</v>
      </c>
      <c r="K226" s="12">
        <f t="shared" si="19"/>
        <v>0</v>
      </c>
      <c r="L226" s="12">
        <f t="shared" si="19"/>
        <v>0</v>
      </c>
      <c r="M226" s="12">
        <f t="shared" si="19"/>
        <v>0</v>
      </c>
    </row>
    <row r="229" spans="1:13" ht="23.25" x14ac:dyDescent="0.2">
      <c r="B229" s="49" t="s">
        <v>50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3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3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3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3" x14ac:dyDescent="0.2">
      <c r="A233" s="11"/>
      <c r="B233" s="11"/>
      <c r="C233" s="27" t="s">
        <v>1</v>
      </c>
      <c r="D233" s="12">
        <f>D226</f>
        <v>0</v>
      </c>
      <c r="E233" s="12">
        <f t="shared" ref="E233:M233" si="20">E226</f>
        <v>0</v>
      </c>
      <c r="F233" s="12">
        <f t="shared" si="20"/>
        <v>0</v>
      </c>
      <c r="G233" s="12">
        <f t="shared" si="20"/>
        <v>0</v>
      </c>
      <c r="H233" s="12">
        <f t="shared" si="20"/>
        <v>0</v>
      </c>
      <c r="I233" s="12">
        <f t="shared" si="20"/>
        <v>0</v>
      </c>
      <c r="J233" s="12">
        <f t="shared" si="20"/>
        <v>0</v>
      </c>
      <c r="K233" s="12">
        <f t="shared" si="20"/>
        <v>0</v>
      </c>
      <c r="L233" s="12">
        <f t="shared" si="20"/>
        <v>0</v>
      </c>
      <c r="M233" s="12">
        <f t="shared" si="20"/>
        <v>0</v>
      </c>
    </row>
    <row r="234" spans="1:13" x14ac:dyDescent="0.2">
      <c r="A234" s="11" t="s">
        <v>2</v>
      </c>
      <c r="B234" s="11"/>
      <c r="C234" s="11"/>
      <c r="D234" s="12">
        <f>SUM(E234:M234)</f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</row>
    <row r="235" spans="1:13" x14ac:dyDescent="0.2">
      <c r="A235" s="11" t="s">
        <v>2</v>
      </c>
      <c r="B235" s="11"/>
      <c r="C235" s="11"/>
      <c r="D235" s="12">
        <f t="shared" ref="D235:D258" si="21">SUM(E235:M235)</f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</row>
    <row r="236" spans="1:13" x14ac:dyDescent="0.2">
      <c r="A236" s="22">
        <v>43694</v>
      </c>
      <c r="B236" s="11"/>
      <c r="C236" s="11"/>
      <c r="D236" s="12">
        <f t="shared" si="21"/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</row>
    <row r="237" spans="1:13" x14ac:dyDescent="0.2">
      <c r="A237" s="11" t="s">
        <v>2</v>
      </c>
      <c r="B237" s="11"/>
      <c r="C237" s="11"/>
      <c r="D237" s="12">
        <f t="shared" si="21"/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</row>
    <row r="238" spans="1:13" x14ac:dyDescent="0.2">
      <c r="A238" s="11" t="s">
        <v>2</v>
      </c>
      <c r="B238" s="11"/>
      <c r="C238" s="11"/>
      <c r="D238" s="12">
        <f t="shared" si="21"/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</row>
    <row r="239" spans="1:13" x14ac:dyDescent="0.2">
      <c r="A239" s="11" t="s">
        <v>2</v>
      </c>
      <c r="B239" s="11"/>
      <c r="C239" s="11"/>
      <c r="D239" s="12">
        <f t="shared" si="21"/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3" x14ac:dyDescent="0.2">
      <c r="A240" s="22">
        <v>43695</v>
      </c>
      <c r="B240" s="11"/>
      <c r="C240" s="11"/>
      <c r="D240" s="12">
        <f t="shared" si="21"/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 s="11"/>
      <c r="D241" s="12">
        <f t="shared" si="21"/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 s="11"/>
      <c r="D242" s="12">
        <f t="shared" si="21"/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 s="11"/>
      <c r="D243" s="12">
        <f t="shared" si="21"/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</row>
    <row r="244" spans="1:13" x14ac:dyDescent="0.2">
      <c r="A244" s="11" t="s">
        <v>2</v>
      </c>
      <c r="B244" s="11"/>
      <c r="C244" s="11"/>
      <c r="D244" s="12">
        <f t="shared" si="21"/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 s="11"/>
      <c r="D245" s="12">
        <f t="shared" si="21"/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 s="11"/>
      <c r="D246" s="12">
        <f t="shared" si="21"/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 s="11"/>
      <c r="D247" s="12">
        <f t="shared" si="21"/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 s="11"/>
      <c r="D248" s="12">
        <f t="shared" si="21"/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 s="11"/>
      <c r="D249" s="12">
        <f t="shared" si="21"/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 s="11"/>
      <c r="D250" s="12">
        <f t="shared" si="21"/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 s="11"/>
      <c r="D251" s="12">
        <f t="shared" si="21"/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 s="11"/>
      <c r="D252" s="12">
        <f t="shared" si="21"/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</row>
    <row r="253" spans="1:13" x14ac:dyDescent="0.2">
      <c r="A253" s="22">
        <v>43697</v>
      </c>
      <c r="B253" s="11"/>
      <c r="C253" s="11"/>
      <c r="D253" s="12">
        <f t="shared" si="21"/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</row>
    <row r="254" spans="1:13" x14ac:dyDescent="0.2">
      <c r="A254" s="11" t="s">
        <v>2</v>
      </c>
      <c r="B254" s="11"/>
      <c r="C254" s="11"/>
      <c r="D254" s="12">
        <f t="shared" si="21"/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 s="11"/>
      <c r="D255" s="12">
        <f t="shared" si="21"/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 s="11"/>
      <c r="D256" s="12">
        <f t="shared" si="21"/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</row>
    <row r="257" spans="1:13" x14ac:dyDescent="0.2">
      <c r="A257" s="11" t="s">
        <v>2</v>
      </c>
      <c r="B257" s="11"/>
      <c r="C257" s="11"/>
      <c r="D257" s="12">
        <f t="shared" si="21"/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</row>
    <row r="258" spans="1:13" x14ac:dyDescent="0.2">
      <c r="A258" s="11" t="s">
        <v>2</v>
      </c>
      <c r="B258" s="11"/>
      <c r="C258" s="11"/>
      <c r="D258" s="12">
        <f t="shared" si="21"/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</row>
    <row r="259" spans="1:13" x14ac:dyDescent="0.2">
      <c r="A259" s="11"/>
      <c r="B259" s="11"/>
      <c r="C259" s="27" t="s">
        <v>0</v>
      </c>
      <c r="D259" s="12">
        <f>SUM(D233:D258)</f>
        <v>0</v>
      </c>
      <c r="E259" s="12">
        <f t="shared" ref="E259:M259" si="22">SUM(E233:E258)</f>
        <v>0</v>
      </c>
      <c r="F259" s="12">
        <f t="shared" si="22"/>
        <v>0</v>
      </c>
      <c r="G259" s="12">
        <f t="shared" si="22"/>
        <v>0</v>
      </c>
      <c r="H259" s="12">
        <f t="shared" si="22"/>
        <v>0</v>
      </c>
      <c r="I259" s="12">
        <f t="shared" si="22"/>
        <v>0</v>
      </c>
      <c r="J259" s="12">
        <f t="shared" si="22"/>
        <v>0</v>
      </c>
      <c r="K259" s="12">
        <f t="shared" si="22"/>
        <v>0</v>
      </c>
      <c r="L259" s="12">
        <f t="shared" si="22"/>
        <v>0</v>
      </c>
      <c r="M259" s="12">
        <f t="shared" si="22"/>
        <v>0</v>
      </c>
    </row>
    <row r="262" spans="1:13" ht="23.25" x14ac:dyDescent="0.2">
      <c r="B262" s="49" t="s">
        <v>50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3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3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3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3" x14ac:dyDescent="0.2">
      <c r="A266" s="40"/>
      <c r="B266" s="40"/>
      <c r="C266" s="18" t="s">
        <v>1</v>
      </c>
      <c r="D266" s="41">
        <f>D259</f>
        <v>0</v>
      </c>
      <c r="E266" s="41">
        <f t="shared" ref="E266:M266" si="23">E259</f>
        <v>0</v>
      </c>
      <c r="F266" s="41">
        <f t="shared" si="23"/>
        <v>0</v>
      </c>
      <c r="G266" s="41">
        <f t="shared" si="23"/>
        <v>0</v>
      </c>
      <c r="H266" s="41">
        <f t="shared" si="23"/>
        <v>0</v>
      </c>
      <c r="I266" s="41">
        <f t="shared" si="23"/>
        <v>0</v>
      </c>
      <c r="J266" s="41">
        <f t="shared" si="23"/>
        <v>0</v>
      </c>
      <c r="K266" s="41">
        <f t="shared" si="23"/>
        <v>0</v>
      </c>
      <c r="L266" s="41">
        <f t="shared" si="23"/>
        <v>0</v>
      </c>
      <c r="M266" s="41">
        <f t="shared" si="23"/>
        <v>0</v>
      </c>
    </row>
    <row r="267" spans="1:13" x14ac:dyDescent="0.2">
      <c r="A267" s="11" t="s">
        <v>2</v>
      </c>
      <c r="B267" s="11"/>
      <c r="C267" s="11"/>
      <c r="D267" s="12">
        <f>SUM(E267:M267)</f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</row>
    <row r="268" spans="1:13" x14ac:dyDescent="0.2">
      <c r="A268" s="11" t="s">
        <v>2</v>
      </c>
      <c r="B268" s="11"/>
      <c r="C268" s="11"/>
      <c r="D268" s="12">
        <f t="shared" ref="D268:D291" si="24">SUM(E268:M268)</f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</row>
    <row r="269" spans="1:13" x14ac:dyDescent="0.2">
      <c r="A269" s="11" t="s">
        <v>2</v>
      </c>
      <c r="B269" s="11"/>
      <c r="C269" s="11"/>
      <c r="D269" s="12">
        <f t="shared" si="24"/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</row>
    <row r="270" spans="1:13" x14ac:dyDescent="0.2">
      <c r="A270" s="11" t="s">
        <v>2</v>
      </c>
      <c r="B270" s="11"/>
      <c r="C270" s="11"/>
      <c r="D270" s="12">
        <f t="shared" si="24"/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</row>
    <row r="271" spans="1:13" x14ac:dyDescent="0.2">
      <c r="A271" s="11" t="s">
        <v>2</v>
      </c>
      <c r="B271" s="11"/>
      <c r="C271" s="11"/>
      <c r="D271" s="12">
        <f t="shared" si="24"/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</row>
    <row r="272" spans="1:13" x14ac:dyDescent="0.2">
      <c r="A272" s="22">
        <v>43698</v>
      </c>
      <c r="B272" s="11"/>
      <c r="C272" s="11"/>
      <c r="D272" s="12">
        <f t="shared" si="24"/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</row>
    <row r="273" spans="1:13" x14ac:dyDescent="0.2">
      <c r="A273" s="11" t="s">
        <v>2</v>
      </c>
      <c r="B273" s="11"/>
      <c r="C273" s="11"/>
      <c r="D273" s="12">
        <f t="shared" si="24"/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</row>
    <row r="274" spans="1:13" x14ac:dyDescent="0.2">
      <c r="A274" s="11" t="s">
        <v>2</v>
      </c>
      <c r="B274" s="11"/>
      <c r="C274" s="11"/>
      <c r="D274" s="12">
        <f t="shared" si="24"/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</row>
    <row r="275" spans="1:13" x14ac:dyDescent="0.2">
      <c r="A275" s="11" t="s">
        <v>2</v>
      </c>
      <c r="B275" s="11"/>
      <c r="C275" s="11"/>
      <c r="D275" s="12">
        <f t="shared" si="24"/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</row>
    <row r="276" spans="1:13" x14ac:dyDescent="0.2">
      <c r="A276" s="11" t="s">
        <v>2</v>
      </c>
      <c r="B276" s="11"/>
      <c r="C276" s="11"/>
      <c r="D276" s="12">
        <f t="shared" si="24"/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</row>
    <row r="277" spans="1:13" x14ac:dyDescent="0.2">
      <c r="A277" s="11" t="s">
        <v>2</v>
      </c>
      <c r="B277" s="11"/>
      <c r="C277" s="11"/>
      <c r="D277" s="12">
        <f t="shared" si="24"/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</row>
    <row r="278" spans="1:13" x14ac:dyDescent="0.2">
      <c r="A278" s="11" t="s">
        <v>2</v>
      </c>
      <c r="B278" s="11"/>
      <c r="C278" s="11"/>
      <c r="D278" s="12">
        <f t="shared" si="24"/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</row>
    <row r="279" spans="1:13" x14ac:dyDescent="0.2">
      <c r="A279" s="11" t="s">
        <v>2</v>
      </c>
      <c r="B279" s="11"/>
      <c r="C279" s="11"/>
      <c r="D279" s="12">
        <f t="shared" si="24"/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</row>
    <row r="280" spans="1:13" x14ac:dyDescent="0.2">
      <c r="A280" s="11" t="s">
        <v>2</v>
      </c>
      <c r="B280" s="11"/>
      <c r="C280" s="11"/>
      <c r="D280" s="12">
        <f t="shared" si="24"/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</row>
    <row r="281" spans="1:13" x14ac:dyDescent="0.2">
      <c r="A281" s="11" t="s">
        <v>2</v>
      </c>
      <c r="B281" s="11"/>
      <c r="C281" s="11"/>
      <c r="D281" s="12">
        <f t="shared" si="24"/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</row>
    <row r="282" spans="1:13" x14ac:dyDescent="0.2">
      <c r="A282" s="11" t="s">
        <v>2</v>
      </c>
      <c r="B282" s="11"/>
      <c r="C282" s="11"/>
      <c r="D282" s="12">
        <f t="shared" si="24"/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</row>
    <row r="283" spans="1:13" x14ac:dyDescent="0.2">
      <c r="A283" s="11" t="s">
        <v>2</v>
      </c>
      <c r="B283" s="11"/>
      <c r="C283" s="11"/>
      <c r="D283" s="12">
        <f t="shared" si="24"/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</row>
    <row r="284" spans="1:13" x14ac:dyDescent="0.2">
      <c r="A284" s="11" t="s">
        <v>2</v>
      </c>
      <c r="B284" s="11"/>
      <c r="C284" s="11"/>
      <c r="D284" s="12">
        <f t="shared" si="24"/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</row>
    <row r="285" spans="1:13" x14ac:dyDescent="0.2">
      <c r="A285" s="11" t="s">
        <v>2</v>
      </c>
      <c r="B285" s="11"/>
      <c r="C285" s="11"/>
      <c r="D285" s="12">
        <f t="shared" si="24"/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</row>
    <row r="286" spans="1:13" x14ac:dyDescent="0.2">
      <c r="A286" s="11" t="s">
        <v>2</v>
      </c>
      <c r="B286" s="11"/>
      <c r="C286" s="11"/>
      <c r="D286" s="12">
        <f t="shared" si="24"/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</row>
    <row r="287" spans="1:13" x14ac:dyDescent="0.2">
      <c r="A287" s="11" t="s">
        <v>2</v>
      </c>
      <c r="B287" s="11"/>
      <c r="C287" s="11"/>
      <c r="D287" s="12">
        <f t="shared" si="24"/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</row>
    <row r="288" spans="1:13" x14ac:dyDescent="0.2">
      <c r="A288" s="11" t="s">
        <v>2</v>
      </c>
      <c r="B288" s="11"/>
      <c r="C288" s="11"/>
      <c r="D288" s="12">
        <f t="shared" si="24"/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</row>
    <row r="289" spans="1:13" x14ac:dyDescent="0.2">
      <c r="A289" s="11" t="s">
        <v>2</v>
      </c>
      <c r="B289" s="11"/>
      <c r="C289" s="11"/>
      <c r="D289" s="12">
        <f t="shared" si="24"/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</row>
    <row r="290" spans="1:13" x14ac:dyDescent="0.2">
      <c r="A290" s="22">
        <v>43701</v>
      </c>
      <c r="B290" s="11"/>
      <c r="C290" s="11"/>
      <c r="D290" s="12">
        <f t="shared" si="24"/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3" x14ac:dyDescent="0.2">
      <c r="A291" s="11" t="s">
        <v>2</v>
      </c>
      <c r="B291" s="11"/>
      <c r="C291" s="11"/>
      <c r="D291" s="12">
        <f t="shared" si="24"/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</row>
    <row r="292" spans="1:13" x14ac:dyDescent="0.2">
      <c r="A292" s="11"/>
      <c r="B292" s="11"/>
      <c r="C292" s="27" t="s">
        <v>0</v>
      </c>
      <c r="D292" s="12">
        <f>SUM(D266:D291)</f>
        <v>0</v>
      </c>
      <c r="E292" s="12">
        <f t="shared" ref="E292:M292" si="25">SUM(E265:E291)</f>
        <v>0</v>
      </c>
      <c r="F292" s="12">
        <f t="shared" si="25"/>
        <v>0</v>
      </c>
      <c r="G292" s="12">
        <f t="shared" si="25"/>
        <v>0</v>
      </c>
      <c r="H292" s="12">
        <f t="shared" si="25"/>
        <v>0</v>
      </c>
      <c r="I292" s="12">
        <f t="shared" si="25"/>
        <v>0</v>
      </c>
      <c r="J292" s="12">
        <f t="shared" si="25"/>
        <v>0</v>
      </c>
      <c r="K292" s="12">
        <f t="shared" si="25"/>
        <v>0</v>
      </c>
      <c r="L292" s="12">
        <f t="shared" si="25"/>
        <v>0</v>
      </c>
      <c r="M292" s="12">
        <f t="shared" si="25"/>
        <v>0</v>
      </c>
    </row>
    <row r="295" spans="1:13" ht="23.25" x14ac:dyDescent="0.2">
      <c r="B295" s="49" t="s">
        <v>50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3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3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3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3" x14ac:dyDescent="0.2">
      <c r="A299" s="11"/>
      <c r="B299" s="11"/>
      <c r="C299" s="27" t="s">
        <v>1</v>
      </c>
      <c r="D299" s="12">
        <f>D292</f>
        <v>0</v>
      </c>
      <c r="E299" s="12">
        <f t="shared" ref="E299:M299" si="26">E292</f>
        <v>0</v>
      </c>
      <c r="F299" s="12">
        <f t="shared" si="26"/>
        <v>0</v>
      </c>
      <c r="G299" s="12">
        <f t="shared" si="26"/>
        <v>0</v>
      </c>
      <c r="H299" s="12">
        <f t="shared" si="26"/>
        <v>0</v>
      </c>
      <c r="I299" s="12">
        <f t="shared" si="26"/>
        <v>0</v>
      </c>
      <c r="J299" s="12">
        <f t="shared" si="26"/>
        <v>0</v>
      </c>
      <c r="K299" s="12">
        <f t="shared" si="26"/>
        <v>0</v>
      </c>
      <c r="L299" s="12">
        <f t="shared" si="26"/>
        <v>0</v>
      </c>
      <c r="M299" s="12">
        <f t="shared" si="26"/>
        <v>0</v>
      </c>
    </row>
    <row r="300" spans="1:13" x14ac:dyDescent="0.2">
      <c r="A300" s="11" t="s">
        <v>2</v>
      </c>
      <c r="B300" s="11"/>
      <c r="C300" s="11"/>
      <c r="D300" s="12">
        <f>SUM(E300:M300)</f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</row>
    <row r="301" spans="1:13" x14ac:dyDescent="0.2">
      <c r="A301" s="11" t="s">
        <v>2</v>
      </c>
      <c r="B301" s="11"/>
      <c r="C301" s="11"/>
      <c r="D301" s="12">
        <f t="shared" ref="D301:D323" si="27">SUM(E301:M301)</f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</row>
    <row r="302" spans="1:13" x14ac:dyDescent="0.2">
      <c r="A302" s="11" t="s">
        <v>2</v>
      </c>
      <c r="B302" s="11"/>
      <c r="C302" s="11"/>
      <c r="D302" s="12">
        <f t="shared" si="27"/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</row>
    <row r="303" spans="1:13" x14ac:dyDescent="0.2">
      <c r="A303" s="11" t="s">
        <v>2</v>
      </c>
      <c r="B303" s="11"/>
      <c r="C303" s="11"/>
      <c r="D303" s="12">
        <f t="shared" si="27"/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</row>
    <row r="304" spans="1:13" x14ac:dyDescent="0.2">
      <c r="A304" s="11" t="s">
        <v>2</v>
      </c>
      <c r="B304" s="11"/>
      <c r="C304" s="11"/>
      <c r="D304" s="12">
        <f t="shared" si="27"/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</row>
    <row r="305" spans="1:13" x14ac:dyDescent="0.2">
      <c r="A305" s="11" t="s">
        <v>49</v>
      </c>
      <c r="B305" s="11"/>
      <c r="C305" s="11"/>
      <c r="D305" s="12">
        <f t="shared" si="27"/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</row>
    <row r="306" spans="1:13" x14ac:dyDescent="0.2">
      <c r="A306" s="11" t="s">
        <v>2</v>
      </c>
      <c r="B306" s="11"/>
      <c r="C306" s="11"/>
      <c r="D306" s="12">
        <f t="shared" si="27"/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</row>
    <row r="307" spans="1:13" x14ac:dyDescent="0.2">
      <c r="A307" s="11" t="s">
        <v>2</v>
      </c>
      <c r="B307" s="11"/>
      <c r="C307" s="11"/>
      <c r="D307" s="12">
        <f t="shared" si="27"/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</row>
    <row r="308" spans="1:13" x14ac:dyDescent="0.2">
      <c r="A308" s="11" t="s">
        <v>2</v>
      </c>
      <c r="B308" s="11"/>
      <c r="C308" s="11"/>
      <c r="D308" s="12">
        <f t="shared" si="27"/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</row>
    <row r="309" spans="1:13" x14ac:dyDescent="0.2">
      <c r="A309" s="11" t="s">
        <v>2</v>
      </c>
      <c r="B309" s="11"/>
      <c r="C309" s="11"/>
      <c r="D309" s="12">
        <f t="shared" si="27"/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</row>
    <row r="310" spans="1:13" x14ac:dyDescent="0.2">
      <c r="A310" s="11" t="s">
        <v>2</v>
      </c>
      <c r="B310" s="11"/>
      <c r="C310" s="11"/>
      <c r="D310" s="12">
        <f t="shared" si="27"/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3" x14ac:dyDescent="0.2">
      <c r="A311" s="11" t="s">
        <v>2</v>
      </c>
      <c r="B311" s="11"/>
      <c r="C311" s="11"/>
      <c r="D311" s="12">
        <f t="shared" si="27"/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3" x14ac:dyDescent="0.2">
      <c r="A312" s="11" t="s">
        <v>2</v>
      </c>
      <c r="B312" s="11"/>
      <c r="C312" s="11"/>
      <c r="D312" s="12">
        <f t="shared" si="27"/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</row>
    <row r="313" spans="1:13" x14ac:dyDescent="0.2">
      <c r="A313" s="11" t="s">
        <v>2</v>
      </c>
      <c r="B313" s="11"/>
      <c r="C313" s="11"/>
      <c r="D313" s="12">
        <f t="shared" si="27"/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</row>
    <row r="314" spans="1:13" x14ac:dyDescent="0.2">
      <c r="A314" s="11" t="s">
        <v>2</v>
      </c>
      <c r="B314" s="11"/>
      <c r="C314" s="11"/>
      <c r="D314" s="12">
        <f t="shared" si="27"/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</row>
    <row r="315" spans="1:13" x14ac:dyDescent="0.2">
      <c r="A315" s="11" t="s">
        <v>2</v>
      </c>
      <c r="B315" s="11"/>
      <c r="C315" s="11"/>
      <c r="D315" s="12">
        <f t="shared" si="27"/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</row>
    <row r="316" spans="1:13" x14ac:dyDescent="0.2">
      <c r="A316" s="11" t="s">
        <v>2</v>
      </c>
      <c r="B316" s="11"/>
      <c r="C316" s="11"/>
      <c r="D316" s="12">
        <f t="shared" si="27"/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</row>
    <row r="317" spans="1:13" x14ac:dyDescent="0.2">
      <c r="A317" s="11" t="s">
        <v>2</v>
      </c>
      <c r="B317" s="11"/>
      <c r="C317" s="11"/>
      <c r="D317" s="12">
        <f t="shared" si="27"/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</row>
    <row r="318" spans="1:13" x14ac:dyDescent="0.2">
      <c r="A318" s="11" t="s">
        <v>2</v>
      </c>
      <c r="B318" s="11"/>
      <c r="C318" s="11"/>
      <c r="D318" s="12">
        <f t="shared" si="27"/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</row>
    <row r="319" spans="1:13" x14ac:dyDescent="0.2">
      <c r="A319" s="11" t="s">
        <v>2</v>
      </c>
      <c r="B319" s="11"/>
      <c r="C319" s="11"/>
      <c r="D319" s="12">
        <f t="shared" si="27"/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</row>
    <row r="320" spans="1:13" x14ac:dyDescent="0.2">
      <c r="A320" s="11" t="s">
        <v>2</v>
      </c>
      <c r="B320" s="11"/>
      <c r="C320" s="11"/>
      <c r="D320" s="12">
        <f t="shared" si="27"/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3" x14ac:dyDescent="0.2">
      <c r="A321" s="11" t="s">
        <v>2</v>
      </c>
      <c r="B321" s="11"/>
      <c r="C321" s="11"/>
      <c r="D321" s="12">
        <f t="shared" si="27"/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</row>
    <row r="322" spans="1:13" x14ac:dyDescent="0.2">
      <c r="A322" s="22">
        <v>43704</v>
      </c>
      <c r="B322" s="11"/>
      <c r="C322" s="11"/>
      <c r="D322" s="12">
        <f t="shared" si="27"/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</row>
    <row r="323" spans="1:13" x14ac:dyDescent="0.2">
      <c r="A323" s="11"/>
      <c r="B323" s="11"/>
      <c r="C323" s="11"/>
      <c r="D323" s="12">
        <f t="shared" si="27"/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3" x14ac:dyDescent="0.2">
      <c r="A324" s="11"/>
      <c r="B324" s="11"/>
      <c r="C324" s="27" t="s">
        <v>0</v>
      </c>
      <c r="D324" s="12">
        <f t="shared" ref="D324:M324" si="28">SUM(D299:D323)</f>
        <v>0</v>
      </c>
      <c r="E324" s="12">
        <f t="shared" si="28"/>
        <v>0</v>
      </c>
      <c r="F324" s="12">
        <f t="shared" si="28"/>
        <v>0</v>
      </c>
      <c r="G324" s="12">
        <f t="shared" si="28"/>
        <v>0</v>
      </c>
      <c r="H324" s="12">
        <f t="shared" si="28"/>
        <v>0</v>
      </c>
      <c r="I324" s="12">
        <f t="shared" si="28"/>
        <v>0</v>
      </c>
      <c r="J324" s="12">
        <f>SUM(J299:J323)</f>
        <v>0</v>
      </c>
      <c r="K324" s="12">
        <f t="shared" si="28"/>
        <v>0</v>
      </c>
      <c r="L324" s="12">
        <f t="shared" si="28"/>
        <v>0</v>
      </c>
      <c r="M324" s="12">
        <f t="shared" si="28"/>
        <v>0</v>
      </c>
    </row>
    <row r="327" spans="1:13" ht="23.25" x14ac:dyDescent="0.2">
      <c r="B327" s="49" t="s">
        <v>50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3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3" x14ac:dyDescent="0.2">
      <c r="A329" s="51" t="s">
        <v>14</v>
      </c>
      <c r="B329" s="51" t="s">
        <v>16</v>
      </c>
      <c r="C329" s="1" t="s">
        <v>17</v>
      </c>
      <c r="D329" s="1" t="s">
        <v>19</v>
      </c>
      <c r="E329" s="1" t="s">
        <v>20</v>
      </c>
      <c r="F329" s="1" t="s">
        <v>22</v>
      </c>
      <c r="G329" s="1" t="s">
        <v>24</v>
      </c>
      <c r="H329" s="1" t="s">
        <v>25</v>
      </c>
      <c r="I329" s="3" t="s">
        <v>27</v>
      </c>
      <c r="J329" s="1" t="s">
        <v>28</v>
      </c>
      <c r="K329" s="1" t="s">
        <v>30</v>
      </c>
      <c r="L329" s="1" t="s">
        <v>28</v>
      </c>
      <c r="M329" s="1" t="s">
        <v>33</v>
      </c>
    </row>
    <row r="330" spans="1:13" ht="15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3" x14ac:dyDescent="0.2">
      <c r="A331" s="11"/>
      <c r="B331" s="11"/>
      <c r="C331" s="27" t="s">
        <v>1</v>
      </c>
      <c r="D331" s="12">
        <f t="shared" ref="D331:M331" si="29">SUM(D324)</f>
        <v>0</v>
      </c>
      <c r="E331" s="12">
        <f t="shared" si="29"/>
        <v>0</v>
      </c>
      <c r="F331" s="12">
        <f t="shared" si="29"/>
        <v>0</v>
      </c>
      <c r="G331" s="12">
        <f t="shared" si="29"/>
        <v>0</v>
      </c>
      <c r="H331" s="12">
        <f t="shared" si="29"/>
        <v>0</v>
      </c>
      <c r="I331" s="12">
        <f t="shared" si="29"/>
        <v>0</v>
      </c>
      <c r="J331" s="12">
        <f t="shared" si="29"/>
        <v>0</v>
      </c>
      <c r="K331" s="12">
        <f t="shared" si="29"/>
        <v>0</v>
      </c>
      <c r="L331" s="12">
        <f t="shared" si="29"/>
        <v>0</v>
      </c>
      <c r="M331" s="12">
        <f t="shared" si="29"/>
        <v>0</v>
      </c>
    </row>
    <row r="332" spans="1:13" x14ac:dyDescent="0.2">
      <c r="A332" s="11" t="s">
        <v>2</v>
      </c>
      <c r="B332" s="11"/>
      <c r="C332" s="11"/>
      <c r="D332" s="12">
        <f>SUM(E332:M332)</f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</row>
    <row r="333" spans="1:13" x14ac:dyDescent="0.2">
      <c r="A333" s="11" t="s">
        <v>2</v>
      </c>
      <c r="B333" s="11"/>
      <c r="C333" s="11"/>
      <c r="D333" s="12">
        <f t="shared" ref="D333:D358" si="30">SUM(E333:M333)</f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</row>
    <row r="334" spans="1:13" x14ac:dyDescent="0.2">
      <c r="A334" s="11" t="s">
        <v>2</v>
      </c>
      <c r="B334" s="11"/>
      <c r="C334" s="11"/>
      <c r="D334" s="12">
        <f t="shared" si="30"/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</row>
    <row r="335" spans="1:13" x14ac:dyDescent="0.2">
      <c r="A335" s="11" t="s">
        <v>2</v>
      </c>
      <c r="B335" s="11"/>
      <c r="C335" s="11"/>
      <c r="D335" s="12">
        <f t="shared" si="30"/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</row>
    <row r="336" spans="1:13" x14ac:dyDescent="0.2">
      <c r="A336" s="11" t="s">
        <v>2</v>
      </c>
      <c r="B336" s="11"/>
      <c r="C336" s="11"/>
      <c r="D336" s="12">
        <f t="shared" si="30"/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</row>
    <row r="337" spans="1:13" x14ac:dyDescent="0.2">
      <c r="A337" s="11" t="s">
        <v>2</v>
      </c>
      <c r="B337" s="11"/>
      <c r="C337" s="11"/>
      <c r="D337" s="12">
        <f t="shared" si="30"/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</row>
    <row r="338" spans="1:13" x14ac:dyDescent="0.2">
      <c r="A338" s="22">
        <v>43705</v>
      </c>
      <c r="B338" s="11"/>
      <c r="C338" s="11"/>
      <c r="D338" s="12">
        <f t="shared" si="30"/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</row>
    <row r="339" spans="1:13" x14ac:dyDescent="0.2">
      <c r="A339" s="11" t="s">
        <v>2</v>
      </c>
      <c r="B339" s="11"/>
      <c r="C339" s="11"/>
      <c r="D339" s="12">
        <f t="shared" si="30"/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</row>
    <row r="340" spans="1:13" x14ac:dyDescent="0.2">
      <c r="A340" s="11" t="s">
        <v>2</v>
      </c>
      <c r="B340" s="11"/>
      <c r="C340" s="11"/>
      <c r="D340" s="12">
        <f t="shared" si="30"/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</row>
    <row r="341" spans="1:13" x14ac:dyDescent="0.2">
      <c r="A341" s="11" t="s">
        <v>2</v>
      </c>
      <c r="B341" s="11"/>
      <c r="C341" s="11"/>
      <c r="D341" s="12">
        <f t="shared" si="30"/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</row>
    <row r="342" spans="1:13" x14ac:dyDescent="0.2">
      <c r="A342" s="11" t="s">
        <v>2</v>
      </c>
      <c r="B342" s="11"/>
      <c r="C342" s="11"/>
      <c r="D342" s="12">
        <f t="shared" si="30"/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</row>
    <row r="343" spans="1:13" x14ac:dyDescent="0.2">
      <c r="A343" s="11" t="s">
        <v>2</v>
      </c>
      <c r="B343" s="11"/>
      <c r="C343" s="11"/>
      <c r="D343" s="12">
        <f t="shared" si="30"/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</row>
    <row r="344" spans="1:13" x14ac:dyDescent="0.2">
      <c r="A344" s="11" t="s">
        <v>2</v>
      </c>
      <c r="B344" s="11"/>
      <c r="C344" s="11"/>
      <c r="D344" s="12">
        <f t="shared" si="30"/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</row>
    <row r="345" spans="1:13" x14ac:dyDescent="0.2">
      <c r="A345" s="11" t="s">
        <v>2</v>
      </c>
      <c r="B345" s="11"/>
      <c r="C345" s="11"/>
      <c r="D345" s="12">
        <f t="shared" si="30"/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</row>
    <row r="346" spans="1:13" x14ac:dyDescent="0.2">
      <c r="A346" s="22">
        <v>43706</v>
      </c>
      <c r="B346" s="11"/>
      <c r="C346" s="11"/>
      <c r="D346" s="12">
        <f t="shared" si="30"/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</row>
    <row r="347" spans="1:13" x14ac:dyDescent="0.2">
      <c r="A347" s="11" t="s">
        <v>2</v>
      </c>
      <c r="B347" s="11"/>
      <c r="C347" s="11"/>
      <c r="D347" s="12">
        <f t="shared" si="30"/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</row>
    <row r="348" spans="1:13" x14ac:dyDescent="0.2">
      <c r="A348" s="11" t="s">
        <v>2</v>
      </c>
      <c r="B348" s="11"/>
      <c r="C348" s="11"/>
      <c r="D348" s="12">
        <f t="shared" si="30"/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</row>
    <row r="349" spans="1:13" x14ac:dyDescent="0.2">
      <c r="A349" s="11" t="s">
        <v>2</v>
      </c>
      <c r="B349" s="11"/>
      <c r="C349" s="11"/>
      <c r="D349" s="12">
        <f t="shared" si="30"/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</row>
    <row r="350" spans="1:13" x14ac:dyDescent="0.2">
      <c r="A350" s="11" t="s">
        <v>2</v>
      </c>
      <c r="B350" s="11"/>
      <c r="C350" s="11"/>
      <c r="D350" s="12">
        <f t="shared" si="30"/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</row>
    <row r="351" spans="1:13" x14ac:dyDescent="0.2">
      <c r="A351" s="11" t="s">
        <v>2</v>
      </c>
      <c r="B351" s="11"/>
      <c r="C351" s="11"/>
      <c r="D351" s="12">
        <f t="shared" si="30"/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</row>
    <row r="352" spans="1:13" x14ac:dyDescent="0.2">
      <c r="A352" s="11" t="s">
        <v>2</v>
      </c>
      <c r="B352" s="11"/>
      <c r="C352" s="11"/>
      <c r="D352" s="12">
        <f t="shared" si="30"/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</row>
    <row r="353" spans="1:13" x14ac:dyDescent="0.2">
      <c r="A353" s="11" t="s">
        <v>2</v>
      </c>
      <c r="B353" s="11"/>
      <c r="C353" s="11"/>
      <c r="D353" s="12">
        <f t="shared" si="30"/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</row>
    <row r="354" spans="1:13" x14ac:dyDescent="0.2">
      <c r="A354" s="11" t="s">
        <v>2</v>
      </c>
      <c r="B354" s="11"/>
      <c r="C354" s="11"/>
      <c r="D354" s="12">
        <f t="shared" si="30"/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</row>
    <row r="355" spans="1:13" x14ac:dyDescent="0.2">
      <c r="A355" s="22">
        <v>43707</v>
      </c>
      <c r="B355" s="11"/>
      <c r="C355" s="11"/>
      <c r="D355" s="12">
        <f t="shared" si="30"/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</row>
    <row r="356" spans="1:13" x14ac:dyDescent="0.2">
      <c r="A356" s="11" t="s">
        <v>2</v>
      </c>
      <c r="B356" s="11"/>
      <c r="C356" s="11"/>
      <c r="D356" s="12">
        <f t="shared" si="30"/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</row>
    <row r="357" spans="1:13" x14ac:dyDescent="0.2">
      <c r="A357" s="11" t="s">
        <v>2</v>
      </c>
      <c r="B357" s="11"/>
      <c r="C357" s="11"/>
      <c r="D357" s="12">
        <f t="shared" si="30"/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3" x14ac:dyDescent="0.2">
      <c r="A358" s="11"/>
      <c r="B358" s="11"/>
      <c r="C358" s="11"/>
      <c r="D358" s="12">
        <f t="shared" si="30"/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</row>
    <row r="359" spans="1:13" x14ac:dyDescent="0.2">
      <c r="A359" s="11"/>
      <c r="B359" s="11"/>
      <c r="C359" s="27" t="s">
        <v>0</v>
      </c>
      <c r="D359" s="12">
        <f>SUM(D331:D358)</f>
        <v>0</v>
      </c>
      <c r="E359" s="12">
        <f>SUM(E331:E358)</f>
        <v>0</v>
      </c>
      <c r="F359" s="12">
        <f t="shared" ref="F359:M359" si="31">SUM(F331:F358)</f>
        <v>0</v>
      </c>
      <c r="G359" s="12">
        <f t="shared" si="31"/>
        <v>0</v>
      </c>
      <c r="H359" s="12">
        <f>SUM(H331:H358)</f>
        <v>0</v>
      </c>
      <c r="I359" s="12">
        <f t="shared" si="31"/>
        <v>0</v>
      </c>
      <c r="J359" s="12">
        <f t="shared" si="31"/>
        <v>0</v>
      </c>
      <c r="K359" s="12">
        <f t="shared" si="31"/>
        <v>0</v>
      </c>
      <c r="L359" s="12">
        <f t="shared" si="31"/>
        <v>0</v>
      </c>
      <c r="M359" s="12">
        <f t="shared" si="31"/>
        <v>0</v>
      </c>
    </row>
    <row r="362" spans="1:13" ht="23.25" x14ac:dyDescent="0.2">
      <c r="B362" s="49" t="s">
        <v>50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3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3" x14ac:dyDescent="0.2">
      <c r="A364" s="51" t="s">
        <v>14</v>
      </c>
      <c r="B364" s="51" t="s">
        <v>16</v>
      </c>
      <c r="C364" s="1" t="s">
        <v>17</v>
      </c>
      <c r="D364" s="1" t="s">
        <v>19</v>
      </c>
      <c r="E364" s="1" t="s">
        <v>20</v>
      </c>
      <c r="F364" s="1" t="s">
        <v>22</v>
      </c>
      <c r="G364" s="1" t="s">
        <v>24</v>
      </c>
      <c r="H364" s="1" t="s">
        <v>25</v>
      </c>
      <c r="I364" s="3" t="s">
        <v>27</v>
      </c>
      <c r="J364" s="1" t="s">
        <v>28</v>
      </c>
      <c r="K364" s="1" t="s">
        <v>30</v>
      </c>
      <c r="L364" s="1" t="s">
        <v>28</v>
      </c>
      <c r="M364" s="1" t="s">
        <v>33</v>
      </c>
    </row>
    <row r="365" spans="1:13" ht="15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3" x14ac:dyDescent="0.2">
      <c r="A366" s="11"/>
      <c r="B366" s="11"/>
      <c r="C366" s="27" t="s">
        <v>1</v>
      </c>
      <c r="D366" s="12">
        <f>D359</f>
        <v>0</v>
      </c>
      <c r="E366" s="12">
        <f t="shared" ref="E366:M366" si="32">E359</f>
        <v>0</v>
      </c>
      <c r="F366" s="12">
        <f t="shared" si="32"/>
        <v>0</v>
      </c>
      <c r="G366" s="12">
        <f t="shared" si="32"/>
        <v>0</v>
      </c>
      <c r="H366" s="12">
        <f t="shared" si="32"/>
        <v>0</v>
      </c>
      <c r="I366" s="12">
        <f t="shared" si="32"/>
        <v>0</v>
      </c>
      <c r="J366" s="12">
        <f t="shared" si="32"/>
        <v>0</v>
      </c>
      <c r="K366" s="12">
        <f t="shared" si="32"/>
        <v>0</v>
      </c>
      <c r="L366" s="12">
        <f t="shared" si="32"/>
        <v>0</v>
      </c>
      <c r="M366" s="12">
        <f t="shared" si="32"/>
        <v>0</v>
      </c>
    </row>
    <row r="367" spans="1:13" x14ac:dyDescent="0.2">
      <c r="A367" s="11" t="s">
        <v>2</v>
      </c>
      <c r="B367" s="11"/>
      <c r="C367" s="11"/>
      <c r="D367" s="12">
        <f>SUM(E367:M367)</f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</row>
    <row r="368" spans="1:13" x14ac:dyDescent="0.2">
      <c r="A368" s="11" t="s">
        <v>2</v>
      </c>
      <c r="B368" s="11"/>
      <c r="C368" s="11"/>
      <c r="D368" s="12">
        <f t="shared" ref="D368:D381" si="33">SUM(E368:M368)</f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</row>
    <row r="369" spans="1:13" x14ac:dyDescent="0.2">
      <c r="A369" s="11" t="s">
        <v>2</v>
      </c>
      <c r="B369" s="11"/>
      <c r="C369" s="11"/>
      <c r="D369" s="12">
        <f t="shared" si="33"/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</row>
    <row r="370" spans="1:13" x14ac:dyDescent="0.2">
      <c r="A370" s="11" t="s">
        <v>2</v>
      </c>
      <c r="B370" s="11"/>
      <c r="C370" s="11"/>
      <c r="D370" s="12">
        <f t="shared" si="33"/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</row>
    <row r="371" spans="1:13" x14ac:dyDescent="0.2">
      <c r="A371" s="11" t="s">
        <v>2</v>
      </c>
      <c r="B371" s="11"/>
      <c r="C371" s="11"/>
      <c r="D371" s="12">
        <f t="shared" si="33"/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</row>
    <row r="372" spans="1:13" x14ac:dyDescent="0.2">
      <c r="A372" s="22">
        <v>43708</v>
      </c>
      <c r="B372" s="11"/>
      <c r="C372" s="11"/>
      <c r="D372" s="12">
        <f t="shared" si="33"/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</row>
    <row r="373" spans="1:13" x14ac:dyDescent="0.2">
      <c r="A373" s="11" t="s">
        <v>2</v>
      </c>
      <c r="B373" s="11"/>
      <c r="C373" s="11"/>
      <c r="D373" s="12">
        <f t="shared" si="33"/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</row>
    <row r="374" spans="1:13" x14ac:dyDescent="0.2">
      <c r="A374" s="11" t="s">
        <v>2</v>
      </c>
      <c r="B374" s="11"/>
      <c r="C374" s="11"/>
      <c r="D374" s="12">
        <f t="shared" si="33"/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</row>
    <row r="375" spans="1:13" x14ac:dyDescent="0.2">
      <c r="A375" s="11" t="s">
        <v>2</v>
      </c>
      <c r="B375" s="11"/>
      <c r="C375" s="11"/>
      <c r="D375" s="12">
        <f t="shared" si="33"/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</row>
    <row r="376" spans="1:13" x14ac:dyDescent="0.2">
      <c r="A376" s="11" t="s">
        <v>2</v>
      </c>
      <c r="B376" s="11"/>
      <c r="C376" s="11"/>
      <c r="D376" s="12">
        <f t="shared" si="33"/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</row>
    <row r="377" spans="1:13" x14ac:dyDescent="0.2">
      <c r="A377" s="11" t="s">
        <v>2</v>
      </c>
      <c r="B377" s="11"/>
      <c r="C377" s="11"/>
      <c r="D377" s="12">
        <f t="shared" si="33"/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3" x14ac:dyDescent="0.2">
      <c r="A378" s="11" t="s">
        <v>2</v>
      </c>
      <c r="B378" s="11"/>
      <c r="C378" s="11"/>
      <c r="D378" s="12">
        <f t="shared" si="33"/>
        <v>0</v>
      </c>
      <c r="E378" s="12"/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</row>
    <row r="379" spans="1:13" x14ac:dyDescent="0.2">
      <c r="A379" s="11" t="s">
        <v>2</v>
      </c>
      <c r="B379" s="11"/>
      <c r="C379" s="11"/>
      <c r="D379" s="12">
        <f t="shared" si="33"/>
        <v>0</v>
      </c>
      <c r="E379" s="12"/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</row>
    <row r="380" spans="1:13" x14ac:dyDescent="0.2">
      <c r="A380" s="11" t="s">
        <v>2</v>
      </c>
      <c r="B380" s="11"/>
      <c r="C380" s="11"/>
      <c r="D380" s="12">
        <f t="shared" si="33"/>
        <v>0</v>
      </c>
      <c r="E380" s="12"/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</row>
    <row r="381" spans="1:13" x14ac:dyDescent="0.2">
      <c r="A381" s="11" t="s">
        <v>2</v>
      </c>
      <c r="B381" s="11"/>
      <c r="C381" s="11"/>
      <c r="D381" s="12">
        <f t="shared" si="33"/>
        <v>0</v>
      </c>
      <c r="E381" s="12"/>
      <c r="F381" s="12"/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</row>
    <row r="382" spans="1:13" x14ac:dyDescent="0.2">
      <c r="A382" s="11" t="s">
        <v>2</v>
      </c>
      <c r="B382" s="11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">
      <c r="A383" s="11" t="s">
        <v>2</v>
      </c>
      <c r="B383" s="11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">
      <c r="A384" s="11" t="s">
        <v>2</v>
      </c>
      <c r="B384" s="11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">
      <c r="A385" s="11"/>
      <c r="B385" s="11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">
      <c r="A386" s="11"/>
      <c r="B386" s="11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">
      <c r="A387" s="11"/>
      <c r="B387" s="11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">
      <c r="A388" s="11"/>
      <c r="B388" s="11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">
      <c r="A389" s="11"/>
      <c r="B389" s="11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">
      <c r="A390" s="11"/>
      <c r="B390" s="11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">
      <c r="A391" s="11"/>
      <c r="B391" s="11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">
      <c r="A392" s="11"/>
      <c r="B392" s="11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">
      <c r="A393" s="11"/>
      <c r="B393" s="11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">
      <c r="A394" s="11"/>
      <c r="B394" s="11"/>
      <c r="C394" s="27" t="s">
        <v>48</v>
      </c>
      <c r="D394" s="12">
        <f>SUM(D366:D393)</f>
        <v>0</v>
      </c>
      <c r="E394" s="12">
        <f t="shared" ref="E394:M394" si="34">SUM(E366:E393)</f>
        <v>0</v>
      </c>
      <c r="F394" s="12">
        <f t="shared" si="34"/>
        <v>0</v>
      </c>
      <c r="G394" s="12">
        <f>SUM(G366:G393)</f>
        <v>0</v>
      </c>
      <c r="H394" s="12">
        <f t="shared" si="34"/>
        <v>0</v>
      </c>
      <c r="I394" s="12">
        <f t="shared" si="34"/>
        <v>0</v>
      </c>
      <c r="J394" s="12">
        <f t="shared" si="34"/>
        <v>0</v>
      </c>
      <c r="K394" s="12">
        <f t="shared" si="34"/>
        <v>0</v>
      </c>
      <c r="L394" s="12">
        <f t="shared" si="34"/>
        <v>0</v>
      </c>
      <c r="M394" s="12">
        <f t="shared" si="34"/>
        <v>0</v>
      </c>
    </row>
  </sheetData>
  <mergeCells count="36"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topLeftCell="A57" workbookViewId="0">
      <selection activeCell="B8" sqref="B8"/>
    </sheetView>
    <sheetView workbookViewId="1"/>
  </sheetViews>
  <sheetFormatPr defaultRowHeight="14.25" x14ac:dyDescent="0.2"/>
  <cols>
    <col min="1" max="1" width="11.375" bestFit="1" customWidth="1"/>
    <col min="3" max="3" width="11" bestFit="1" customWidth="1"/>
    <col min="9" max="9" width="14.75" bestFit="1" customWidth="1"/>
    <col min="13" max="13" width="11.75" bestFit="1" customWidth="1"/>
  </cols>
  <sheetData>
    <row r="1" spans="1:13" ht="23.25" x14ac:dyDescent="0.2">
      <c r="B1" s="49" t="s">
        <v>51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D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>
        <v>43678</v>
      </c>
      <c r="B5" s="11"/>
      <c r="C5" s="11"/>
      <c r="D5" s="12">
        <f>SUM(E5:M5)</f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37">
        <v>0</v>
      </c>
      <c r="M5" s="12">
        <v>0</v>
      </c>
    </row>
    <row r="6" spans="1:13" x14ac:dyDescent="0.2">
      <c r="A6" s="11" t="s">
        <v>2</v>
      </c>
      <c r="B6" s="11"/>
      <c r="C6" s="11"/>
      <c r="D6" s="12">
        <f t="shared" ref="D6:D30" si="0">SUM(E6:M6)</f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37">
        <v>0</v>
      </c>
      <c r="M6" s="12">
        <v>0</v>
      </c>
    </row>
    <row r="7" spans="1:13" x14ac:dyDescent="0.2">
      <c r="A7" s="11" t="s">
        <v>2</v>
      </c>
      <c r="B7" s="11"/>
      <c r="C7" s="11"/>
      <c r="D7" s="12">
        <f t="shared" si="0"/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/>
      <c r="D8" s="12">
        <f t="shared" si="0"/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/>
      <c r="D9" s="12">
        <f t="shared" si="0"/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/>
      <c r="D10" s="12">
        <f t="shared" si="0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37">
        <v>0</v>
      </c>
      <c r="M10" s="12">
        <v>0</v>
      </c>
    </row>
    <row r="11" spans="1:13" x14ac:dyDescent="0.2">
      <c r="A11" s="36">
        <v>43679</v>
      </c>
      <c r="B11" s="11"/>
      <c r="C11" s="11"/>
      <c r="D11" s="12">
        <f t="shared" si="0"/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/>
      <c r="D12" s="12">
        <f t="shared" si="0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37">
        <v>0</v>
      </c>
      <c r="M12" s="12">
        <v>0</v>
      </c>
    </row>
    <row r="13" spans="1:13" x14ac:dyDescent="0.2">
      <c r="A13" s="11" t="s">
        <v>2</v>
      </c>
      <c r="B13" s="11"/>
      <c r="C13" s="11"/>
      <c r="D13" s="12">
        <f t="shared" si="0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/>
      <c r="D14" s="12">
        <f t="shared" si="0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/>
      <c r="D15" s="12">
        <f t="shared" si="0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/>
      <c r="D16" s="12">
        <f t="shared" si="0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37">
        <v>0</v>
      </c>
      <c r="M16" s="12">
        <v>0</v>
      </c>
    </row>
    <row r="17" spans="1:13" x14ac:dyDescent="0.2">
      <c r="A17" s="11" t="s">
        <v>2</v>
      </c>
      <c r="B17" s="11"/>
      <c r="C17" s="11"/>
      <c r="D17" s="12">
        <f t="shared" si="0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37">
        <v>0</v>
      </c>
      <c r="M17" s="12">
        <v>0</v>
      </c>
    </row>
    <row r="18" spans="1:13" x14ac:dyDescent="0.2">
      <c r="A18" s="11" t="s">
        <v>2</v>
      </c>
      <c r="B18" s="11"/>
      <c r="C18" s="11"/>
      <c r="D18" s="12">
        <f t="shared" si="0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37">
        <v>0</v>
      </c>
      <c r="M18" s="12">
        <v>0</v>
      </c>
    </row>
    <row r="19" spans="1:13" x14ac:dyDescent="0.2">
      <c r="A19" s="11" t="s">
        <v>2</v>
      </c>
      <c r="B19" s="11"/>
      <c r="C19" s="11"/>
      <c r="D19" s="12">
        <f t="shared" si="0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3" x14ac:dyDescent="0.2">
      <c r="A20" s="11" t="s">
        <v>2</v>
      </c>
      <c r="B20" s="11"/>
      <c r="C20" s="11"/>
      <c r="D20" s="12">
        <f t="shared" si="0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37">
        <v>0</v>
      </c>
      <c r="M20" s="12">
        <v>0</v>
      </c>
    </row>
    <row r="21" spans="1:13" x14ac:dyDescent="0.2">
      <c r="A21" s="11" t="s">
        <v>2</v>
      </c>
      <c r="B21" s="11"/>
      <c r="C21" s="11"/>
      <c r="D21" s="12">
        <f t="shared" si="0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37">
        <v>0</v>
      </c>
      <c r="M21" s="12">
        <v>0</v>
      </c>
    </row>
    <row r="22" spans="1:13" x14ac:dyDescent="0.2">
      <c r="A22" s="11" t="s">
        <v>2</v>
      </c>
      <c r="B22" s="11"/>
      <c r="C22" s="11"/>
      <c r="D22" s="12">
        <f t="shared" si="0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37">
        <v>0</v>
      </c>
      <c r="M22" s="12">
        <v>0</v>
      </c>
    </row>
    <row r="23" spans="1:13" x14ac:dyDescent="0.2">
      <c r="A23" s="11" t="s">
        <v>2</v>
      </c>
      <c r="B23" s="11"/>
      <c r="C23" s="11"/>
      <c r="D23" s="12">
        <f t="shared" si="0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37">
        <v>0</v>
      </c>
      <c r="M23" s="12">
        <v>0</v>
      </c>
    </row>
    <row r="24" spans="1:13" x14ac:dyDescent="0.2">
      <c r="A24" s="11" t="s">
        <v>2</v>
      </c>
      <c r="B24" s="11"/>
      <c r="C24" s="11"/>
      <c r="D24" s="12">
        <f t="shared" si="0"/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37">
        <v>0</v>
      </c>
      <c r="M24" s="12">
        <v>0</v>
      </c>
    </row>
    <row r="25" spans="1:13" x14ac:dyDescent="0.2">
      <c r="A25" s="36">
        <v>43680</v>
      </c>
      <c r="B25" s="11"/>
      <c r="C25" s="11"/>
      <c r="D25" s="12">
        <f t="shared" si="0"/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37">
        <v>0</v>
      </c>
      <c r="M25" s="12">
        <v>0</v>
      </c>
    </row>
    <row r="26" spans="1:13" x14ac:dyDescent="0.2">
      <c r="A26" s="11" t="s">
        <v>2</v>
      </c>
      <c r="B26" s="11"/>
      <c r="C26" s="11"/>
      <c r="D26" s="12">
        <f t="shared" si="0"/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7">
        <v>0</v>
      </c>
      <c r="M26" s="12">
        <v>0</v>
      </c>
    </row>
    <row r="27" spans="1:13" x14ac:dyDescent="0.2">
      <c r="A27" s="11" t="s">
        <v>2</v>
      </c>
      <c r="B27" s="11"/>
      <c r="C27" s="11"/>
      <c r="D27" s="12">
        <f t="shared" si="0"/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3" x14ac:dyDescent="0.2">
      <c r="A28" s="11" t="s">
        <v>2</v>
      </c>
      <c r="B28" s="11"/>
      <c r="C28" s="11"/>
      <c r="D28" s="12">
        <f t="shared" si="0"/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37">
        <v>0</v>
      </c>
      <c r="M28" s="12">
        <v>0</v>
      </c>
    </row>
    <row r="29" spans="1:13" x14ac:dyDescent="0.2">
      <c r="A29" s="11" t="s">
        <v>2</v>
      </c>
      <c r="B29" s="11"/>
      <c r="C29" s="11"/>
      <c r="D29" s="12">
        <f t="shared" si="0"/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37">
        <v>0</v>
      </c>
      <c r="M29" s="12">
        <v>0</v>
      </c>
    </row>
    <row r="30" spans="1:13" x14ac:dyDescent="0.2">
      <c r="A30" s="11" t="s">
        <v>2</v>
      </c>
      <c r="B30" s="11"/>
      <c r="C30" s="11"/>
      <c r="D30" s="12">
        <f t="shared" si="0"/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37">
        <v>0</v>
      </c>
      <c r="M30" s="12">
        <v>0</v>
      </c>
    </row>
    <row r="31" spans="1:13" x14ac:dyDescent="0.2">
      <c r="A31" s="11"/>
      <c r="B31" s="11"/>
      <c r="C31" s="27" t="s">
        <v>0</v>
      </c>
      <c r="D31" s="12">
        <f>SUM(D5:D30)</f>
        <v>0</v>
      </c>
      <c r="E31" s="12">
        <f t="shared" ref="E31:M31" si="1">SUM(E5:E30)</f>
        <v>0</v>
      </c>
      <c r="F31" s="12">
        <f t="shared" si="1"/>
        <v>0</v>
      </c>
      <c r="G31" s="12">
        <f t="shared" si="1"/>
        <v>0</v>
      </c>
      <c r="H31" s="12">
        <f t="shared" si="1"/>
        <v>0</v>
      </c>
      <c r="I31" s="12">
        <f t="shared" si="1"/>
        <v>0</v>
      </c>
      <c r="J31" s="12">
        <f t="shared" si="1"/>
        <v>0</v>
      </c>
      <c r="K31" s="12">
        <f t="shared" si="1"/>
        <v>0</v>
      </c>
      <c r="L31" s="12">
        <f t="shared" si="1"/>
        <v>0</v>
      </c>
      <c r="M31" s="12">
        <f t="shared" si="1"/>
        <v>0</v>
      </c>
    </row>
    <row r="33" spans="1:13" ht="23.25" x14ac:dyDescent="0.2">
      <c r="B33" s="49" t="s">
        <v>50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0</v>
      </c>
      <c r="E37" s="12">
        <f t="shared" ref="E37:M37" si="2">E31</f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2">
        <f t="shared" si="2"/>
        <v>0</v>
      </c>
    </row>
    <row r="38" spans="1:13" x14ac:dyDescent="0.2">
      <c r="A38" s="11" t="s">
        <v>2</v>
      </c>
      <c r="B38" s="11"/>
      <c r="C38" s="11"/>
      <c r="D38" s="12">
        <f>SUM(E38:M38)</f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/>
      <c r="D39" s="12">
        <f t="shared" ref="D39:D62" si="3">SUM(E39:M39)</f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 s="11"/>
      <c r="D40" s="12">
        <f t="shared" si="3"/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 x14ac:dyDescent="0.2">
      <c r="A41" s="36">
        <v>43681</v>
      </c>
      <c r="B41" s="11"/>
      <c r="C41" s="11"/>
      <c r="D41" s="12">
        <f t="shared" si="3"/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/>
      <c r="D42" s="12">
        <f t="shared" si="3"/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/>
      <c r="D43" s="12">
        <f t="shared" si="3"/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/>
      <c r="D44" s="12">
        <f t="shared" si="3"/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/>
      <c r="D45" s="12">
        <f t="shared" si="3"/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/>
      <c r="D46" s="12">
        <f t="shared" si="3"/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/>
      <c r="D47" s="12">
        <f t="shared" si="3"/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/>
      <c r="D48" s="12">
        <f t="shared" si="3"/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3" x14ac:dyDescent="0.2">
      <c r="A49" s="11" t="s">
        <v>2</v>
      </c>
      <c r="B49" s="11"/>
      <c r="C49" s="11"/>
      <c r="D49" s="12">
        <f t="shared" si="3"/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</row>
    <row r="50" spans="1:13" x14ac:dyDescent="0.2">
      <c r="A50" s="11" t="s">
        <v>2</v>
      </c>
      <c r="B50" s="11"/>
      <c r="C50" s="11"/>
      <c r="D50" s="12">
        <f t="shared" si="3"/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3" x14ac:dyDescent="0.2">
      <c r="A51" s="11" t="s">
        <v>2</v>
      </c>
      <c r="B51" s="11"/>
      <c r="C51" s="11"/>
      <c r="D51" s="12">
        <f t="shared" si="3"/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</row>
    <row r="52" spans="1:13" x14ac:dyDescent="0.2">
      <c r="A52" s="11" t="s">
        <v>2</v>
      </c>
      <c r="B52" s="11"/>
      <c r="C52" s="11"/>
      <c r="D52" s="12">
        <f t="shared" si="3"/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3" x14ac:dyDescent="0.2">
      <c r="A53" s="11" t="s">
        <v>2</v>
      </c>
      <c r="B53" s="11"/>
      <c r="C53" s="11"/>
      <c r="D53" s="12">
        <f t="shared" si="3"/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</row>
    <row r="54" spans="1:13" x14ac:dyDescent="0.2">
      <c r="A54" s="11" t="s">
        <v>2</v>
      </c>
      <c r="B54" s="11"/>
      <c r="C54" s="11"/>
      <c r="D54" s="12">
        <f t="shared" si="3"/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</row>
    <row r="55" spans="1:13" x14ac:dyDescent="0.2">
      <c r="A55" s="11" t="s">
        <v>2</v>
      </c>
      <c r="B55" s="11"/>
      <c r="C55" s="11"/>
      <c r="D55" s="12">
        <f t="shared" si="3"/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3" x14ac:dyDescent="0.2">
      <c r="A56" s="11" t="s">
        <v>2</v>
      </c>
      <c r="B56" s="11"/>
      <c r="C56" s="11"/>
      <c r="D56" s="12">
        <f t="shared" si="3"/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 x14ac:dyDescent="0.2">
      <c r="A57" s="11" t="s">
        <v>2</v>
      </c>
      <c r="B57" s="11"/>
      <c r="C57" s="11"/>
      <c r="D57" s="12">
        <f t="shared" si="3"/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</row>
    <row r="58" spans="1:13" x14ac:dyDescent="0.2">
      <c r="A58" s="11" t="s">
        <v>2</v>
      </c>
      <c r="B58" s="11"/>
      <c r="C58" s="11"/>
      <c r="D58" s="12">
        <f t="shared" si="3"/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</row>
    <row r="59" spans="1:13" x14ac:dyDescent="0.2">
      <c r="A59" s="11" t="s">
        <v>2</v>
      </c>
      <c r="B59" s="11"/>
      <c r="C59" s="11"/>
      <c r="D59" s="12">
        <f t="shared" si="3"/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3" x14ac:dyDescent="0.2">
      <c r="A60" s="11" t="s">
        <v>2</v>
      </c>
      <c r="B60" s="11"/>
      <c r="C60" s="11"/>
      <c r="D60" s="12">
        <f t="shared" si="3"/>
        <v>0</v>
      </c>
      <c r="E60" s="12">
        <v>0</v>
      </c>
      <c r="F60" s="12">
        <v>0</v>
      </c>
      <c r="G60" s="12">
        <v>0</v>
      </c>
      <c r="H60" s="12">
        <v>0</v>
      </c>
      <c r="I60" s="12"/>
      <c r="J60" s="12">
        <v>0</v>
      </c>
      <c r="K60" s="12">
        <v>0</v>
      </c>
      <c r="L60" s="12">
        <v>0</v>
      </c>
      <c r="M60" s="12">
        <v>0</v>
      </c>
    </row>
    <row r="61" spans="1:13" x14ac:dyDescent="0.2">
      <c r="A61" s="11" t="s">
        <v>2</v>
      </c>
      <c r="B61" s="11"/>
      <c r="C61" s="11"/>
      <c r="D61" s="12">
        <f t="shared" si="3"/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</row>
    <row r="62" spans="1:13" x14ac:dyDescent="0.2">
      <c r="A62" s="11"/>
      <c r="B62" s="11"/>
      <c r="C62" s="11"/>
      <c r="D62" s="12">
        <f t="shared" si="3"/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3" x14ac:dyDescent="0.2">
      <c r="A63" s="11"/>
      <c r="B63" s="11"/>
      <c r="C63" s="27" t="s">
        <v>0</v>
      </c>
      <c r="D63" s="12">
        <f>SUM(D37:D62)</f>
        <v>0</v>
      </c>
      <c r="E63" s="12">
        <f t="shared" ref="E63:M63" si="4">SUM(E37:E62)</f>
        <v>0</v>
      </c>
      <c r="F63" s="12">
        <f t="shared" si="4"/>
        <v>0</v>
      </c>
      <c r="G63" s="12">
        <f t="shared" si="4"/>
        <v>0</v>
      </c>
      <c r="H63" s="12">
        <f t="shared" si="4"/>
        <v>0</v>
      </c>
      <c r="I63" s="12">
        <f t="shared" si="4"/>
        <v>0</v>
      </c>
      <c r="J63" s="12">
        <f t="shared" si="4"/>
        <v>0</v>
      </c>
      <c r="K63" s="12">
        <f t="shared" si="4"/>
        <v>0</v>
      </c>
      <c r="L63" s="12">
        <f t="shared" si="4"/>
        <v>0</v>
      </c>
      <c r="M63" s="12">
        <f t="shared" si="4"/>
        <v>0</v>
      </c>
    </row>
    <row r="65" spans="1:13" ht="23.25" x14ac:dyDescent="0.2">
      <c r="B65" s="49" t="s">
        <v>50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>
        <v>43683</v>
      </c>
      <c r="B69" s="11"/>
      <c r="C69" s="27" t="s">
        <v>1</v>
      </c>
      <c r="D69" s="12">
        <f>D63</f>
        <v>0</v>
      </c>
      <c r="E69" s="12">
        <f t="shared" ref="E69:M69" si="5">E63</f>
        <v>0</v>
      </c>
      <c r="F69" s="12">
        <f t="shared" si="5"/>
        <v>0</v>
      </c>
      <c r="G69" s="12">
        <f t="shared" si="5"/>
        <v>0</v>
      </c>
      <c r="H69" s="12">
        <f t="shared" si="5"/>
        <v>0</v>
      </c>
      <c r="I69" s="12">
        <f t="shared" si="5"/>
        <v>0</v>
      </c>
      <c r="J69" s="12">
        <f t="shared" si="5"/>
        <v>0</v>
      </c>
      <c r="K69" s="12">
        <f t="shared" si="5"/>
        <v>0</v>
      </c>
      <c r="L69" s="12">
        <f t="shared" si="5"/>
        <v>0</v>
      </c>
      <c r="M69" s="12">
        <f t="shared" si="5"/>
        <v>0</v>
      </c>
    </row>
    <row r="70" spans="1:13" x14ac:dyDescent="0.2">
      <c r="A70" s="11" t="s">
        <v>2</v>
      </c>
      <c r="B70" s="11"/>
      <c r="C70" s="11"/>
      <c r="D70" s="12">
        <f>SUM(E70:M70)</f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/>
      <c r="D71" s="12">
        <f t="shared" ref="D71:D94" si="6">SUM(E71:M71)</f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/>
      <c r="D72" s="12">
        <f t="shared" si="6"/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/>
      <c r="D73" s="12">
        <f t="shared" si="6"/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/>
      <c r="D74" s="12">
        <f t="shared" si="6"/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/>
      <c r="D75" s="12">
        <f t="shared" si="6"/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/>
      <c r="D76" s="12">
        <f t="shared" si="6"/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/>
      <c r="D77" s="12">
        <f t="shared" si="6"/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/>
      <c r="D78" s="12">
        <f t="shared" si="6"/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/>
      <c r="D79" s="12">
        <f t="shared" si="6"/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/>
      <c r="D80" s="12">
        <f t="shared" si="6"/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</row>
    <row r="81" spans="1:13" x14ac:dyDescent="0.2">
      <c r="A81" s="36">
        <v>43684</v>
      </c>
      <c r="B81" s="11"/>
      <c r="C81" s="11"/>
      <c r="D81" s="12">
        <f t="shared" si="6"/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3" x14ac:dyDescent="0.2">
      <c r="A82" s="11" t="s">
        <v>2</v>
      </c>
      <c r="B82" s="11"/>
      <c r="C82" s="11"/>
      <c r="D82" s="12">
        <f t="shared" si="6"/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</row>
    <row r="83" spans="1:13" x14ac:dyDescent="0.2">
      <c r="A83" s="11" t="s">
        <v>2</v>
      </c>
      <c r="B83" s="11"/>
      <c r="C83" s="11"/>
      <c r="D83" s="12">
        <f t="shared" si="6"/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</row>
    <row r="84" spans="1:13" x14ac:dyDescent="0.2">
      <c r="A84" s="11" t="s">
        <v>2</v>
      </c>
      <c r="B84" s="11"/>
      <c r="C84" s="11"/>
      <c r="D84" s="12">
        <f t="shared" si="6"/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</row>
    <row r="85" spans="1:13" x14ac:dyDescent="0.2">
      <c r="A85" s="11" t="s">
        <v>2</v>
      </c>
      <c r="B85" s="11"/>
      <c r="C85" s="11"/>
      <c r="D85" s="12">
        <f t="shared" si="6"/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</row>
    <row r="86" spans="1:13" x14ac:dyDescent="0.2">
      <c r="A86" s="11" t="s">
        <v>2</v>
      </c>
      <c r="B86" s="11"/>
      <c r="C86" s="11"/>
      <c r="D86" s="12">
        <f t="shared" si="6"/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</row>
    <row r="87" spans="1:13" x14ac:dyDescent="0.2">
      <c r="A87" s="11" t="s">
        <v>2</v>
      </c>
      <c r="B87" s="11"/>
      <c r="C87" s="11"/>
      <c r="D87" s="12">
        <f t="shared" si="6"/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3" x14ac:dyDescent="0.2">
      <c r="A88" s="11" t="s">
        <v>2</v>
      </c>
      <c r="B88" s="11"/>
      <c r="C88" s="11"/>
      <c r="D88" s="12">
        <f t="shared" si="6"/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</row>
    <row r="89" spans="1:13" x14ac:dyDescent="0.2">
      <c r="A89" s="11" t="s">
        <v>2</v>
      </c>
      <c r="B89" s="11"/>
      <c r="C89" s="11"/>
      <c r="D89" s="12">
        <f t="shared" si="6"/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</row>
    <row r="90" spans="1:13" x14ac:dyDescent="0.2">
      <c r="A90" s="11" t="s">
        <v>2</v>
      </c>
      <c r="B90" s="11"/>
      <c r="C90" s="11"/>
      <c r="D90" s="12">
        <f t="shared" si="6"/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3" x14ac:dyDescent="0.2">
      <c r="A91" s="11"/>
      <c r="B91" s="11"/>
      <c r="C91" s="11"/>
      <c r="D91" s="12">
        <f t="shared" si="6"/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</row>
    <row r="92" spans="1:13" x14ac:dyDescent="0.2">
      <c r="A92" s="11" t="s">
        <v>2</v>
      </c>
      <c r="B92" s="11"/>
      <c r="C92" s="11"/>
      <c r="D92" s="12">
        <f t="shared" si="6"/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</row>
    <row r="93" spans="1:13" x14ac:dyDescent="0.2">
      <c r="A93" s="11" t="s">
        <v>2</v>
      </c>
      <c r="B93" s="11"/>
      <c r="C93" s="11"/>
      <c r="D93" s="12">
        <f t="shared" si="6"/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11" t="s">
        <v>2</v>
      </c>
      <c r="B94" s="11"/>
      <c r="C94" s="11"/>
      <c r="D94" s="12">
        <f t="shared" si="6"/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3" x14ac:dyDescent="0.2">
      <c r="A95" s="11"/>
      <c r="B95" s="11"/>
      <c r="C95" s="27" t="s">
        <v>0</v>
      </c>
      <c r="D95" s="12">
        <f t="shared" ref="D95:M95" si="7">SUM(D69:D94)</f>
        <v>0</v>
      </c>
      <c r="E95" s="12">
        <f t="shared" si="7"/>
        <v>0</v>
      </c>
      <c r="F95" s="12">
        <f t="shared" si="7"/>
        <v>0</v>
      </c>
      <c r="G95" s="12">
        <f t="shared" si="7"/>
        <v>0</v>
      </c>
      <c r="H95" s="12">
        <f t="shared" si="7"/>
        <v>0</v>
      </c>
      <c r="I95" s="12">
        <f t="shared" si="7"/>
        <v>0</v>
      </c>
      <c r="J95" s="12">
        <f t="shared" si="7"/>
        <v>0</v>
      </c>
      <c r="K95" s="12">
        <f t="shared" si="7"/>
        <v>0</v>
      </c>
      <c r="L95" s="12">
        <f t="shared" si="7"/>
        <v>0</v>
      </c>
      <c r="M95" s="12">
        <f t="shared" si="7"/>
        <v>0</v>
      </c>
    </row>
    <row r="98" spans="1:13" ht="23.25" x14ac:dyDescent="0.2">
      <c r="B98" s="49" t="s">
        <v>50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0</v>
      </c>
      <c r="E102" s="12">
        <f t="shared" ref="E102:M102" si="8">E95</f>
        <v>0</v>
      </c>
      <c r="F102" s="12">
        <f t="shared" si="8"/>
        <v>0</v>
      </c>
      <c r="G102" s="12">
        <f t="shared" si="8"/>
        <v>0</v>
      </c>
      <c r="H102" s="12">
        <f t="shared" si="8"/>
        <v>0</v>
      </c>
      <c r="I102" s="12">
        <f t="shared" si="8"/>
        <v>0</v>
      </c>
      <c r="J102" s="12">
        <f t="shared" si="8"/>
        <v>0</v>
      </c>
      <c r="K102" s="12">
        <f t="shared" si="8"/>
        <v>0</v>
      </c>
      <c r="L102" s="12">
        <f t="shared" si="8"/>
        <v>0</v>
      </c>
      <c r="M102" s="12">
        <f t="shared" si="8"/>
        <v>0</v>
      </c>
    </row>
    <row r="103" spans="1:13" x14ac:dyDescent="0.2">
      <c r="A103" s="11" t="s">
        <v>2</v>
      </c>
      <c r="B103" s="11"/>
      <c r="C103" s="11"/>
      <c r="D103" s="12">
        <f>SUM(E103:M103)</f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/>
      <c r="D104" s="12">
        <f t="shared" ref="D104:D127" si="9">SUM(E104:M104)</f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/>
      <c r="D105" s="12">
        <f t="shared" si="9"/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/>
      <c r="D106" s="12">
        <f t="shared" si="9"/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/>
      <c r="D107" s="12">
        <f t="shared" si="9"/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/>
      <c r="D108" s="12">
        <f t="shared" si="9"/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/>
      <c r="D109" s="12">
        <f t="shared" si="9"/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/>
      <c r="D110" s="12">
        <f t="shared" si="9"/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/>
      <c r="D111" s="12">
        <f t="shared" si="9"/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/>
      <c r="D112" s="12">
        <f t="shared" si="9"/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</row>
    <row r="113" spans="1:13" x14ac:dyDescent="0.2">
      <c r="A113" s="11" t="s">
        <v>2</v>
      </c>
      <c r="B113" s="11"/>
      <c r="C113" s="11"/>
      <c r="D113" s="12">
        <f t="shared" si="9"/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3" x14ac:dyDescent="0.2">
      <c r="A114" s="36">
        <v>43685</v>
      </c>
      <c r="B114" s="11"/>
      <c r="C114" s="11"/>
      <c r="D114" s="12">
        <f t="shared" si="9"/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</row>
    <row r="115" spans="1:13" x14ac:dyDescent="0.2">
      <c r="A115" s="11" t="s">
        <v>2</v>
      </c>
      <c r="B115" s="11"/>
      <c r="C115" s="11"/>
      <c r="D115" s="12">
        <f t="shared" si="9"/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</row>
    <row r="116" spans="1:13" x14ac:dyDescent="0.2">
      <c r="A116" s="11" t="s">
        <v>2</v>
      </c>
      <c r="B116" s="11"/>
      <c r="C116" s="11"/>
      <c r="D116" s="12">
        <f t="shared" si="9"/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3" x14ac:dyDescent="0.2">
      <c r="A117" s="11" t="s">
        <v>2</v>
      </c>
      <c r="B117" s="11"/>
      <c r="C117" s="11"/>
      <c r="D117" s="12">
        <f t="shared" si="9"/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</row>
    <row r="118" spans="1:13" x14ac:dyDescent="0.2">
      <c r="A118" s="11" t="s">
        <v>2</v>
      </c>
      <c r="B118" s="11"/>
      <c r="C118" s="11"/>
      <c r="D118" s="12">
        <f t="shared" si="9"/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</row>
    <row r="119" spans="1:13" x14ac:dyDescent="0.2">
      <c r="A119" s="11" t="s">
        <v>2</v>
      </c>
      <c r="B119" s="11"/>
      <c r="C119" s="11"/>
      <c r="D119" s="12">
        <f t="shared" si="9"/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</row>
    <row r="120" spans="1:13" x14ac:dyDescent="0.2">
      <c r="A120" s="11" t="s">
        <v>2</v>
      </c>
      <c r="B120" s="11"/>
      <c r="C120" s="11"/>
      <c r="D120" s="12">
        <f t="shared" si="9"/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</row>
    <row r="121" spans="1:13" x14ac:dyDescent="0.2">
      <c r="A121" s="11" t="s">
        <v>2</v>
      </c>
      <c r="B121" s="11"/>
      <c r="C121" s="11"/>
      <c r="D121" s="12">
        <f t="shared" si="9"/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</row>
    <row r="122" spans="1:13" x14ac:dyDescent="0.2">
      <c r="A122" s="11" t="s">
        <v>2</v>
      </c>
      <c r="B122" s="11"/>
      <c r="C122" s="11"/>
      <c r="D122" s="12">
        <f t="shared" si="9"/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</row>
    <row r="123" spans="1:13" x14ac:dyDescent="0.2">
      <c r="A123" s="11" t="s">
        <v>2</v>
      </c>
      <c r="B123" s="11"/>
      <c r="C123" s="11"/>
      <c r="D123" s="12">
        <f t="shared" si="9"/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</row>
    <row r="124" spans="1:13" x14ac:dyDescent="0.2">
      <c r="A124" s="11" t="s">
        <v>2</v>
      </c>
      <c r="B124" s="11"/>
      <c r="C124" s="11"/>
      <c r="D124" s="12">
        <f t="shared" si="9"/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3" x14ac:dyDescent="0.2">
      <c r="A125" s="36">
        <v>43687</v>
      </c>
      <c r="B125" s="11"/>
      <c r="C125" s="11"/>
      <c r="D125" s="12">
        <f t="shared" si="9"/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</row>
    <row r="126" spans="1:13" x14ac:dyDescent="0.2">
      <c r="A126" s="11" t="s">
        <v>2</v>
      </c>
      <c r="B126" s="11"/>
      <c r="C126" s="11"/>
      <c r="D126" s="12">
        <f t="shared" si="9"/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</row>
    <row r="127" spans="1:13" x14ac:dyDescent="0.2">
      <c r="A127" s="11" t="s">
        <v>2</v>
      </c>
      <c r="B127" s="11"/>
      <c r="C127" s="11"/>
      <c r="D127" s="12">
        <f t="shared" si="9"/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</row>
    <row r="128" spans="1:13" x14ac:dyDescent="0.2">
      <c r="A128" s="11"/>
      <c r="B128" s="11"/>
      <c r="C128" s="27" t="s">
        <v>0</v>
      </c>
      <c r="D128" s="12">
        <f>SUM(D102:D127)</f>
        <v>0</v>
      </c>
      <c r="E128" s="12">
        <f t="shared" ref="E128:M128" si="10">SUM(E102:E127)</f>
        <v>0</v>
      </c>
      <c r="F128" s="12">
        <f t="shared" si="10"/>
        <v>0</v>
      </c>
      <c r="G128" s="12">
        <f t="shared" si="10"/>
        <v>0</v>
      </c>
      <c r="H128" s="12">
        <f t="shared" si="10"/>
        <v>0</v>
      </c>
      <c r="I128" s="12">
        <f t="shared" si="10"/>
        <v>0</v>
      </c>
      <c r="J128" s="12">
        <f t="shared" si="10"/>
        <v>0</v>
      </c>
      <c r="K128" s="12">
        <f t="shared" si="10"/>
        <v>0</v>
      </c>
      <c r="L128" s="12">
        <f t="shared" si="10"/>
        <v>0</v>
      </c>
      <c r="M128" s="12">
        <f t="shared" si="10"/>
        <v>0</v>
      </c>
    </row>
    <row r="131" spans="1:13" ht="23.25" x14ac:dyDescent="0.2">
      <c r="B131" s="49" t="s">
        <v>50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0</v>
      </c>
      <c r="E135" s="12">
        <f t="shared" ref="E135:M135" si="11">E128</f>
        <v>0</v>
      </c>
      <c r="F135" s="12">
        <f t="shared" si="11"/>
        <v>0</v>
      </c>
      <c r="G135" s="12">
        <f t="shared" si="11"/>
        <v>0</v>
      </c>
      <c r="H135" s="12">
        <f t="shared" si="11"/>
        <v>0</v>
      </c>
      <c r="I135" s="12">
        <f t="shared" si="11"/>
        <v>0</v>
      </c>
      <c r="J135" s="12">
        <f t="shared" si="11"/>
        <v>0</v>
      </c>
      <c r="K135" s="12">
        <f t="shared" si="11"/>
        <v>0</v>
      </c>
      <c r="L135" s="12">
        <f t="shared" si="11"/>
        <v>0</v>
      </c>
      <c r="M135" s="12">
        <f t="shared" si="11"/>
        <v>0</v>
      </c>
    </row>
    <row r="136" spans="1:13" x14ac:dyDescent="0.2">
      <c r="A136" s="11" t="s">
        <v>2</v>
      </c>
      <c r="B136" s="11"/>
      <c r="C136" s="11"/>
      <c r="D136" s="12">
        <f>SUM(E136:M136)</f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/>
      <c r="D137" s="12">
        <f t="shared" ref="D137:D160" si="12">SUM(E137:M137)</f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</row>
    <row r="138" spans="1:13" x14ac:dyDescent="0.2">
      <c r="A138" s="11" t="s">
        <v>2</v>
      </c>
      <c r="B138" s="11"/>
      <c r="C138" s="11"/>
      <c r="D138" s="12">
        <f t="shared" si="12"/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/>
      <c r="D139" s="12">
        <f t="shared" si="12"/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/>
      <c r="D140" s="12">
        <f t="shared" si="12"/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/>
      <c r="D141" s="12">
        <f t="shared" si="12"/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/>
      <c r="D142" s="12">
        <f t="shared" si="12"/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/>
      <c r="D143" s="12">
        <f t="shared" si="12"/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/>
      <c r="D144" s="12">
        <f t="shared" si="12"/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/>
      <c r="D145" s="12">
        <f t="shared" si="12"/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/>
      <c r="D146" s="12">
        <f t="shared" si="12"/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/>
      <c r="D147" s="12">
        <f t="shared" si="12"/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/>
      <c r="D148" s="12">
        <f t="shared" si="12"/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/>
      <c r="D149" s="12">
        <f t="shared" si="12"/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</row>
    <row r="150" spans="1:13" x14ac:dyDescent="0.2">
      <c r="A150" s="11" t="s">
        <v>2</v>
      </c>
      <c r="B150" s="11"/>
      <c r="C150" s="11"/>
      <c r="D150" s="12">
        <f t="shared" si="12"/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/>
      <c r="D151" s="12">
        <f t="shared" si="12"/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/>
      <c r="D152" s="12">
        <f t="shared" si="12"/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/>
      <c r="D153" s="12">
        <f t="shared" si="12"/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/>
      <c r="D154" s="12">
        <f t="shared" si="12"/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</row>
    <row r="155" spans="1:13" x14ac:dyDescent="0.2">
      <c r="A155" s="36">
        <v>43688</v>
      </c>
      <c r="B155" s="11"/>
      <c r="C155" s="11"/>
      <c r="D155" s="12">
        <f t="shared" si="12"/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/>
      <c r="D156" s="12">
        <f t="shared" si="12"/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/>
      <c r="D157" s="12">
        <f t="shared" si="12"/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/>
      <c r="D158" s="12">
        <f t="shared" si="12"/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/>
      <c r="D159" s="12">
        <f t="shared" si="12"/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/>
      <c r="D160" s="12">
        <f t="shared" si="12"/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</row>
    <row r="161" spans="1:13" x14ac:dyDescent="0.2">
      <c r="A161" s="11"/>
      <c r="B161" s="11"/>
      <c r="C161" s="27" t="s">
        <v>0</v>
      </c>
      <c r="D161" s="12">
        <f>SUM(D135:D160)</f>
        <v>0</v>
      </c>
      <c r="E161" s="12">
        <f t="shared" ref="E161:M161" si="13">SUM(E135:E160)</f>
        <v>0</v>
      </c>
      <c r="F161" s="12">
        <f t="shared" si="13"/>
        <v>0</v>
      </c>
      <c r="G161" s="12">
        <f t="shared" si="13"/>
        <v>0</v>
      </c>
      <c r="H161" s="12">
        <f t="shared" si="13"/>
        <v>0</v>
      </c>
      <c r="I161" s="12">
        <f t="shared" si="13"/>
        <v>0</v>
      </c>
      <c r="J161" s="12">
        <f t="shared" si="13"/>
        <v>0</v>
      </c>
      <c r="K161" s="12">
        <f t="shared" si="13"/>
        <v>0</v>
      </c>
      <c r="L161" s="12">
        <f t="shared" si="13"/>
        <v>0</v>
      </c>
      <c r="M161" s="12">
        <f t="shared" si="13"/>
        <v>0</v>
      </c>
    </row>
    <row r="164" spans="1:13" ht="23.25" x14ac:dyDescent="0.2">
      <c r="B164" s="49" t="s">
        <v>50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3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3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3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3" x14ac:dyDescent="0.2">
      <c r="A168" s="11"/>
      <c r="B168" s="11"/>
      <c r="C168" s="27" t="s">
        <v>1</v>
      </c>
      <c r="D168" s="12">
        <f>D161</f>
        <v>0</v>
      </c>
      <c r="E168" s="12">
        <f t="shared" ref="E168:M168" si="14">E161</f>
        <v>0</v>
      </c>
      <c r="F168" s="12">
        <f t="shared" si="14"/>
        <v>0</v>
      </c>
      <c r="G168" s="12">
        <f t="shared" si="14"/>
        <v>0</v>
      </c>
      <c r="H168" s="12">
        <f t="shared" si="14"/>
        <v>0</v>
      </c>
      <c r="I168" s="12">
        <f t="shared" si="14"/>
        <v>0</v>
      </c>
      <c r="J168" s="12">
        <f t="shared" si="14"/>
        <v>0</v>
      </c>
      <c r="K168" s="12">
        <f t="shared" si="14"/>
        <v>0</v>
      </c>
      <c r="L168" s="12">
        <f t="shared" si="14"/>
        <v>0</v>
      </c>
      <c r="M168" s="12">
        <f t="shared" si="14"/>
        <v>0</v>
      </c>
    </row>
    <row r="169" spans="1:13" x14ac:dyDescent="0.2">
      <c r="A169" s="11" t="s">
        <v>2</v>
      </c>
      <c r="B169" s="11"/>
      <c r="C169" s="11"/>
      <c r="D169" s="12">
        <f>SUM(E169:M169)</f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</row>
    <row r="170" spans="1:13" x14ac:dyDescent="0.2">
      <c r="A170" s="11" t="s">
        <v>2</v>
      </c>
      <c r="B170" s="11"/>
      <c r="C170" s="11"/>
      <c r="D170" s="12">
        <f t="shared" ref="D170:D193" si="15">SUM(E170:M170)</f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</row>
    <row r="171" spans="1:13" x14ac:dyDescent="0.2">
      <c r="A171" s="11" t="s">
        <v>2</v>
      </c>
      <c r="B171" s="11"/>
      <c r="C171" s="11"/>
      <c r="D171" s="12">
        <f t="shared" si="15"/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</row>
    <row r="172" spans="1:13" x14ac:dyDescent="0.2">
      <c r="A172" s="11" t="s">
        <v>2</v>
      </c>
      <c r="B172" s="11"/>
      <c r="C172" s="11"/>
      <c r="D172" s="12">
        <f t="shared" si="15"/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</row>
    <row r="173" spans="1:13" x14ac:dyDescent="0.2">
      <c r="A173" s="11" t="s">
        <v>2</v>
      </c>
      <c r="B173" s="11"/>
      <c r="C173" s="11"/>
      <c r="D173" s="12">
        <f t="shared" si="15"/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</row>
    <row r="174" spans="1:13" x14ac:dyDescent="0.2">
      <c r="A174" s="11" t="s">
        <v>2</v>
      </c>
      <c r="B174" s="11"/>
      <c r="C174" s="11"/>
      <c r="D174" s="12">
        <f t="shared" si="15"/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3" x14ac:dyDescent="0.2">
      <c r="A175" s="11" t="s">
        <v>2</v>
      </c>
      <c r="B175" s="11"/>
      <c r="C175" s="11"/>
      <c r="D175" s="12">
        <f t="shared" si="15"/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</row>
    <row r="176" spans="1:13" x14ac:dyDescent="0.2">
      <c r="A176" s="11" t="s">
        <v>2</v>
      </c>
      <c r="B176" s="11"/>
      <c r="C176" s="11"/>
      <c r="D176" s="12">
        <f t="shared" si="15"/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/>
      <c r="D177" s="12">
        <f t="shared" si="15"/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/>
      <c r="D178" s="12">
        <f t="shared" si="15"/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/>
      <c r="D179" s="12">
        <f t="shared" si="15"/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/>
      <c r="D180" s="12">
        <f t="shared" si="15"/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/>
      <c r="D181" s="12">
        <f t="shared" si="15"/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/>
      <c r="D182" s="12">
        <f t="shared" si="15"/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</row>
    <row r="183" spans="1:13" x14ac:dyDescent="0.2">
      <c r="A183" s="36">
        <v>43690</v>
      </c>
      <c r="B183" s="11"/>
      <c r="C183" s="11"/>
      <c r="D183" s="12">
        <f t="shared" si="15"/>
        <v>0</v>
      </c>
      <c r="E183" s="12">
        <v>0</v>
      </c>
      <c r="F183" s="12"/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/>
      <c r="D184" s="12">
        <f t="shared" si="15"/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/>
      <c r="D185" s="12">
        <f t="shared" si="15"/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</row>
    <row r="186" spans="1:13" x14ac:dyDescent="0.2">
      <c r="A186" s="11" t="s">
        <v>2</v>
      </c>
      <c r="B186" s="11"/>
      <c r="C186" s="11"/>
      <c r="D186" s="12">
        <f t="shared" si="15"/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/>
      <c r="D187" s="12">
        <f t="shared" si="15"/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/>
      <c r="D188" s="12">
        <f t="shared" si="15"/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/>
      <c r="D189" s="12">
        <f t="shared" si="15"/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/>
      <c r="D190" s="12">
        <f t="shared" si="15"/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/>
      <c r="D191" s="12">
        <f t="shared" si="15"/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/>
      <c r="D192" s="12">
        <f t="shared" si="15"/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</row>
    <row r="193" spans="1:13" x14ac:dyDescent="0.2">
      <c r="A193" s="11" t="s">
        <v>2</v>
      </c>
      <c r="B193" s="11"/>
      <c r="C193" s="11"/>
      <c r="D193" s="12">
        <f t="shared" si="15"/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</row>
    <row r="194" spans="1:13" x14ac:dyDescent="0.2">
      <c r="A194" s="11"/>
      <c r="B194" s="11"/>
      <c r="C194" s="27" t="s">
        <v>0</v>
      </c>
      <c r="D194" s="12">
        <f>SUM(D168:D193)</f>
        <v>0</v>
      </c>
      <c r="E194" s="12">
        <f t="shared" ref="E194:M194" si="16">SUM(E168:E193)</f>
        <v>0</v>
      </c>
      <c r="F194" s="12">
        <f t="shared" si="16"/>
        <v>0</v>
      </c>
      <c r="G194" s="12">
        <f t="shared" si="16"/>
        <v>0</v>
      </c>
      <c r="H194" s="12">
        <f t="shared" si="16"/>
        <v>0</v>
      </c>
      <c r="I194" s="12">
        <f t="shared" si="16"/>
        <v>0</v>
      </c>
      <c r="J194" s="12">
        <f t="shared" si="16"/>
        <v>0</v>
      </c>
      <c r="K194" s="12">
        <f t="shared" si="16"/>
        <v>0</v>
      </c>
      <c r="L194" s="12">
        <f t="shared" si="16"/>
        <v>0</v>
      </c>
      <c r="M194" s="12">
        <f t="shared" si="16"/>
        <v>0</v>
      </c>
    </row>
    <row r="196" spans="1:13" ht="23.25" x14ac:dyDescent="0.2">
      <c r="B196" s="49" t="s">
        <v>50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3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3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3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3" x14ac:dyDescent="0.2">
      <c r="A200" s="11"/>
      <c r="B200" s="11"/>
      <c r="C200" s="27" t="s">
        <v>1</v>
      </c>
      <c r="D200" s="12">
        <f>D194</f>
        <v>0</v>
      </c>
      <c r="E200" s="12">
        <f t="shared" ref="E200:M200" si="17">E194</f>
        <v>0</v>
      </c>
      <c r="F200" s="12">
        <f t="shared" si="17"/>
        <v>0</v>
      </c>
      <c r="G200" s="12">
        <f t="shared" si="17"/>
        <v>0</v>
      </c>
      <c r="H200" s="12">
        <f t="shared" si="17"/>
        <v>0</v>
      </c>
      <c r="I200" s="12">
        <f t="shared" si="17"/>
        <v>0</v>
      </c>
      <c r="J200" s="12">
        <f t="shared" si="17"/>
        <v>0</v>
      </c>
      <c r="K200" s="12">
        <f t="shared" si="17"/>
        <v>0</v>
      </c>
      <c r="L200" s="12">
        <f t="shared" si="17"/>
        <v>0</v>
      </c>
      <c r="M200" s="12">
        <f t="shared" si="17"/>
        <v>0</v>
      </c>
    </row>
    <row r="201" spans="1:13" x14ac:dyDescent="0.2">
      <c r="A201" s="36">
        <v>43692</v>
      </c>
      <c r="B201" s="11"/>
      <c r="C201" s="11"/>
      <c r="D201" s="12">
        <f>SUM(E201:M201)</f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</row>
    <row r="202" spans="1:13" x14ac:dyDescent="0.2">
      <c r="A202" s="11" t="s">
        <v>2</v>
      </c>
      <c r="B202" s="11"/>
      <c r="C202" s="11"/>
      <c r="D202" s="12">
        <f t="shared" ref="D202:D225" si="18">SUM(E202:M202)</f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</row>
    <row r="203" spans="1:13" x14ac:dyDescent="0.2">
      <c r="A203" s="11" t="s">
        <v>2</v>
      </c>
      <c r="B203" s="11"/>
      <c r="C203" s="11"/>
      <c r="D203" s="12">
        <f t="shared" si="18"/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</row>
    <row r="204" spans="1:13" x14ac:dyDescent="0.2">
      <c r="A204" s="11" t="s">
        <v>2</v>
      </c>
      <c r="B204" s="11"/>
      <c r="C204" s="11"/>
      <c r="D204" s="12">
        <f t="shared" si="18"/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</row>
    <row r="205" spans="1:13" x14ac:dyDescent="0.2">
      <c r="A205" s="11" t="s">
        <v>2</v>
      </c>
      <c r="B205" s="11"/>
      <c r="C205" s="11"/>
      <c r="D205" s="12">
        <f t="shared" si="18"/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</row>
    <row r="206" spans="1:13" x14ac:dyDescent="0.2">
      <c r="A206" s="11" t="s">
        <v>2</v>
      </c>
      <c r="B206" s="11"/>
      <c r="C206" s="11"/>
      <c r="D206" s="12">
        <f t="shared" si="18"/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</row>
    <row r="207" spans="1:13" x14ac:dyDescent="0.2">
      <c r="A207" s="11" t="s">
        <v>2</v>
      </c>
      <c r="B207" s="11"/>
      <c r="C207" s="11"/>
      <c r="D207" s="12">
        <f t="shared" si="18"/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</row>
    <row r="208" spans="1:13" x14ac:dyDescent="0.2">
      <c r="A208" s="11" t="s">
        <v>2</v>
      </c>
      <c r="B208" s="11"/>
      <c r="C208" s="11"/>
      <c r="D208" s="12">
        <f t="shared" si="18"/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</row>
    <row r="209" spans="1:13" x14ac:dyDescent="0.2">
      <c r="A209" s="11" t="s">
        <v>2</v>
      </c>
      <c r="B209" s="11"/>
      <c r="C209" s="11"/>
      <c r="D209" s="12">
        <f t="shared" si="18"/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/>
      <c r="D210" s="12">
        <f t="shared" si="18"/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/>
      <c r="D211" s="12">
        <f t="shared" si="18"/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</row>
    <row r="212" spans="1:13" x14ac:dyDescent="0.2">
      <c r="A212" s="36">
        <v>43692</v>
      </c>
      <c r="B212" s="11"/>
      <c r="C212" s="11"/>
      <c r="D212" s="12">
        <f t="shared" si="18"/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3" x14ac:dyDescent="0.2">
      <c r="A213" s="11" t="s">
        <v>2</v>
      </c>
      <c r="B213" s="11"/>
      <c r="C213" s="11"/>
      <c r="D213" s="12">
        <f t="shared" si="18"/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</row>
    <row r="214" spans="1:13" x14ac:dyDescent="0.2">
      <c r="A214" s="22">
        <v>43693</v>
      </c>
      <c r="B214" s="11"/>
      <c r="C214" s="11"/>
      <c r="D214" s="12">
        <f t="shared" si="18"/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/>
      <c r="D215" s="12">
        <f t="shared" si="18"/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/>
      <c r="D216" s="12">
        <f t="shared" si="18"/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/>
      <c r="D217" s="12">
        <f t="shared" si="18"/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</row>
    <row r="218" spans="1:13" x14ac:dyDescent="0.2">
      <c r="A218" s="11" t="s">
        <v>2</v>
      </c>
      <c r="B218" s="11"/>
      <c r="C218" s="11"/>
      <c r="D218" s="12">
        <f t="shared" si="18"/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/>
      <c r="D219" s="12">
        <f t="shared" si="18"/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/>
      <c r="D220" s="12">
        <f t="shared" si="18"/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/>
      <c r="D221" s="12">
        <f t="shared" si="18"/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/>
      <c r="D222" s="12">
        <f t="shared" si="18"/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/>
      <c r="D223" s="12">
        <f t="shared" si="18"/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</row>
    <row r="224" spans="1:13" x14ac:dyDescent="0.2">
      <c r="A224" s="11" t="s">
        <v>2</v>
      </c>
      <c r="B224" s="11"/>
      <c r="C224" s="11"/>
      <c r="D224" s="12">
        <f t="shared" si="18"/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</row>
    <row r="225" spans="1:13" x14ac:dyDescent="0.2">
      <c r="A225" s="11" t="s">
        <v>2</v>
      </c>
      <c r="B225" s="11"/>
      <c r="C225" s="11"/>
      <c r="D225" s="12">
        <f t="shared" si="18"/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</row>
    <row r="226" spans="1:13" x14ac:dyDescent="0.2">
      <c r="A226" s="11" t="s">
        <v>2</v>
      </c>
      <c r="B226" s="11"/>
      <c r="C226" s="27" t="s">
        <v>0</v>
      </c>
      <c r="D226" s="12">
        <f>SUM(D200:D225)</f>
        <v>0</v>
      </c>
      <c r="E226" s="12">
        <f t="shared" ref="E226:M226" si="19">SUM(E200:E225)</f>
        <v>0</v>
      </c>
      <c r="F226" s="12">
        <f t="shared" si="19"/>
        <v>0</v>
      </c>
      <c r="G226" s="12">
        <f t="shared" si="19"/>
        <v>0</v>
      </c>
      <c r="H226" s="12">
        <f t="shared" si="19"/>
        <v>0</v>
      </c>
      <c r="I226" s="12">
        <f t="shared" si="19"/>
        <v>0</v>
      </c>
      <c r="J226" s="12">
        <f t="shared" si="19"/>
        <v>0</v>
      </c>
      <c r="K226" s="12">
        <f t="shared" si="19"/>
        <v>0</v>
      </c>
      <c r="L226" s="12">
        <f t="shared" si="19"/>
        <v>0</v>
      </c>
      <c r="M226" s="12">
        <f t="shared" si="19"/>
        <v>0</v>
      </c>
    </row>
    <row r="229" spans="1:13" ht="23.25" x14ac:dyDescent="0.2">
      <c r="B229" s="49" t="s">
        <v>50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3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3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3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3" x14ac:dyDescent="0.2">
      <c r="A233" s="11"/>
      <c r="B233" s="11"/>
      <c r="C233" s="27" t="s">
        <v>1</v>
      </c>
      <c r="D233" s="12">
        <f>D226</f>
        <v>0</v>
      </c>
      <c r="E233" s="12">
        <f t="shared" ref="E233:M233" si="20">E226</f>
        <v>0</v>
      </c>
      <c r="F233" s="12">
        <f t="shared" si="20"/>
        <v>0</v>
      </c>
      <c r="G233" s="12">
        <f t="shared" si="20"/>
        <v>0</v>
      </c>
      <c r="H233" s="12">
        <f t="shared" si="20"/>
        <v>0</v>
      </c>
      <c r="I233" s="12">
        <f t="shared" si="20"/>
        <v>0</v>
      </c>
      <c r="J233" s="12">
        <f t="shared" si="20"/>
        <v>0</v>
      </c>
      <c r="K233" s="12">
        <f t="shared" si="20"/>
        <v>0</v>
      </c>
      <c r="L233" s="12">
        <f t="shared" si="20"/>
        <v>0</v>
      </c>
      <c r="M233" s="12">
        <f t="shared" si="20"/>
        <v>0</v>
      </c>
    </row>
    <row r="234" spans="1:13" x14ac:dyDescent="0.2">
      <c r="A234" s="11" t="s">
        <v>2</v>
      </c>
      <c r="B234" s="11"/>
      <c r="C234" s="11"/>
      <c r="D234" s="12">
        <f>SUM(E234:M234)</f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</row>
    <row r="235" spans="1:13" x14ac:dyDescent="0.2">
      <c r="A235" s="11" t="s">
        <v>2</v>
      </c>
      <c r="B235" s="11"/>
      <c r="C235" s="11"/>
      <c r="D235" s="12">
        <f t="shared" ref="D235:D258" si="21">SUM(E235:M235)</f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</row>
    <row r="236" spans="1:13" x14ac:dyDescent="0.2">
      <c r="A236" s="22">
        <v>43694</v>
      </c>
      <c r="B236" s="11"/>
      <c r="C236" s="11"/>
      <c r="D236" s="12">
        <f t="shared" si="21"/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</row>
    <row r="237" spans="1:13" x14ac:dyDescent="0.2">
      <c r="A237" s="11" t="s">
        <v>2</v>
      </c>
      <c r="B237" s="11"/>
      <c r="C237" s="11"/>
      <c r="D237" s="12">
        <f t="shared" si="21"/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</row>
    <row r="238" spans="1:13" x14ac:dyDescent="0.2">
      <c r="A238" s="11" t="s">
        <v>2</v>
      </c>
      <c r="B238" s="11"/>
      <c r="C238" s="11"/>
      <c r="D238" s="12">
        <f t="shared" si="21"/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</row>
    <row r="239" spans="1:13" x14ac:dyDescent="0.2">
      <c r="A239" s="11" t="s">
        <v>2</v>
      </c>
      <c r="B239" s="11"/>
      <c r="C239" s="11"/>
      <c r="D239" s="12">
        <f t="shared" si="21"/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3" x14ac:dyDescent="0.2">
      <c r="A240" s="22">
        <v>43695</v>
      </c>
      <c r="B240" s="11"/>
      <c r="C240" s="11"/>
      <c r="D240" s="12">
        <f t="shared" si="21"/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 s="11"/>
      <c r="D241" s="12">
        <f t="shared" si="21"/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 s="11"/>
      <c r="D242" s="12">
        <f t="shared" si="21"/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 s="11"/>
      <c r="D243" s="12">
        <f t="shared" si="21"/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</row>
    <row r="244" spans="1:13" x14ac:dyDescent="0.2">
      <c r="A244" s="11" t="s">
        <v>2</v>
      </c>
      <c r="B244" s="11"/>
      <c r="C244" s="11"/>
      <c r="D244" s="12">
        <f t="shared" si="21"/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 s="11"/>
      <c r="D245" s="12">
        <f t="shared" si="21"/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 s="11"/>
      <c r="D246" s="12">
        <f t="shared" si="21"/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 s="11"/>
      <c r="D247" s="12">
        <f t="shared" si="21"/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 s="11"/>
      <c r="D248" s="12">
        <f t="shared" si="21"/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 s="11"/>
      <c r="D249" s="12">
        <f t="shared" si="21"/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 s="11"/>
      <c r="D250" s="12">
        <f t="shared" si="21"/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 s="11"/>
      <c r="D251" s="12">
        <f t="shared" si="21"/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 s="11"/>
      <c r="D252" s="12">
        <f t="shared" si="21"/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</row>
    <row r="253" spans="1:13" x14ac:dyDescent="0.2">
      <c r="A253" s="22">
        <v>43697</v>
      </c>
      <c r="B253" s="11"/>
      <c r="C253" s="11"/>
      <c r="D253" s="12">
        <f t="shared" si="21"/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</row>
    <row r="254" spans="1:13" x14ac:dyDescent="0.2">
      <c r="A254" s="11" t="s">
        <v>2</v>
      </c>
      <c r="B254" s="11"/>
      <c r="C254" s="11"/>
      <c r="D254" s="12">
        <f t="shared" si="21"/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 s="11"/>
      <c r="D255" s="12">
        <f t="shared" si="21"/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 s="11"/>
      <c r="D256" s="12">
        <f t="shared" si="21"/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</row>
    <row r="257" spans="1:13" x14ac:dyDescent="0.2">
      <c r="A257" s="11" t="s">
        <v>2</v>
      </c>
      <c r="B257" s="11"/>
      <c r="C257" s="11"/>
      <c r="D257" s="12">
        <f t="shared" si="21"/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</row>
    <row r="258" spans="1:13" x14ac:dyDescent="0.2">
      <c r="A258" s="11" t="s">
        <v>2</v>
      </c>
      <c r="B258" s="11"/>
      <c r="C258" s="11"/>
      <c r="D258" s="12">
        <f t="shared" si="21"/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</row>
    <row r="259" spans="1:13" x14ac:dyDescent="0.2">
      <c r="A259" s="11"/>
      <c r="B259" s="11"/>
      <c r="C259" s="27" t="s">
        <v>0</v>
      </c>
      <c r="D259" s="12">
        <f>SUM(D233:D258)</f>
        <v>0</v>
      </c>
      <c r="E259" s="12">
        <f t="shared" ref="E259:M259" si="22">SUM(E233:E258)</f>
        <v>0</v>
      </c>
      <c r="F259" s="12">
        <f t="shared" si="22"/>
        <v>0</v>
      </c>
      <c r="G259" s="12">
        <f t="shared" si="22"/>
        <v>0</v>
      </c>
      <c r="H259" s="12">
        <f t="shared" si="22"/>
        <v>0</v>
      </c>
      <c r="I259" s="12">
        <f t="shared" si="22"/>
        <v>0</v>
      </c>
      <c r="J259" s="12">
        <f t="shared" si="22"/>
        <v>0</v>
      </c>
      <c r="K259" s="12">
        <f t="shared" si="22"/>
        <v>0</v>
      </c>
      <c r="L259" s="12">
        <f t="shared" si="22"/>
        <v>0</v>
      </c>
      <c r="M259" s="12">
        <f t="shared" si="22"/>
        <v>0</v>
      </c>
    </row>
    <row r="262" spans="1:13" ht="23.25" x14ac:dyDescent="0.2">
      <c r="B262" s="49" t="s">
        <v>50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3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3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3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3" x14ac:dyDescent="0.2">
      <c r="A266" s="40"/>
      <c r="B266" s="40"/>
      <c r="C266" s="18" t="s">
        <v>1</v>
      </c>
      <c r="D266" s="41">
        <f>D259</f>
        <v>0</v>
      </c>
      <c r="E266" s="41">
        <f t="shared" ref="E266:M266" si="23">E259</f>
        <v>0</v>
      </c>
      <c r="F266" s="41">
        <f t="shared" si="23"/>
        <v>0</v>
      </c>
      <c r="G266" s="41">
        <f t="shared" si="23"/>
        <v>0</v>
      </c>
      <c r="H266" s="41">
        <f t="shared" si="23"/>
        <v>0</v>
      </c>
      <c r="I266" s="41">
        <f t="shared" si="23"/>
        <v>0</v>
      </c>
      <c r="J266" s="41">
        <f t="shared" si="23"/>
        <v>0</v>
      </c>
      <c r="K266" s="41">
        <f t="shared" si="23"/>
        <v>0</v>
      </c>
      <c r="L266" s="41">
        <f t="shared" si="23"/>
        <v>0</v>
      </c>
      <c r="M266" s="41">
        <f t="shared" si="23"/>
        <v>0</v>
      </c>
    </row>
    <row r="267" spans="1:13" x14ac:dyDescent="0.2">
      <c r="A267" s="11" t="s">
        <v>2</v>
      </c>
      <c r="B267" s="11"/>
      <c r="C267" s="11"/>
      <c r="D267" s="12">
        <f>SUM(E267:M267)</f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</row>
    <row r="268" spans="1:13" x14ac:dyDescent="0.2">
      <c r="A268" s="11" t="s">
        <v>2</v>
      </c>
      <c r="B268" s="11"/>
      <c r="C268" s="11"/>
      <c r="D268" s="12">
        <f t="shared" ref="D268:D291" si="24">SUM(E268:M268)</f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</row>
    <row r="269" spans="1:13" x14ac:dyDescent="0.2">
      <c r="A269" s="11" t="s">
        <v>2</v>
      </c>
      <c r="B269" s="11"/>
      <c r="C269" s="11"/>
      <c r="D269" s="12">
        <f t="shared" si="24"/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</row>
    <row r="270" spans="1:13" x14ac:dyDescent="0.2">
      <c r="A270" s="11" t="s">
        <v>2</v>
      </c>
      <c r="B270" s="11"/>
      <c r="C270" s="11"/>
      <c r="D270" s="12">
        <f t="shared" si="24"/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</row>
    <row r="271" spans="1:13" x14ac:dyDescent="0.2">
      <c r="A271" s="11" t="s">
        <v>2</v>
      </c>
      <c r="B271" s="11"/>
      <c r="C271" s="11"/>
      <c r="D271" s="12">
        <f t="shared" si="24"/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</row>
    <row r="272" spans="1:13" x14ac:dyDescent="0.2">
      <c r="A272" s="22">
        <v>43698</v>
      </c>
      <c r="B272" s="11"/>
      <c r="C272" s="11"/>
      <c r="D272" s="12">
        <f t="shared" si="24"/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</row>
    <row r="273" spans="1:13" x14ac:dyDescent="0.2">
      <c r="A273" s="11" t="s">
        <v>2</v>
      </c>
      <c r="B273" s="11"/>
      <c r="C273" s="11"/>
      <c r="D273" s="12">
        <f t="shared" si="24"/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</row>
    <row r="274" spans="1:13" x14ac:dyDescent="0.2">
      <c r="A274" s="11" t="s">
        <v>2</v>
      </c>
      <c r="B274" s="11"/>
      <c r="C274" s="11"/>
      <c r="D274" s="12">
        <f t="shared" si="24"/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</row>
    <row r="275" spans="1:13" x14ac:dyDescent="0.2">
      <c r="A275" s="11" t="s">
        <v>2</v>
      </c>
      <c r="B275" s="11"/>
      <c r="C275" s="11"/>
      <c r="D275" s="12">
        <f t="shared" si="24"/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</row>
    <row r="276" spans="1:13" x14ac:dyDescent="0.2">
      <c r="A276" s="11" t="s">
        <v>2</v>
      </c>
      <c r="B276" s="11"/>
      <c r="C276" s="11"/>
      <c r="D276" s="12">
        <f t="shared" si="24"/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</row>
    <row r="277" spans="1:13" x14ac:dyDescent="0.2">
      <c r="A277" s="11" t="s">
        <v>2</v>
      </c>
      <c r="B277" s="11"/>
      <c r="C277" s="11"/>
      <c r="D277" s="12">
        <f t="shared" si="24"/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</row>
    <row r="278" spans="1:13" x14ac:dyDescent="0.2">
      <c r="A278" s="11" t="s">
        <v>2</v>
      </c>
      <c r="B278" s="11"/>
      <c r="C278" s="11"/>
      <c r="D278" s="12">
        <f t="shared" si="24"/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</row>
    <row r="279" spans="1:13" x14ac:dyDescent="0.2">
      <c r="A279" s="11" t="s">
        <v>2</v>
      </c>
      <c r="B279" s="11"/>
      <c r="C279" s="11"/>
      <c r="D279" s="12">
        <f t="shared" si="24"/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</row>
    <row r="280" spans="1:13" x14ac:dyDescent="0.2">
      <c r="A280" s="11" t="s">
        <v>2</v>
      </c>
      <c r="B280" s="11"/>
      <c r="C280" s="11"/>
      <c r="D280" s="12">
        <f t="shared" si="24"/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</row>
    <row r="281" spans="1:13" x14ac:dyDescent="0.2">
      <c r="A281" s="11" t="s">
        <v>2</v>
      </c>
      <c r="B281" s="11"/>
      <c r="C281" s="11"/>
      <c r="D281" s="12">
        <f t="shared" si="24"/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</row>
    <row r="282" spans="1:13" x14ac:dyDescent="0.2">
      <c r="A282" s="11" t="s">
        <v>2</v>
      </c>
      <c r="B282" s="11"/>
      <c r="C282" s="11"/>
      <c r="D282" s="12">
        <f t="shared" si="24"/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</row>
    <row r="283" spans="1:13" x14ac:dyDescent="0.2">
      <c r="A283" s="11" t="s">
        <v>2</v>
      </c>
      <c r="B283" s="11"/>
      <c r="C283" s="11"/>
      <c r="D283" s="12">
        <f t="shared" si="24"/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</row>
    <row r="284" spans="1:13" x14ac:dyDescent="0.2">
      <c r="A284" s="11" t="s">
        <v>2</v>
      </c>
      <c r="B284" s="11"/>
      <c r="C284" s="11"/>
      <c r="D284" s="12">
        <f t="shared" si="24"/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</row>
    <row r="285" spans="1:13" x14ac:dyDescent="0.2">
      <c r="A285" s="11" t="s">
        <v>2</v>
      </c>
      <c r="B285" s="11"/>
      <c r="C285" s="11"/>
      <c r="D285" s="12">
        <f t="shared" si="24"/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</row>
    <row r="286" spans="1:13" x14ac:dyDescent="0.2">
      <c r="A286" s="11" t="s">
        <v>2</v>
      </c>
      <c r="B286" s="11"/>
      <c r="C286" s="11"/>
      <c r="D286" s="12">
        <f t="shared" si="24"/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</row>
    <row r="287" spans="1:13" x14ac:dyDescent="0.2">
      <c r="A287" s="11" t="s">
        <v>2</v>
      </c>
      <c r="B287" s="11"/>
      <c r="C287" s="11"/>
      <c r="D287" s="12">
        <f t="shared" si="24"/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</row>
    <row r="288" spans="1:13" x14ac:dyDescent="0.2">
      <c r="A288" s="11" t="s">
        <v>2</v>
      </c>
      <c r="B288" s="11"/>
      <c r="C288" s="11"/>
      <c r="D288" s="12">
        <f t="shared" si="24"/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</row>
    <row r="289" spans="1:13" x14ac:dyDescent="0.2">
      <c r="A289" s="11" t="s">
        <v>2</v>
      </c>
      <c r="B289" s="11"/>
      <c r="C289" s="11"/>
      <c r="D289" s="12">
        <f t="shared" si="24"/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</row>
    <row r="290" spans="1:13" x14ac:dyDescent="0.2">
      <c r="A290" s="22">
        <v>43701</v>
      </c>
      <c r="B290" s="11"/>
      <c r="C290" s="11"/>
      <c r="D290" s="12">
        <f t="shared" si="24"/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3" x14ac:dyDescent="0.2">
      <c r="A291" s="11" t="s">
        <v>2</v>
      </c>
      <c r="B291" s="11"/>
      <c r="C291" s="11"/>
      <c r="D291" s="12">
        <f t="shared" si="24"/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</row>
    <row r="292" spans="1:13" x14ac:dyDescent="0.2">
      <c r="A292" s="11"/>
      <c r="B292" s="11"/>
      <c r="C292" s="27" t="s">
        <v>0</v>
      </c>
      <c r="D292" s="12">
        <f>SUM(D266:D291)</f>
        <v>0</v>
      </c>
      <c r="E292" s="12">
        <f t="shared" ref="E292:M292" si="25">SUM(E265:E291)</f>
        <v>0</v>
      </c>
      <c r="F292" s="12">
        <f t="shared" si="25"/>
        <v>0</v>
      </c>
      <c r="G292" s="12">
        <f t="shared" si="25"/>
        <v>0</v>
      </c>
      <c r="H292" s="12">
        <f t="shared" si="25"/>
        <v>0</v>
      </c>
      <c r="I292" s="12">
        <f t="shared" si="25"/>
        <v>0</v>
      </c>
      <c r="J292" s="12">
        <f t="shared" si="25"/>
        <v>0</v>
      </c>
      <c r="K292" s="12">
        <f t="shared" si="25"/>
        <v>0</v>
      </c>
      <c r="L292" s="12">
        <f t="shared" si="25"/>
        <v>0</v>
      </c>
      <c r="M292" s="12">
        <f t="shared" si="25"/>
        <v>0</v>
      </c>
    </row>
    <row r="295" spans="1:13" ht="23.25" x14ac:dyDescent="0.2">
      <c r="B295" s="49" t="s">
        <v>50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3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3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3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3" x14ac:dyDescent="0.2">
      <c r="A299" s="11"/>
      <c r="B299" s="11"/>
      <c r="C299" s="27" t="s">
        <v>1</v>
      </c>
      <c r="D299" s="12">
        <f>D292</f>
        <v>0</v>
      </c>
      <c r="E299" s="12">
        <f t="shared" ref="E299:M299" si="26">E292</f>
        <v>0</v>
      </c>
      <c r="F299" s="12">
        <f t="shared" si="26"/>
        <v>0</v>
      </c>
      <c r="G299" s="12">
        <f t="shared" si="26"/>
        <v>0</v>
      </c>
      <c r="H299" s="12">
        <f t="shared" si="26"/>
        <v>0</v>
      </c>
      <c r="I299" s="12">
        <f t="shared" si="26"/>
        <v>0</v>
      </c>
      <c r="J299" s="12">
        <f t="shared" si="26"/>
        <v>0</v>
      </c>
      <c r="K299" s="12">
        <f t="shared" si="26"/>
        <v>0</v>
      </c>
      <c r="L299" s="12">
        <f t="shared" si="26"/>
        <v>0</v>
      </c>
      <c r="M299" s="12">
        <f t="shared" si="26"/>
        <v>0</v>
      </c>
    </row>
    <row r="300" spans="1:13" x14ac:dyDescent="0.2">
      <c r="A300" s="11" t="s">
        <v>2</v>
      </c>
      <c r="B300" s="11"/>
      <c r="C300" s="11"/>
      <c r="D300" s="12">
        <f>SUM(E300:M300)</f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</row>
    <row r="301" spans="1:13" x14ac:dyDescent="0.2">
      <c r="A301" s="11" t="s">
        <v>2</v>
      </c>
      <c r="B301" s="11"/>
      <c r="C301" s="11"/>
      <c r="D301" s="12">
        <f t="shared" ref="D301:D323" si="27">SUM(E301:M301)</f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</row>
    <row r="302" spans="1:13" x14ac:dyDescent="0.2">
      <c r="A302" s="11" t="s">
        <v>2</v>
      </c>
      <c r="B302" s="11"/>
      <c r="C302" s="11"/>
      <c r="D302" s="12">
        <f t="shared" si="27"/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</row>
    <row r="303" spans="1:13" x14ac:dyDescent="0.2">
      <c r="A303" s="11" t="s">
        <v>2</v>
      </c>
      <c r="B303" s="11"/>
      <c r="C303" s="11"/>
      <c r="D303" s="12">
        <f t="shared" si="27"/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</row>
    <row r="304" spans="1:13" x14ac:dyDescent="0.2">
      <c r="A304" s="11" t="s">
        <v>2</v>
      </c>
      <c r="B304" s="11"/>
      <c r="C304" s="11"/>
      <c r="D304" s="12">
        <f t="shared" si="27"/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</row>
    <row r="305" spans="1:13" x14ac:dyDescent="0.2">
      <c r="A305" s="11" t="s">
        <v>49</v>
      </c>
      <c r="B305" s="11"/>
      <c r="C305" s="11"/>
      <c r="D305" s="12">
        <f t="shared" si="27"/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</row>
    <row r="306" spans="1:13" x14ac:dyDescent="0.2">
      <c r="A306" s="11" t="s">
        <v>2</v>
      </c>
      <c r="B306" s="11"/>
      <c r="C306" s="11"/>
      <c r="D306" s="12">
        <f t="shared" si="27"/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</row>
    <row r="307" spans="1:13" x14ac:dyDescent="0.2">
      <c r="A307" s="11" t="s">
        <v>2</v>
      </c>
      <c r="B307" s="11"/>
      <c r="C307" s="11"/>
      <c r="D307" s="12">
        <f t="shared" si="27"/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</row>
    <row r="308" spans="1:13" x14ac:dyDescent="0.2">
      <c r="A308" s="11" t="s">
        <v>2</v>
      </c>
      <c r="B308" s="11"/>
      <c r="C308" s="11"/>
      <c r="D308" s="12">
        <f t="shared" si="27"/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</row>
    <row r="309" spans="1:13" x14ac:dyDescent="0.2">
      <c r="A309" s="11" t="s">
        <v>2</v>
      </c>
      <c r="B309" s="11"/>
      <c r="C309" s="11"/>
      <c r="D309" s="12">
        <f t="shared" si="27"/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</row>
    <row r="310" spans="1:13" x14ac:dyDescent="0.2">
      <c r="A310" s="11" t="s">
        <v>2</v>
      </c>
      <c r="B310" s="11"/>
      <c r="C310" s="11"/>
      <c r="D310" s="12">
        <f t="shared" si="27"/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3" x14ac:dyDescent="0.2">
      <c r="A311" s="11" t="s">
        <v>2</v>
      </c>
      <c r="B311" s="11"/>
      <c r="C311" s="11"/>
      <c r="D311" s="12">
        <f t="shared" si="27"/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3" x14ac:dyDescent="0.2">
      <c r="A312" s="11" t="s">
        <v>2</v>
      </c>
      <c r="B312" s="11"/>
      <c r="C312" s="11"/>
      <c r="D312" s="12">
        <f t="shared" si="27"/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</row>
    <row r="313" spans="1:13" x14ac:dyDescent="0.2">
      <c r="A313" s="11" t="s">
        <v>2</v>
      </c>
      <c r="B313" s="11"/>
      <c r="C313" s="11"/>
      <c r="D313" s="12">
        <f t="shared" si="27"/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</row>
    <row r="314" spans="1:13" x14ac:dyDescent="0.2">
      <c r="A314" s="11" t="s">
        <v>2</v>
      </c>
      <c r="B314" s="11"/>
      <c r="C314" s="11"/>
      <c r="D314" s="12">
        <f t="shared" si="27"/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</row>
    <row r="315" spans="1:13" x14ac:dyDescent="0.2">
      <c r="A315" s="11" t="s">
        <v>2</v>
      </c>
      <c r="B315" s="11"/>
      <c r="C315" s="11"/>
      <c r="D315" s="12">
        <f t="shared" si="27"/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</row>
    <row r="316" spans="1:13" x14ac:dyDescent="0.2">
      <c r="A316" s="11" t="s">
        <v>2</v>
      </c>
      <c r="B316" s="11"/>
      <c r="C316" s="11"/>
      <c r="D316" s="12">
        <f t="shared" si="27"/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</row>
    <row r="317" spans="1:13" x14ac:dyDescent="0.2">
      <c r="A317" s="11" t="s">
        <v>2</v>
      </c>
      <c r="B317" s="11"/>
      <c r="C317" s="11"/>
      <c r="D317" s="12">
        <f t="shared" si="27"/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</row>
    <row r="318" spans="1:13" x14ac:dyDescent="0.2">
      <c r="A318" s="11" t="s">
        <v>2</v>
      </c>
      <c r="B318" s="11"/>
      <c r="C318" s="11"/>
      <c r="D318" s="12">
        <f t="shared" si="27"/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</row>
    <row r="319" spans="1:13" x14ac:dyDescent="0.2">
      <c r="A319" s="11" t="s">
        <v>2</v>
      </c>
      <c r="B319" s="11"/>
      <c r="C319" s="11"/>
      <c r="D319" s="12">
        <f t="shared" si="27"/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</row>
    <row r="320" spans="1:13" x14ac:dyDescent="0.2">
      <c r="A320" s="11" t="s">
        <v>2</v>
      </c>
      <c r="B320" s="11"/>
      <c r="C320" s="11"/>
      <c r="D320" s="12">
        <f t="shared" si="27"/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3" x14ac:dyDescent="0.2">
      <c r="A321" s="11" t="s">
        <v>2</v>
      </c>
      <c r="B321" s="11"/>
      <c r="C321" s="11"/>
      <c r="D321" s="12">
        <f t="shared" si="27"/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</row>
    <row r="322" spans="1:13" x14ac:dyDescent="0.2">
      <c r="A322" s="22">
        <v>43704</v>
      </c>
      <c r="B322" s="11"/>
      <c r="C322" s="11"/>
      <c r="D322" s="12">
        <f t="shared" si="27"/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</row>
    <row r="323" spans="1:13" x14ac:dyDescent="0.2">
      <c r="A323" s="11"/>
      <c r="B323" s="11"/>
      <c r="C323" s="11"/>
      <c r="D323" s="12">
        <f t="shared" si="27"/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3" x14ac:dyDescent="0.2">
      <c r="A324" s="11"/>
      <c r="B324" s="11"/>
      <c r="C324" s="27" t="s">
        <v>0</v>
      </c>
      <c r="D324" s="12">
        <f t="shared" ref="D324:M324" si="28">SUM(D299:D323)</f>
        <v>0</v>
      </c>
      <c r="E324" s="12">
        <f t="shared" si="28"/>
        <v>0</v>
      </c>
      <c r="F324" s="12">
        <f t="shared" si="28"/>
        <v>0</v>
      </c>
      <c r="G324" s="12">
        <f t="shared" si="28"/>
        <v>0</v>
      </c>
      <c r="H324" s="12">
        <f t="shared" si="28"/>
        <v>0</v>
      </c>
      <c r="I324" s="12">
        <f t="shared" si="28"/>
        <v>0</v>
      </c>
      <c r="J324" s="12">
        <f>SUM(J299:J323)</f>
        <v>0</v>
      </c>
      <c r="K324" s="12">
        <f t="shared" si="28"/>
        <v>0</v>
      </c>
      <c r="L324" s="12">
        <f t="shared" si="28"/>
        <v>0</v>
      </c>
      <c r="M324" s="12">
        <f t="shared" si="28"/>
        <v>0</v>
      </c>
    </row>
    <row r="327" spans="1:13" ht="23.25" x14ac:dyDescent="0.2">
      <c r="B327" s="49" t="s">
        <v>50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3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3" x14ac:dyDescent="0.2">
      <c r="A329" s="51" t="s">
        <v>14</v>
      </c>
      <c r="B329" s="51" t="s">
        <v>16</v>
      </c>
      <c r="C329" s="1" t="s">
        <v>17</v>
      </c>
      <c r="D329" s="1" t="s">
        <v>19</v>
      </c>
      <c r="E329" s="1" t="s">
        <v>20</v>
      </c>
      <c r="F329" s="1" t="s">
        <v>22</v>
      </c>
      <c r="G329" s="1" t="s">
        <v>24</v>
      </c>
      <c r="H329" s="1" t="s">
        <v>25</v>
      </c>
      <c r="I329" s="3" t="s">
        <v>27</v>
      </c>
      <c r="J329" s="1" t="s">
        <v>28</v>
      </c>
      <c r="K329" s="1" t="s">
        <v>30</v>
      </c>
      <c r="L329" s="1" t="s">
        <v>28</v>
      </c>
      <c r="M329" s="1" t="s">
        <v>33</v>
      </c>
    </row>
    <row r="330" spans="1:13" ht="15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3" x14ac:dyDescent="0.2">
      <c r="A331" s="11"/>
      <c r="B331" s="11"/>
      <c r="C331" s="27" t="s">
        <v>1</v>
      </c>
      <c r="D331" s="12">
        <f t="shared" ref="D331:M331" si="29">SUM(D324)</f>
        <v>0</v>
      </c>
      <c r="E331" s="12">
        <f t="shared" si="29"/>
        <v>0</v>
      </c>
      <c r="F331" s="12">
        <f t="shared" si="29"/>
        <v>0</v>
      </c>
      <c r="G331" s="12">
        <f t="shared" si="29"/>
        <v>0</v>
      </c>
      <c r="H331" s="12">
        <f t="shared" si="29"/>
        <v>0</v>
      </c>
      <c r="I331" s="12">
        <f t="shared" si="29"/>
        <v>0</v>
      </c>
      <c r="J331" s="12">
        <f t="shared" si="29"/>
        <v>0</v>
      </c>
      <c r="K331" s="12">
        <f t="shared" si="29"/>
        <v>0</v>
      </c>
      <c r="L331" s="12">
        <f t="shared" si="29"/>
        <v>0</v>
      </c>
      <c r="M331" s="12">
        <f t="shared" si="29"/>
        <v>0</v>
      </c>
    </row>
    <row r="332" spans="1:13" x14ac:dyDescent="0.2">
      <c r="A332" s="11" t="s">
        <v>2</v>
      </c>
      <c r="B332" s="11"/>
      <c r="C332" s="11"/>
      <c r="D332" s="12">
        <f>SUM(E332:M332)</f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</row>
    <row r="333" spans="1:13" x14ac:dyDescent="0.2">
      <c r="A333" s="11" t="s">
        <v>2</v>
      </c>
      <c r="B333" s="11"/>
      <c r="C333" s="11"/>
      <c r="D333" s="12">
        <f t="shared" ref="D333:D358" si="30">SUM(E333:M333)</f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</row>
    <row r="334" spans="1:13" x14ac:dyDescent="0.2">
      <c r="A334" s="11" t="s">
        <v>2</v>
      </c>
      <c r="B334" s="11"/>
      <c r="C334" s="11"/>
      <c r="D334" s="12">
        <f t="shared" si="30"/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</row>
    <row r="335" spans="1:13" x14ac:dyDescent="0.2">
      <c r="A335" s="11" t="s">
        <v>2</v>
      </c>
      <c r="B335" s="11"/>
      <c r="C335" s="11"/>
      <c r="D335" s="12">
        <f t="shared" si="30"/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</row>
    <row r="336" spans="1:13" x14ac:dyDescent="0.2">
      <c r="A336" s="11" t="s">
        <v>2</v>
      </c>
      <c r="B336" s="11"/>
      <c r="C336" s="11"/>
      <c r="D336" s="12">
        <f t="shared" si="30"/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</row>
    <row r="337" spans="1:13" x14ac:dyDescent="0.2">
      <c r="A337" s="11" t="s">
        <v>2</v>
      </c>
      <c r="B337" s="11"/>
      <c r="C337" s="11"/>
      <c r="D337" s="12">
        <f t="shared" si="30"/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</row>
    <row r="338" spans="1:13" x14ac:dyDescent="0.2">
      <c r="A338" s="22">
        <v>43705</v>
      </c>
      <c r="B338" s="11"/>
      <c r="C338" s="11"/>
      <c r="D338" s="12">
        <f t="shared" si="30"/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</row>
    <row r="339" spans="1:13" x14ac:dyDescent="0.2">
      <c r="A339" s="11" t="s">
        <v>2</v>
      </c>
      <c r="B339" s="11"/>
      <c r="C339" s="11"/>
      <c r="D339" s="12">
        <f t="shared" si="30"/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</row>
    <row r="340" spans="1:13" x14ac:dyDescent="0.2">
      <c r="A340" s="11" t="s">
        <v>2</v>
      </c>
      <c r="B340" s="11"/>
      <c r="C340" s="11"/>
      <c r="D340" s="12">
        <f t="shared" si="30"/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</row>
    <row r="341" spans="1:13" x14ac:dyDescent="0.2">
      <c r="A341" s="11" t="s">
        <v>2</v>
      </c>
      <c r="B341" s="11"/>
      <c r="C341" s="11"/>
      <c r="D341" s="12">
        <f t="shared" si="30"/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</row>
    <row r="342" spans="1:13" x14ac:dyDescent="0.2">
      <c r="A342" s="11" t="s">
        <v>2</v>
      </c>
      <c r="B342" s="11"/>
      <c r="C342" s="11"/>
      <c r="D342" s="12">
        <f t="shared" si="30"/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</row>
    <row r="343" spans="1:13" x14ac:dyDescent="0.2">
      <c r="A343" s="11" t="s">
        <v>2</v>
      </c>
      <c r="B343" s="11"/>
      <c r="C343" s="11"/>
      <c r="D343" s="12">
        <f t="shared" si="30"/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</row>
    <row r="344" spans="1:13" x14ac:dyDescent="0.2">
      <c r="A344" s="11" t="s">
        <v>2</v>
      </c>
      <c r="B344" s="11"/>
      <c r="C344" s="11"/>
      <c r="D344" s="12">
        <f t="shared" si="30"/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</row>
    <row r="345" spans="1:13" x14ac:dyDescent="0.2">
      <c r="A345" s="11" t="s">
        <v>2</v>
      </c>
      <c r="B345" s="11"/>
      <c r="C345" s="11"/>
      <c r="D345" s="12">
        <f t="shared" si="30"/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</row>
    <row r="346" spans="1:13" x14ac:dyDescent="0.2">
      <c r="A346" s="22">
        <v>43706</v>
      </c>
      <c r="B346" s="11"/>
      <c r="C346" s="11"/>
      <c r="D346" s="12">
        <f t="shared" si="30"/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</row>
    <row r="347" spans="1:13" x14ac:dyDescent="0.2">
      <c r="A347" s="11" t="s">
        <v>2</v>
      </c>
      <c r="B347" s="11"/>
      <c r="C347" s="11"/>
      <c r="D347" s="12">
        <f t="shared" si="30"/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</row>
    <row r="348" spans="1:13" x14ac:dyDescent="0.2">
      <c r="A348" s="11" t="s">
        <v>2</v>
      </c>
      <c r="B348" s="11"/>
      <c r="C348" s="11"/>
      <c r="D348" s="12">
        <f t="shared" si="30"/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</row>
    <row r="349" spans="1:13" x14ac:dyDescent="0.2">
      <c r="A349" s="11" t="s">
        <v>2</v>
      </c>
      <c r="B349" s="11"/>
      <c r="C349" s="11"/>
      <c r="D349" s="12">
        <f t="shared" si="30"/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</row>
    <row r="350" spans="1:13" x14ac:dyDescent="0.2">
      <c r="A350" s="11" t="s">
        <v>2</v>
      </c>
      <c r="B350" s="11"/>
      <c r="C350" s="11"/>
      <c r="D350" s="12">
        <f t="shared" si="30"/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</row>
    <row r="351" spans="1:13" x14ac:dyDescent="0.2">
      <c r="A351" s="11" t="s">
        <v>2</v>
      </c>
      <c r="B351" s="11"/>
      <c r="C351" s="11"/>
      <c r="D351" s="12">
        <f t="shared" si="30"/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</row>
    <row r="352" spans="1:13" x14ac:dyDescent="0.2">
      <c r="A352" s="11" t="s">
        <v>2</v>
      </c>
      <c r="B352" s="11"/>
      <c r="C352" s="11"/>
      <c r="D352" s="12">
        <f t="shared" si="30"/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</row>
    <row r="353" spans="1:13" x14ac:dyDescent="0.2">
      <c r="A353" s="11" t="s">
        <v>2</v>
      </c>
      <c r="B353" s="11"/>
      <c r="C353" s="11"/>
      <c r="D353" s="12">
        <f t="shared" si="30"/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</row>
    <row r="354" spans="1:13" x14ac:dyDescent="0.2">
      <c r="A354" s="11" t="s">
        <v>2</v>
      </c>
      <c r="B354" s="11"/>
      <c r="C354" s="11"/>
      <c r="D354" s="12">
        <f t="shared" si="30"/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</row>
    <row r="355" spans="1:13" x14ac:dyDescent="0.2">
      <c r="A355" s="22">
        <v>43707</v>
      </c>
      <c r="B355" s="11"/>
      <c r="C355" s="11"/>
      <c r="D355" s="12">
        <f t="shared" si="30"/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</row>
    <row r="356" spans="1:13" x14ac:dyDescent="0.2">
      <c r="A356" s="11" t="s">
        <v>2</v>
      </c>
      <c r="B356" s="11"/>
      <c r="C356" s="11"/>
      <c r="D356" s="12">
        <f t="shared" si="30"/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</row>
    <row r="357" spans="1:13" x14ac:dyDescent="0.2">
      <c r="A357" s="11" t="s">
        <v>2</v>
      </c>
      <c r="B357" s="11"/>
      <c r="C357" s="11"/>
      <c r="D357" s="12">
        <f t="shared" si="30"/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3" x14ac:dyDescent="0.2">
      <c r="A358" s="11"/>
      <c r="B358" s="11"/>
      <c r="C358" s="11"/>
      <c r="D358" s="12">
        <f t="shared" si="30"/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</row>
    <row r="359" spans="1:13" x14ac:dyDescent="0.2">
      <c r="A359" s="11"/>
      <c r="B359" s="11"/>
      <c r="C359" s="27" t="s">
        <v>0</v>
      </c>
      <c r="D359" s="12">
        <f>SUM(D331:D358)</f>
        <v>0</v>
      </c>
      <c r="E359" s="12">
        <f>SUM(E331:E358)</f>
        <v>0</v>
      </c>
      <c r="F359" s="12">
        <f t="shared" ref="F359:M359" si="31">SUM(F331:F358)</f>
        <v>0</v>
      </c>
      <c r="G359" s="12">
        <f t="shared" si="31"/>
        <v>0</v>
      </c>
      <c r="H359" s="12">
        <f>SUM(H331:H358)</f>
        <v>0</v>
      </c>
      <c r="I359" s="12">
        <f t="shared" si="31"/>
        <v>0</v>
      </c>
      <c r="J359" s="12">
        <f t="shared" si="31"/>
        <v>0</v>
      </c>
      <c r="K359" s="12">
        <f t="shared" si="31"/>
        <v>0</v>
      </c>
      <c r="L359" s="12">
        <f t="shared" si="31"/>
        <v>0</v>
      </c>
      <c r="M359" s="12">
        <f t="shared" si="31"/>
        <v>0</v>
      </c>
    </row>
    <row r="362" spans="1:13" ht="23.25" x14ac:dyDescent="0.2">
      <c r="B362" s="49" t="s">
        <v>50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3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3" x14ac:dyDescent="0.2">
      <c r="A364" s="51" t="s">
        <v>14</v>
      </c>
      <c r="B364" s="51" t="s">
        <v>16</v>
      </c>
      <c r="C364" s="1" t="s">
        <v>17</v>
      </c>
      <c r="D364" s="1" t="s">
        <v>19</v>
      </c>
      <c r="E364" s="1" t="s">
        <v>20</v>
      </c>
      <c r="F364" s="1" t="s">
        <v>22</v>
      </c>
      <c r="G364" s="1" t="s">
        <v>24</v>
      </c>
      <c r="H364" s="1" t="s">
        <v>25</v>
      </c>
      <c r="I364" s="3" t="s">
        <v>27</v>
      </c>
      <c r="J364" s="1" t="s">
        <v>28</v>
      </c>
      <c r="K364" s="1" t="s">
        <v>30</v>
      </c>
      <c r="L364" s="1" t="s">
        <v>28</v>
      </c>
      <c r="M364" s="1" t="s">
        <v>33</v>
      </c>
    </row>
    <row r="365" spans="1:13" ht="15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3" x14ac:dyDescent="0.2">
      <c r="A366" s="11"/>
      <c r="B366" s="11"/>
      <c r="C366" s="27" t="s">
        <v>1</v>
      </c>
      <c r="D366" s="12">
        <f>D359</f>
        <v>0</v>
      </c>
      <c r="E366" s="12">
        <f t="shared" ref="E366:M366" si="32">E359</f>
        <v>0</v>
      </c>
      <c r="F366" s="12">
        <f t="shared" si="32"/>
        <v>0</v>
      </c>
      <c r="G366" s="12">
        <f t="shared" si="32"/>
        <v>0</v>
      </c>
      <c r="H366" s="12">
        <f t="shared" si="32"/>
        <v>0</v>
      </c>
      <c r="I366" s="12">
        <f t="shared" si="32"/>
        <v>0</v>
      </c>
      <c r="J366" s="12">
        <f t="shared" si="32"/>
        <v>0</v>
      </c>
      <c r="K366" s="12">
        <f t="shared" si="32"/>
        <v>0</v>
      </c>
      <c r="L366" s="12">
        <f t="shared" si="32"/>
        <v>0</v>
      </c>
      <c r="M366" s="12">
        <f t="shared" si="32"/>
        <v>0</v>
      </c>
    </row>
    <row r="367" spans="1:13" x14ac:dyDescent="0.2">
      <c r="A367" s="11" t="s">
        <v>2</v>
      </c>
      <c r="B367" s="11"/>
      <c r="C367" s="11"/>
      <c r="D367" s="12">
        <f>SUM(E367:M367)</f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</row>
    <row r="368" spans="1:13" x14ac:dyDescent="0.2">
      <c r="A368" s="11" t="s">
        <v>2</v>
      </c>
      <c r="B368" s="11"/>
      <c r="C368" s="11"/>
      <c r="D368" s="12">
        <f t="shared" ref="D368:D381" si="33">SUM(E368:M368)</f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</row>
    <row r="369" spans="1:13" x14ac:dyDescent="0.2">
      <c r="A369" s="11" t="s">
        <v>2</v>
      </c>
      <c r="B369" s="11"/>
      <c r="C369" s="11"/>
      <c r="D369" s="12">
        <f t="shared" si="33"/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</row>
    <row r="370" spans="1:13" x14ac:dyDescent="0.2">
      <c r="A370" s="11" t="s">
        <v>2</v>
      </c>
      <c r="B370" s="11"/>
      <c r="C370" s="11"/>
      <c r="D370" s="12">
        <f t="shared" si="33"/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</row>
    <row r="371" spans="1:13" x14ac:dyDescent="0.2">
      <c r="A371" s="11" t="s">
        <v>2</v>
      </c>
      <c r="B371" s="11"/>
      <c r="C371" s="11"/>
      <c r="D371" s="12">
        <f t="shared" si="33"/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</row>
    <row r="372" spans="1:13" x14ac:dyDescent="0.2">
      <c r="A372" s="22">
        <v>43708</v>
      </c>
      <c r="B372" s="11"/>
      <c r="C372" s="11"/>
      <c r="D372" s="12">
        <f t="shared" si="33"/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</row>
    <row r="373" spans="1:13" x14ac:dyDescent="0.2">
      <c r="A373" s="11" t="s">
        <v>2</v>
      </c>
      <c r="B373" s="11"/>
      <c r="C373" s="11"/>
      <c r="D373" s="12">
        <f t="shared" si="33"/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</row>
    <row r="374" spans="1:13" x14ac:dyDescent="0.2">
      <c r="A374" s="11" t="s">
        <v>2</v>
      </c>
      <c r="B374" s="11"/>
      <c r="C374" s="11"/>
      <c r="D374" s="12">
        <f t="shared" si="33"/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</row>
    <row r="375" spans="1:13" x14ac:dyDescent="0.2">
      <c r="A375" s="11" t="s">
        <v>2</v>
      </c>
      <c r="B375" s="11"/>
      <c r="C375" s="11"/>
      <c r="D375" s="12">
        <f t="shared" si="33"/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</row>
    <row r="376" spans="1:13" x14ac:dyDescent="0.2">
      <c r="A376" s="11" t="s">
        <v>2</v>
      </c>
      <c r="B376" s="11"/>
      <c r="C376" s="11"/>
      <c r="D376" s="12">
        <f t="shared" si="33"/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</row>
    <row r="377" spans="1:13" x14ac:dyDescent="0.2">
      <c r="A377" s="11" t="s">
        <v>2</v>
      </c>
      <c r="B377" s="11"/>
      <c r="C377" s="11"/>
      <c r="D377" s="12">
        <f t="shared" si="33"/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3" x14ac:dyDescent="0.2">
      <c r="A378" s="11" t="s">
        <v>2</v>
      </c>
      <c r="B378" s="11"/>
      <c r="C378" s="11"/>
      <c r="D378" s="12">
        <f t="shared" si="33"/>
        <v>0</v>
      </c>
      <c r="E378" s="12"/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</row>
    <row r="379" spans="1:13" x14ac:dyDescent="0.2">
      <c r="A379" s="11" t="s">
        <v>2</v>
      </c>
      <c r="B379" s="11"/>
      <c r="C379" s="11"/>
      <c r="D379" s="12">
        <f t="shared" si="33"/>
        <v>0</v>
      </c>
      <c r="E379" s="12"/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</row>
    <row r="380" spans="1:13" x14ac:dyDescent="0.2">
      <c r="A380" s="11" t="s">
        <v>2</v>
      </c>
      <c r="B380" s="11"/>
      <c r="C380" s="11"/>
      <c r="D380" s="12">
        <f t="shared" si="33"/>
        <v>0</v>
      </c>
      <c r="E380" s="12"/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</row>
    <row r="381" spans="1:13" x14ac:dyDescent="0.2">
      <c r="A381" s="11" t="s">
        <v>2</v>
      </c>
      <c r="B381" s="11"/>
      <c r="C381" s="11"/>
      <c r="D381" s="12">
        <f t="shared" si="33"/>
        <v>0</v>
      </c>
      <c r="E381" s="12"/>
      <c r="F381" s="12"/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</row>
    <row r="382" spans="1:13" x14ac:dyDescent="0.2">
      <c r="A382" s="11" t="s">
        <v>2</v>
      </c>
      <c r="B382" s="11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">
      <c r="A383" s="11" t="s">
        <v>2</v>
      </c>
      <c r="B383" s="11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">
      <c r="A384" s="11" t="s">
        <v>2</v>
      </c>
      <c r="B384" s="11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">
      <c r="A385" s="11"/>
      <c r="B385" s="11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">
      <c r="A386" s="11"/>
      <c r="B386" s="11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">
      <c r="A387" s="11"/>
      <c r="B387" s="11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">
      <c r="A388" s="11"/>
      <c r="B388" s="11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">
      <c r="A389" s="11"/>
      <c r="B389" s="11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">
      <c r="A390" s="11"/>
      <c r="B390" s="11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">
      <c r="A391" s="11"/>
      <c r="B391" s="11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">
      <c r="A392" s="11"/>
      <c r="B392" s="11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">
      <c r="A393" s="11"/>
      <c r="B393" s="11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">
      <c r="A394" s="11"/>
      <c r="B394" s="11"/>
      <c r="C394" s="27" t="s">
        <v>48</v>
      </c>
      <c r="D394" s="12">
        <f>SUM(D366:D393)</f>
        <v>0</v>
      </c>
      <c r="E394" s="12">
        <f t="shared" ref="E394:M394" si="34">SUM(E366:E393)</f>
        <v>0</v>
      </c>
      <c r="F394" s="12">
        <f t="shared" si="34"/>
        <v>0</v>
      </c>
      <c r="G394" s="12">
        <f>SUM(G366:G393)</f>
        <v>0</v>
      </c>
      <c r="H394" s="12">
        <f t="shared" si="34"/>
        <v>0</v>
      </c>
      <c r="I394" s="12">
        <f t="shared" si="34"/>
        <v>0</v>
      </c>
      <c r="J394" s="12">
        <f t="shared" si="34"/>
        <v>0</v>
      </c>
      <c r="K394" s="12">
        <f t="shared" si="34"/>
        <v>0</v>
      </c>
      <c r="L394" s="12">
        <f t="shared" si="34"/>
        <v>0</v>
      </c>
      <c r="M394" s="12">
        <f t="shared" si="34"/>
        <v>0</v>
      </c>
    </row>
  </sheetData>
  <mergeCells count="36"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workbookViewId="0">
      <selection activeCell="N3" sqref="N3"/>
    </sheetView>
    <sheetView workbookViewId="1"/>
  </sheetViews>
  <sheetFormatPr defaultRowHeight="14.25" x14ac:dyDescent="0.2"/>
  <cols>
    <col min="2" max="2" width="18.25" customWidth="1"/>
    <col min="9" max="9" width="20.125" customWidth="1"/>
    <col min="15" max="15" width="8.625" customWidth="1"/>
    <col min="16" max="16" width="20" customWidth="1"/>
  </cols>
  <sheetData>
    <row r="2" spans="1:17" ht="18" x14ac:dyDescent="0.25">
      <c r="B2" s="43">
        <v>313768</v>
      </c>
      <c r="C2" s="45">
        <v>43466</v>
      </c>
      <c r="I2" s="43">
        <v>313768</v>
      </c>
      <c r="N2" t="s">
        <v>94</v>
      </c>
    </row>
    <row r="3" spans="1:17" ht="18" x14ac:dyDescent="0.25">
      <c r="B3" s="43">
        <v>369976</v>
      </c>
      <c r="C3" t="s">
        <v>83</v>
      </c>
      <c r="I3" s="43">
        <v>369976</v>
      </c>
      <c r="P3" s="43">
        <v>313768</v>
      </c>
      <c r="Q3" s="45">
        <v>43466</v>
      </c>
    </row>
    <row r="4" spans="1:17" ht="18" x14ac:dyDescent="0.25">
      <c r="B4" s="43">
        <v>406925</v>
      </c>
      <c r="C4" t="s">
        <v>84</v>
      </c>
      <c r="I4" s="43">
        <v>406925</v>
      </c>
      <c r="P4" s="43">
        <v>369976</v>
      </c>
      <c r="Q4" t="s">
        <v>83</v>
      </c>
    </row>
    <row r="5" spans="1:17" ht="18" x14ac:dyDescent="0.25">
      <c r="B5" s="43">
        <v>436999</v>
      </c>
      <c r="C5" t="s">
        <v>85</v>
      </c>
      <c r="I5" s="43">
        <v>436999</v>
      </c>
      <c r="P5" s="43">
        <v>406925</v>
      </c>
      <c r="Q5" t="s">
        <v>84</v>
      </c>
    </row>
    <row r="6" spans="1:17" ht="18" x14ac:dyDescent="0.25">
      <c r="B6" s="43">
        <v>362996</v>
      </c>
      <c r="C6" t="s">
        <v>86</v>
      </c>
      <c r="I6" s="43">
        <v>362996</v>
      </c>
      <c r="P6" s="43">
        <v>436999</v>
      </c>
      <c r="Q6" t="s">
        <v>85</v>
      </c>
    </row>
    <row r="7" spans="1:17" ht="18" x14ac:dyDescent="0.25">
      <c r="B7" s="43">
        <v>327785</v>
      </c>
      <c r="C7" t="s">
        <v>87</v>
      </c>
      <c r="I7" s="43">
        <v>327785</v>
      </c>
      <c r="P7" s="43">
        <v>362996</v>
      </c>
      <c r="Q7" t="s">
        <v>86</v>
      </c>
    </row>
    <row r="8" spans="1:17" ht="18" x14ac:dyDescent="0.25">
      <c r="A8" s="45">
        <v>43647</v>
      </c>
      <c r="B8" s="43">
        <v>269245</v>
      </c>
      <c r="C8" t="s">
        <v>88</v>
      </c>
      <c r="I8" s="43">
        <v>269245</v>
      </c>
      <c r="P8" s="43">
        <v>327785</v>
      </c>
      <c r="Q8" t="s">
        <v>87</v>
      </c>
    </row>
    <row r="9" spans="1:17" ht="18" x14ac:dyDescent="0.25">
      <c r="A9" t="s">
        <v>89</v>
      </c>
      <c r="B9" s="43">
        <v>187280</v>
      </c>
      <c r="I9" s="43">
        <v>187280</v>
      </c>
      <c r="O9" s="45">
        <v>43647</v>
      </c>
      <c r="P9" s="43">
        <v>269245</v>
      </c>
      <c r="Q9" t="s">
        <v>88</v>
      </c>
    </row>
    <row r="10" spans="1:17" ht="18" x14ac:dyDescent="0.25">
      <c r="A10" t="s">
        <v>90</v>
      </c>
      <c r="B10" s="43">
        <v>324125</v>
      </c>
      <c r="I10" s="43">
        <v>324125</v>
      </c>
      <c r="O10" t="s">
        <v>89</v>
      </c>
      <c r="P10" s="43">
        <v>187280</v>
      </c>
    </row>
    <row r="11" spans="1:17" ht="18" x14ac:dyDescent="0.25">
      <c r="A11" t="s">
        <v>91</v>
      </c>
      <c r="B11" s="43">
        <v>350567</v>
      </c>
      <c r="I11" s="43">
        <v>350567</v>
      </c>
      <c r="O11" t="s">
        <v>90</v>
      </c>
      <c r="P11" s="43">
        <v>324125</v>
      </c>
    </row>
    <row r="12" spans="1:17" ht="18" x14ac:dyDescent="0.25">
      <c r="A12" t="s">
        <v>92</v>
      </c>
      <c r="B12" s="43">
        <v>372489</v>
      </c>
      <c r="I12" s="43">
        <f>+B1410</f>
        <v>0</v>
      </c>
      <c r="O12" t="s">
        <v>91</v>
      </c>
      <c r="P12" s="43">
        <v>350567</v>
      </c>
    </row>
    <row r="13" spans="1:17" ht="18" x14ac:dyDescent="0.25">
      <c r="A13" t="s">
        <v>93</v>
      </c>
      <c r="B13" s="43">
        <v>612712</v>
      </c>
      <c r="I13" s="43">
        <v>612712</v>
      </c>
      <c r="O13" t="s">
        <v>92</v>
      </c>
      <c r="P13" s="43">
        <v>372489</v>
      </c>
    </row>
    <row r="14" spans="1:17" ht="18" x14ac:dyDescent="0.25">
      <c r="B14" s="43">
        <v>150000</v>
      </c>
      <c r="I14" s="44">
        <f>SUM(I2:I13)</f>
        <v>3962378</v>
      </c>
      <c r="O14" t="s">
        <v>93</v>
      </c>
      <c r="P14" s="43">
        <v>612712</v>
      </c>
    </row>
    <row r="15" spans="1:17" ht="18" x14ac:dyDescent="0.25">
      <c r="B15" s="43">
        <f>SUM(B1:B14)</f>
        <v>4484867</v>
      </c>
      <c r="P15" s="43"/>
    </row>
    <row r="16" spans="1:17" ht="18" x14ac:dyDescent="0.25">
      <c r="P16" s="43">
        <f>SUM(P2:P15)</f>
        <v>4334867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4"/>
  <sheetViews>
    <sheetView topLeftCell="A269" workbookViewId="0">
      <selection activeCell="A398" sqref="A398"/>
    </sheetView>
    <sheetView workbookViewId="1"/>
  </sheetViews>
  <sheetFormatPr defaultRowHeight="14.25" x14ac:dyDescent="0.2"/>
  <cols>
    <col min="1" max="1" width="11.375" bestFit="1" customWidth="1"/>
    <col min="3" max="3" width="11" bestFit="1" customWidth="1"/>
    <col min="4" max="4" width="10.625" bestFit="1" customWidth="1"/>
    <col min="6" max="6" width="10.625" bestFit="1" customWidth="1"/>
    <col min="8" max="8" width="10.625" bestFit="1" customWidth="1"/>
    <col min="9" max="9" width="14.75" bestFit="1" customWidth="1"/>
    <col min="10" max="10" width="10" bestFit="1" customWidth="1"/>
    <col min="13" max="13" width="11.75" bestFit="1" customWidth="1"/>
  </cols>
  <sheetData>
    <row r="1" spans="1:13" ht="23.25" x14ac:dyDescent="0.2">
      <c r="B1" s="49" t="s">
        <v>50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D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>
        <v>43678</v>
      </c>
      <c r="B5" s="11"/>
      <c r="C5" s="11">
        <v>7341</v>
      </c>
      <c r="D5" s="12">
        <v>2500</v>
      </c>
      <c r="E5" s="12">
        <v>0</v>
      </c>
      <c r="F5" s="12">
        <v>0</v>
      </c>
      <c r="G5" s="12">
        <v>0</v>
      </c>
      <c r="H5" s="12">
        <v>2500</v>
      </c>
      <c r="I5" s="12">
        <v>0</v>
      </c>
      <c r="J5" s="12">
        <v>0</v>
      </c>
      <c r="K5" s="12">
        <v>0</v>
      </c>
      <c r="L5" s="37">
        <v>0</v>
      </c>
      <c r="M5" s="12">
        <v>0</v>
      </c>
    </row>
    <row r="6" spans="1:13" x14ac:dyDescent="0.2">
      <c r="A6" s="11" t="s">
        <v>2</v>
      </c>
      <c r="B6" s="11"/>
      <c r="C6" s="11">
        <v>7342</v>
      </c>
      <c r="D6" s="12">
        <v>100</v>
      </c>
      <c r="E6" s="12">
        <v>0</v>
      </c>
      <c r="F6" s="12">
        <v>0</v>
      </c>
      <c r="G6" s="12">
        <v>0</v>
      </c>
      <c r="H6" s="12">
        <v>0</v>
      </c>
      <c r="I6" s="12">
        <v>100</v>
      </c>
      <c r="J6" s="12">
        <v>0</v>
      </c>
      <c r="K6" s="12">
        <v>0</v>
      </c>
      <c r="L6" s="37">
        <v>0</v>
      </c>
      <c r="M6" s="12">
        <v>0</v>
      </c>
    </row>
    <row r="7" spans="1:13" x14ac:dyDescent="0.2">
      <c r="A7" s="11" t="s">
        <v>2</v>
      </c>
      <c r="B7" s="11"/>
      <c r="C7" s="11">
        <v>7343</v>
      </c>
      <c r="D7" s="12">
        <v>1070</v>
      </c>
      <c r="E7" s="12">
        <v>0</v>
      </c>
      <c r="F7" s="12">
        <v>1070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>
        <v>7344</v>
      </c>
      <c r="D8" s="12">
        <v>670</v>
      </c>
      <c r="E8" s="12">
        <v>0</v>
      </c>
      <c r="F8" s="12">
        <v>270</v>
      </c>
      <c r="G8" s="12">
        <v>0</v>
      </c>
      <c r="H8" s="12">
        <v>0</v>
      </c>
      <c r="I8" s="12">
        <v>0</v>
      </c>
      <c r="J8" s="12">
        <v>400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>
        <v>7345</v>
      </c>
      <c r="D9" s="12">
        <v>2780</v>
      </c>
      <c r="E9" s="12">
        <v>0</v>
      </c>
      <c r="F9" s="12">
        <v>550</v>
      </c>
      <c r="G9" s="12">
        <v>380</v>
      </c>
      <c r="H9" s="12">
        <v>1500</v>
      </c>
      <c r="I9" s="12">
        <v>0</v>
      </c>
      <c r="J9" s="12">
        <v>350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>
        <v>7346</v>
      </c>
      <c r="D10" s="12">
        <v>650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650</v>
      </c>
      <c r="K10" s="12">
        <v>0</v>
      </c>
      <c r="L10" s="37">
        <v>0</v>
      </c>
      <c r="M10" s="12">
        <v>0</v>
      </c>
    </row>
    <row r="11" spans="1:13" x14ac:dyDescent="0.2">
      <c r="A11" s="36">
        <v>43679</v>
      </c>
      <c r="B11" s="11"/>
      <c r="C11" s="11">
        <v>7347</v>
      </c>
      <c r="D11" s="12">
        <v>2700</v>
      </c>
      <c r="E11" s="12">
        <v>0</v>
      </c>
      <c r="F11" s="12">
        <v>0</v>
      </c>
      <c r="G11" s="12">
        <v>0</v>
      </c>
      <c r="H11" s="12">
        <v>2700</v>
      </c>
      <c r="I11" s="12">
        <v>0</v>
      </c>
      <c r="J11" s="12">
        <v>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>
        <v>7348</v>
      </c>
      <c r="D12" s="12">
        <v>850</v>
      </c>
      <c r="E12" s="12">
        <v>0</v>
      </c>
      <c r="F12" s="12">
        <v>350</v>
      </c>
      <c r="G12" s="12">
        <v>0</v>
      </c>
      <c r="H12" s="12">
        <v>0</v>
      </c>
      <c r="I12" s="12">
        <v>0</v>
      </c>
      <c r="J12" s="12">
        <v>500</v>
      </c>
      <c r="K12" s="12">
        <v>0</v>
      </c>
      <c r="L12" s="37">
        <v>0</v>
      </c>
      <c r="M12" s="12">
        <v>0</v>
      </c>
    </row>
    <row r="13" spans="1:13" x14ac:dyDescent="0.2">
      <c r="A13" s="11" t="s">
        <v>2</v>
      </c>
      <c r="B13" s="11"/>
      <c r="C13" s="11">
        <v>7349</v>
      </c>
      <c r="D13" s="12">
        <v>1030</v>
      </c>
      <c r="E13" s="12">
        <v>0</v>
      </c>
      <c r="F13" s="12">
        <v>1030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>
        <v>7350</v>
      </c>
      <c r="D14" s="12">
        <v>150</v>
      </c>
      <c r="E14" s="12">
        <v>0</v>
      </c>
      <c r="F14" s="12">
        <v>150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>
        <v>7351</v>
      </c>
      <c r="D15" s="12">
        <v>300</v>
      </c>
      <c r="E15" s="12">
        <v>0</v>
      </c>
      <c r="F15" s="12">
        <v>0</v>
      </c>
      <c r="G15" s="12">
        <v>0</v>
      </c>
      <c r="H15" s="12">
        <v>0</v>
      </c>
      <c r="I15" s="12">
        <v>300</v>
      </c>
      <c r="J15" s="12">
        <v>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>
        <v>7352</v>
      </c>
      <c r="D16" s="12">
        <v>135</v>
      </c>
      <c r="E16" s="12">
        <v>0</v>
      </c>
      <c r="F16" s="12">
        <v>105</v>
      </c>
      <c r="G16" s="12">
        <v>0</v>
      </c>
      <c r="H16" s="12">
        <v>0</v>
      </c>
      <c r="I16" s="12">
        <v>0</v>
      </c>
      <c r="J16" s="12">
        <v>30</v>
      </c>
      <c r="K16" s="12">
        <v>0</v>
      </c>
      <c r="L16" s="37">
        <v>0</v>
      </c>
      <c r="M16" s="12">
        <v>0</v>
      </c>
    </row>
    <row r="17" spans="1:15" x14ac:dyDescent="0.2">
      <c r="A17" s="11" t="s">
        <v>2</v>
      </c>
      <c r="B17" s="11"/>
      <c r="C17" s="11">
        <v>7353</v>
      </c>
      <c r="D17" s="12">
        <v>1100</v>
      </c>
      <c r="E17" s="12">
        <v>0</v>
      </c>
      <c r="F17" s="12">
        <v>0</v>
      </c>
      <c r="G17" s="12">
        <v>0</v>
      </c>
      <c r="H17" s="12">
        <v>1100</v>
      </c>
      <c r="I17" s="12">
        <v>0</v>
      </c>
      <c r="J17" s="12">
        <v>0</v>
      </c>
      <c r="K17" s="12">
        <v>0</v>
      </c>
      <c r="L17" s="37">
        <v>0</v>
      </c>
      <c r="M17" s="12">
        <v>0</v>
      </c>
    </row>
    <row r="18" spans="1:15" x14ac:dyDescent="0.2">
      <c r="A18" s="11" t="s">
        <v>2</v>
      </c>
      <c r="B18" s="11"/>
      <c r="C18" s="11">
        <v>7354</v>
      </c>
      <c r="D18" s="12">
        <v>400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400</v>
      </c>
      <c r="K18" s="12">
        <v>0</v>
      </c>
      <c r="L18" s="37">
        <v>0</v>
      </c>
      <c r="M18" s="12">
        <v>0</v>
      </c>
    </row>
    <row r="19" spans="1:15" x14ac:dyDescent="0.2">
      <c r="A19" s="11" t="s">
        <v>2</v>
      </c>
      <c r="B19" s="11"/>
      <c r="C19" s="11">
        <v>7355</v>
      </c>
      <c r="D19" s="12">
        <v>1500</v>
      </c>
      <c r="E19" s="12">
        <v>0</v>
      </c>
      <c r="F19" s="12">
        <v>0</v>
      </c>
      <c r="G19" s="12">
        <v>0</v>
      </c>
      <c r="H19" s="12">
        <v>1500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5" x14ac:dyDescent="0.2">
      <c r="A20" s="11" t="s">
        <v>2</v>
      </c>
      <c r="B20" s="11"/>
      <c r="C20" s="11">
        <v>7356</v>
      </c>
      <c r="D20" s="12">
        <v>200</v>
      </c>
      <c r="E20" s="12">
        <v>0</v>
      </c>
      <c r="F20" s="12">
        <v>200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37">
        <v>0</v>
      </c>
      <c r="M20" s="12">
        <v>0</v>
      </c>
    </row>
    <row r="21" spans="1:15" x14ac:dyDescent="0.2">
      <c r="A21" s="11" t="s">
        <v>2</v>
      </c>
      <c r="B21" s="11"/>
      <c r="C21" s="11">
        <v>7357</v>
      </c>
      <c r="D21" s="12">
        <v>810</v>
      </c>
      <c r="E21" s="12">
        <v>0</v>
      </c>
      <c r="F21" s="12">
        <v>0</v>
      </c>
      <c r="G21" s="12">
        <v>0</v>
      </c>
      <c r="H21" s="12">
        <v>810</v>
      </c>
      <c r="I21" s="12">
        <v>0</v>
      </c>
      <c r="J21" s="12">
        <v>0</v>
      </c>
      <c r="K21" s="12">
        <v>0</v>
      </c>
      <c r="L21" s="37">
        <v>0</v>
      </c>
      <c r="M21" s="12">
        <v>0</v>
      </c>
    </row>
    <row r="22" spans="1:15" x14ac:dyDescent="0.2">
      <c r="A22" s="11" t="s">
        <v>2</v>
      </c>
      <c r="B22" s="11"/>
      <c r="C22" s="11">
        <v>7358</v>
      </c>
      <c r="D22" s="12">
        <v>250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250</v>
      </c>
      <c r="K22" s="12">
        <v>0</v>
      </c>
      <c r="L22" s="37">
        <v>0</v>
      </c>
      <c r="M22" s="12">
        <v>0</v>
      </c>
    </row>
    <row r="23" spans="1:15" x14ac:dyDescent="0.2">
      <c r="A23" s="11" t="s">
        <v>2</v>
      </c>
      <c r="B23" s="11"/>
      <c r="C23" s="11">
        <v>7359</v>
      </c>
      <c r="D23" s="12">
        <v>900</v>
      </c>
      <c r="E23" s="12">
        <v>0</v>
      </c>
      <c r="F23" s="12">
        <v>200</v>
      </c>
      <c r="G23" s="12">
        <v>0</v>
      </c>
      <c r="H23" s="12">
        <v>0</v>
      </c>
      <c r="I23" s="12">
        <v>0</v>
      </c>
      <c r="J23" s="12">
        <v>700</v>
      </c>
      <c r="K23" s="12">
        <v>0</v>
      </c>
      <c r="L23" s="37">
        <v>0</v>
      </c>
      <c r="M23" s="12">
        <v>0</v>
      </c>
    </row>
    <row r="24" spans="1:15" x14ac:dyDescent="0.2">
      <c r="A24" s="11" t="s">
        <v>2</v>
      </c>
      <c r="B24" s="11"/>
      <c r="C24" s="11">
        <v>7360</v>
      </c>
      <c r="D24" s="12">
        <v>2950</v>
      </c>
      <c r="E24" s="12">
        <v>0</v>
      </c>
      <c r="F24" s="12">
        <v>0</v>
      </c>
      <c r="G24" s="12">
        <v>0</v>
      </c>
      <c r="H24" s="12">
        <v>1500</v>
      </c>
      <c r="I24" s="12">
        <v>0</v>
      </c>
      <c r="J24" s="12">
        <v>1450</v>
      </c>
      <c r="K24" s="12">
        <v>0</v>
      </c>
      <c r="L24" s="37">
        <v>0</v>
      </c>
      <c r="M24" s="12">
        <v>0</v>
      </c>
    </row>
    <row r="25" spans="1:15" x14ac:dyDescent="0.2">
      <c r="A25" s="36">
        <v>43680</v>
      </c>
      <c r="B25" s="11"/>
      <c r="C25" s="11">
        <v>7361</v>
      </c>
      <c r="D25" s="12">
        <v>1100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1100</v>
      </c>
      <c r="K25" s="12">
        <v>0</v>
      </c>
      <c r="L25" s="37">
        <v>0</v>
      </c>
      <c r="M25" s="12">
        <v>0</v>
      </c>
    </row>
    <row r="26" spans="1:15" x14ac:dyDescent="0.2">
      <c r="A26" s="11" t="s">
        <v>2</v>
      </c>
      <c r="B26" s="11"/>
      <c r="C26" s="11">
        <v>7362</v>
      </c>
      <c r="D26" s="12">
        <v>60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60</v>
      </c>
      <c r="K26" s="12">
        <v>0</v>
      </c>
      <c r="L26" s="37">
        <v>0</v>
      </c>
      <c r="M26" s="12">
        <v>0</v>
      </c>
    </row>
    <row r="27" spans="1:15" x14ac:dyDescent="0.2">
      <c r="A27" s="11" t="s">
        <v>2</v>
      </c>
      <c r="B27" s="11"/>
      <c r="C27" s="11">
        <v>7363</v>
      </c>
      <c r="D27" s="12">
        <v>310</v>
      </c>
      <c r="E27" s="12">
        <v>0</v>
      </c>
      <c r="F27" s="12">
        <v>0</v>
      </c>
      <c r="G27" s="12">
        <v>0</v>
      </c>
      <c r="H27" s="12">
        <v>0</v>
      </c>
      <c r="I27" s="12">
        <v>100</v>
      </c>
      <c r="J27" s="12">
        <v>210</v>
      </c>
      <c r="K27" s="12">
        <v>0</v>
      </c>
      <c r="L27" s="37">
        <v>0</v>
      </c>
      <c r="M27" s="12">
        <v>0</v>
      </c>
    </row>
    <row r="28" spans="1:15" x14ac:dyDescent="0.2">
      <c r="A28" s="11" t="s">
        <v>2</v>
      </c>
      <c r="B28" s="11"/>
      <c r="C28" s="11">
        <v>7364</v>
      </c>
      <c r="D28" s="12">
        <v>1700</v>
      </c>
      <c r="E28" s="12">
        <v>0</v>
      </c>
      <c r="F28" s="12">
        <v>250</v>
      </c>
      <c r="G28" s="12">
        <v>0</v>
      </c>
      <c r="H28" s="12">
        <v>1100</v>
      </c>
      <c r="I28" s="12">
        <v>0</v>
      </c>
      <c r="J28" s="12">
        <v>350</v>
      </c>
      <c r="K28" s="12">
        <v>0</v>
      </c>
      <c r="L28" s="37">
        <v>0</v>
      </c>
      <c r="M28" s="12">
        <v>0</v>
      </c>
    </row>
    <row r="29" spans="1:15" x14ac:dyDescent="0.2">
      <c r="A29" s="11" t="s">
        <v>2</v>
      </c>
      <c r="B29" s="11"/>
      <c r="C29" s="11">
        <v>7365</v>
      </c>
      <c r="D29" s="12">
        <v>540</v>
      </c>
      <c r="E29" s="12">
        <v>0</v>
      </c>
      <c r="F29" s="12">
        <v>540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37">
        <v>0</v>
      </c>
      <c r="M29" s="12">
        <v>0</v>
      </c>
    </row>
    <row r="30" spans="1:15" x14ac:dyDescent="0.2">
      <c r="A30" s="11" t="s">
        <v>2</v>
      </c>
      <c r="B30" s="11"/>
      <c r="C30" s="11">
        <v>7366</v>
      </c>
      <c r="D30" s="12">
        <v>1850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1850</v>
      </c>
      <c r="K30" s="12">
        <v>0</v>
      </c>
      <c r="L30" s="37">
        <v>0</v>
      </c>
      <c r="M30" s="12">
        <v>0</v>
      </c>
    </row>
    <row r="31" spans="1:15" x14ac:dyDescent="0.2">
      <c r="A31" s="11"/>
      <c r="B31" s="11"/>
      <c r="C31" s="27" t="s">
        <v>0</v>
      </c>
      <c r="D31" s="12">
        <f>SUM(D5:D30)</f>
        <v>26605</v>
      </c>
      <c r="E31" s="12">
        <f t="shared" ref="E31:M31" si="0">SUM(E5:E30)</f>
        <v>0</v>
      </c>
      <c r="F31" s="12">
        <f t="shared" si="0"/>
        <v>4715</v>
      </c>
      <c r="G31" s="12">
        <f t="shared" si="0"/>
        <v>380</v>
      </c>
      <c r="H31" s="12">
        <f t="shared" si="0"/>
        <v>12710</v>
      </c>
      <c r="I31" s="12">
        <f t="shared" si="0"/>
        <v>500</v>
      </c>
      <c r="J31" s="12">
        <f t="shared" si="0"/>
        <v>8300</v>
      </c>
      <c r="K31" s="12">
        <f t="shared" si="0"/>
        <v>0</v>
      </c>
      <c r="L31" s="12">
        <f t="shared" si="0"/>
        <v>0</v>
      </c>
      <c r="M31" s="12">
        <f t="shared" si="0"/>
        <v>0</v>
      </c>
      <c r="O31" s="29">
        <f>SUM(E31:N31)</f>
        <v>26605</v>
      </c>
    </row>
    <row r="33" spans="1:13" ht="23.25" x14ac:dyDescent="0.2">
      <c r="B33" s="49" t="s">
        <v>50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26605</v>
      </c>
      <c r="E37" s="12">
        <f t="shared" ref="E37:M37" si="1">E31</f>
        <v>0</v>
      </c>
      <c r="F37" s="12">
        <f t="shared" si="1"/>
        <v>4715</v>
      </c>
      <c r="G37" s="12">
        <f t="shared" si="1"/>
        <v>380</v>
      </c>
      <c r="H37" s="12">
        <f t="shared" si="1"/>
        <v>12710</v>
      </c>
      <c r="I37" s="12">
        <f t="shared" si="1"/>
        <v>500</v>
      </c>
      <c r="J37" s="12">
        <f t="shared" si="1"/>
        <v>8300</v>
      </c>
      <c r="K37" s="12">
        <f t="shared" si="1"/>
        <v>0</v>
      </c>
      <c r="L37" s="12">
        <f t="shared" si="1"/>
        <v>0</v>
      </c>
      <c r="M37" s="12">
        <f t="shared" si="1"/>
        <v>0</v>
      </c>
    </row>
    <row r="38" spans="1:13" x14ac:dyDescent="0.2">
      <c r="A38" s="11" t="s">
        <v>2</v>
      </c>
      <c r="B38" s="11"/>
      <c r="C38" s="11">
        <v>7367</v>
      </c>
      <c r="D38" s="12">
        <v>85</v>
      </c>
      <c r="E38" s="12">
        <v>0</v>
      </c>
      <c r="F38" s="12">
        <v>85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>
        <v>7368</v>
      </c>
      <c r="D39" s="12">
        <v>1200</v>
      </c>
      <c r="E39" s="12">
        <v>0</v>
      </c>
      <c r="F39" s="12">
        <v>0</v>
      </c>
      <c r="G39" s="12">
        <v>0</v>
      </c>
      <c r="H39" s="12">
        <v>1200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 s="11">
        <v>7369</v>
      </c>
      <c r="D40" s="12">
        <v>350</v>
      </c>
      <c r="E40" s="12">
        <v>0</v>
      </c>
      <c r="F40" s="12">
        <v>100</v>
      </c>
      <c r="G40" s="12">
        <v>0</v>
      </c>
      <c r="H40" s="12">
        <v>0</v>
      </c>
      <c r="I40" s="12">
        <v>0</v>
      </c>
      <c r="J40" s="12">
        <v>250</v>
      </c>
      <c r="K40" s="12">
        <v>0</v>
      </c>
      <c r="L40" s="12">
        <v>0</v>
      </c>
      <c r="M40" s="12">
        <v>0</v>
      </c>
    </row>
    <row r="41" spans="1:13" x14ac:dyDescent="0.2">
      <c r="A41" s="36">
        <v>43681</v>
      </c>
      <c r="B41" s="11"/>
      <c r="C41" s="11">
        <v>7370</v>
      </c>
      <c r="D41" s="12">
        <v>750</v>
      </c>
      <c r="E41" s="12">
        <v>0</v>
      </c>
      <c r="F41" s="12">
        <v>0</v>
      </c>
      <c r="G41" s="12">
        <v>0</v>
      </c>
      <c r="H41" s="12">
        <v>750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>
        <v>7371</v>
      </c>
      <c r="D42" s="12">
        <v>1100</v>
      </c>
      <c r="E42" s="12">
        <v>0</v>
      </c>
      <c r="F42" s="12">
        <v>0</v>
      </c>
      <c r="G42" s="12">
        <v>0</v>
      </c>
      <c r="H42" s="12">
        <v>1100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>
        <v>7372</v>
      </c>
      <c r="D43" s="12">
        <v>2000</v>
      </c>
      <c r="E43" s="12">
        <v>0</v>
      </c>
      <c r="F43" s="12">
        <v>0</v>
      </c>
      <c r="G43" s="12">
        <v>0</v>
      </c>
      <c r="H43" s="12">
        <v>2000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>
        <v>7373</v>
      </c>
      <c r="D44" s="12">
        <v>1000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1000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>
        <v>7374</v>
      </c>
      <c r="D45" s="12">
        <v>80</v>
      </c>
      <c r="E45" s="12">
        <v>80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>
        <v>7375</v>
      </c>
      <c r="D46" s="12">
        <v>100</v>
      </c>
      <c r="E46" s="12">
        <v>0</v>
      </c>
      <c r="F46" s="12">
        <v>100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>
        <v>7376</v>
      </c>
      <c r="D47" s="12">
        <v>150</v>
      </c>
      <c r="E47" s="12">
        <v>0</v>
      </c>
      <c r="F47" s="12">
        <v>150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>
        <v>7377</v>
      </c>
      <c r="D48" s="12">
        <v>200</v>
      </c>
      <c r="E48" s="12">
        <v>0</v>
      </c>
      <c r="F48" s="12">
        <v>200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5" x14ac:dyDescent="0.2">
      <c r="A49" s="11" t="s">
        <v>2</v>
      </c>
      <c r="B49" s="11"/>
      <c r="C49" s="11">
        <v>7378</v>
      </c>
      <c r="D49" s="12">
        <v>1350</v>
      </c>
      <c r="E49" s="12">
        <v>0</v>
      </c>
      <c r="F49" s="12">
        <v>1350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</row>
    <row r="50" spans="1:15" x14ac:dyDescent="0.2">
      <c r="A50" s="11" t="s">
        <v>2</v>
      </c>
      <c r="B50" s="11"/>
      <c r="C50" s="11">
        <v>7379</v>
      </c>
      <c r="D50" s="12">
        <v>4000</v>
      </c>
      <c r="E50" s="12">
        <v>0</v>
      </c>
      <c r="F50" s="12">
        <v>0</v>
      </c>
      <c r="G50" s="12">
        <v>0</v>
      </c>
      <c r="H50" s="12">
        <v>4000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5" x14ac:dyDescent="0.2">
      <c r="A51" s="11" t="s">
        <v>2</v>
      </c>
      <c r="B51" s="11"/>
      <c r="C51" s="11">
        <v>7380</v>
      </c>
      <c r="D51" s="12">
        <v>300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300</v>
      </c>
      <c r="K51" s="12">
        <v>0</v>
      </c>
      <c r="L51" s="12">
        <v>0</v>
      </c>
      <c r="M51" s="12">
        <v>0</v>
      </c>
    </row>
    <row r="52" spans="1:15" x14ac:dyDescent="0.2">
      <c r="A52" s="11" t="s">
        <v>2</v>
      </c>
      <c r="B52" s="11"/>
      <c r="C52" s="11">
        <v>7381</v>
      </c>
      <c r="D52" s="12">
        <v>1200</v>
      </c>
      <c r="E52" s="12">
        <v>0</v>
      </c>
      <c r="F52" s="12">
        <v>0</v>
      </c>
      <c r="G52" s="12">
        <v>0</v>
      </c>
      <c r="H52" s="12">
        <v>1200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5" x14ac:dyDescent="0.2">
      <c r="A53" s="11" t="s">
        <v>2</v>
      </c>
      <c r="B53" s="11"/>
      <c r="C53" s="11">
        <v>7382</v>
      </c>
      <c r="D53" s="12">
        <v>450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450</v>
      </c>
      <c r="K53" s="12">
        <v>0</v>
      </c>
      <c r="L53" s="12">
        <v>0</v>
      </c>
      <c r="M53" s="12">
        <v>0</v>
      </c>
    </row>
    <row r="54" spans="1:15" x14ac:dyDescent="0.2">
      <c r="A54" s="11" t="s">
        <v>2</v>
      </c>
      <c r="B54" s="11"/>
      <c r="C54" s="11">
        <v>7383</v>
      </c>
      <c r="D54" s="12">
        <v>350</v>
      </c>
      <c r="E54" s="12">
        <v>0</v>
      </c>
      <c r="F54" s="12">
        <v>350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</row>
    <row r="55" spans="1:15" x14ac:dyDescent="0.2">
      <c r="A55" s="11" t="s">
        <v>2</v>
      </c>
      <c r="B55" s="11"/>
      <c r="C55" s="11">
        <v>7384</v>
      </c>
      <c r="D55" s="12">
        <v>1500</v>
      </c>
      <c r="E55" s="12">
        <v>0</v>
      </c>
      <c r="F55" s="12">
        <v>100</v>
      </c>
      <c r="G55" s="12">
        <v>0</v>
      </c>
      <c r="H55" s="12">
        <v>1100</v>
      </c>
      <c r="I55" s="12">
        <v>0</v>
      </c>
      <c r="J55" s="12">
        <v>300</v>
      </c>
      <c r="K55" s="12">
        <v>0</v>
      </c>
      <c r="L55" s="12">
        <v>0</v>
      </c>
      <c r="M55" s="12">
        <v>0</v>
      </c>
    </row>
    <row r="56" spans="1:15" x14ac:dyDescent="0.2">
      <c r="A56" s="11" t="s">
        <v>2</v>
      </c>
      <c r="B56" s="11"/>
      <c r="C56" s="11">
        <v>7385</v>
      </c>
      <c r="D56" s="12">
        <v>60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60</v>
      </c>
      <c r="K56" s="12">
        <v>0</v>
      </c>
      <c r="L56" s="12">
        <v>0</v>
      </c>
      <c r="M56" s="12">
        <v>0</v>
      </c>
    </row>
    <row r="57" spans="1:15" x14ac:dyDescent="0.2">
      <c r="A57" s="11" t="s">
        <v>2</v>
      </c>
      <c r="B57" s="11"/>
      <c r="C57" s="11">
        <v>7386</v>
      </c>
      <c r="D57" s="12">
        <v>1300</v>
      </c>
      <c r="E57" s="12">
        <v>0</v>
      </c>
      <c r="F57" s="12">
        <v>1000</v>
      </c>
      <c r="G57" s="12">
        <v>0</v>
      </c>
      <c r="H57" s="12">
        <v>0</v>
      </c>
      <c r="I57" s="12">
        <v>0</v>
      </c>
      <c r="J57" s="12">
        <v>300</v>
      </c>
      <c r="K57" s="12">
        <v>0</v>
      </c>
      <c r="L57" s="12">
        <v>0</v>
      </c>
      <c r="M57" s="12">
        <v>0</v>
      </c>
    </row>
    <row r="58" spans="1:15" x14ac:dyDescent="0.2">
      <c r="A58" s="11" t="s">
        <v>2</v>
      </c>
      <c r="B58" s="11"/>
      <c r="C58" s="11">
        <v>7387</v>
      </c>
      <c r="D58" s="12">
        <v>180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180</v>
      </c>
      <c r="K58" s="12">
        <v>0</v>
      </c>
      <c r="L58" s="12">
        <v>0</v>
      </c>
      <c r="M58" s="12">
        <v>0</v>
      </c>
    </row>
    <row r="59" spans="1:15" x14ac:dyDescent="0.2">
      <c r="A59" s="11" t="s">
        <v>2</v>
      </c>
      <c r="B59" s="11"/>
      <c r="C59" s="11">
        <v>7388</v>
      </c>
      <c r="D59" s="12">
        <v>1380</v>
      </c>
      <c r="E59" s="12">
        <v>0</v>
      </c>
      <c r="F59" s="12">
        <v>0</v>
      </c>
      <c r="G59" s="12">
        <v>0</v>
      </c>
      <c r="H59" s="12">
        <v>1100</v>
      </c>
      <c r="I59" s="12">
        <v>0</v>
      </c>
      <c r="J59" s="12">
        <v>280</v>
      </c>
      <c r="K59" s="12">
        <v>0</v>
      </c>
      <c r="L59" s="12">
        <v>0</v>
      </c>
      <c r="M59" s="12">
        <v>0</v>
      </c>
    </row>
    <row r="60" spans="1:15" x14ac:dyDescent="0.2">
      <c r="A60" s="11" t="s">
        <v>2</v>
      </c>
      <c r="B60" s="11"/>
      <c r="C60" s="11">
        <v>7389</v>
      </c>
      <c r="D60" s="12">
        <v>50</v>
      </c>
      <c r="E60" s="12">
        <v>0</v>
      </c>
      <c r="F60" s="12">
        <v>50</v>
      </c>
      <c r="G60" s="12">
        <v>0</v>
      </c>
      <c r="H60" s="12">
        <v>0</v>
      </c>
      <c r="I60" s="12"/>
      <c r="J60" s="12">
        <v>0</v>
      </c>
      <c r="K60" s="12">
        <v>0</v>
      </c>
      <c r="L60" s="12">
        <v>0</v>
      </c>
      <c r="M60" s="12">
        <v>0</v>
      </c>
    </row>
    <row r="61" spans="1:15" x14ac:dyDescent="0.2">
      <c r="A61" s="11" t="s">
        <v>2</v>
      </c>
      <c r="B61" s="11"/>
      <c r="C61" s="11">
        <v>7390</v>
      </c>
      <c r="D61" s="12">
        <v>60</v>
      </c>
      <c r="E61" s="12">
        <v>0</v>
      </c>
      <c r="F61" s="12">
        <v>60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</row>
    <row r="62" spans="1:15" x14ac:dyDescent="0.2">
      <c r="A62" s="11"/>
      <c r="B62" s="11"/>
      <c r="C62" s="11">
        <v>7391</v>
      </c>
      <c r="D62" s="12">
        <v>85</v>
      </c>
      <c r="E62" s="12">
        <v>0</v>
      </c>
      <c r="F62" s="12">
        <v>85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5" x14ac:dyDescent="0.2">
      <c r="A63" s="11"/>
      <c r="B63" s="11"/>
      <c r="C63" s="27" t="s">
        <v>0</v>
      </c>
      <c r="D63" s="12">
        <f>SUM(D37:D62)</f>
        <v>45885</v>
      </c>
      <c r="E63" s="12">
        <f t="shared" ref="E63:M63" si="2">SUM(E37:E62)</f>
        <v>80</v>
      </c>
      <c r="F63" s="12">
        <f t="shared" si="2"/>
        <v>8345</v>
      </c>
      <c r="G63" s="12">
        <f t="shared" si="2"/>
        <v>380</v>
      </c>
      <c r="H63" s="12">
        <f t="shared" si="2"/>
        <v>25160</v>
      </c>
      <c r="I63" s="12">
        <f t="shared" si="2"/>
        <v>500</v>
      </c>
      <c r="J63" s="12">
        <f t="shared" si="2"/>
        <v>11420</v>
      </c>
      <c r="K63" s="12">
        <f t="shared" si="2"/>
        <v>0</v>
      </c>
      <c r="L63" s="12">
        <f t="shared" si="2"/>
        <v>0</v>
      </c>
      <c r="M63" s="12">
        <f t="shared" si="2"/>
        <v>0</v>
      </c>
      <c r="O63" s="29">
        <f>SUM(E63:N63)</f>
        <v>45885</v>
      </c>
    </row>
    <row r="65" spans="1:13" ht="23.25" x14ac:dyDescent="0.2">
      <c r="B65" s="49" t="s">
        <v>50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>
        <v>43683</v>
      </c>
      <c r="B69" s="11"/>
      <c r="C69" s="27" t="s">
        <v>1</v>
      </c>
      <c r="D69" s="12">
        <f>D63</f>
        <v>45885</v>
      </c>
      <c r="E69" s="12">
        <f t="shared" ref="E69:M69" si="3">E63</f>
        <v>80</v>
      </c>
      <c r="F69" s="12">
        <f t="shared" si="3"/>
        <v>8345</v>
      </c>
      <c r="G69" s="12">
        <f t="shared" si="3"/>
        <v>380</v>
      </c>
      <c r="H69" s="12">
        <f t="shared" si="3"/>
        <v>25160</v>
      </c>
      <c r="I69" s="12">
        <f t="shared" si="3"/>
        <v>500</v>
      </c>
      <c r="J69" s="12">
        <f t="shared" si="3"/>
        <v>11420</v>
      </c>
      <c r="K69" s="12">
        <f t="shared" si="3"/>
        <v>0</v>
      </c>
      <c r="L69" s="12">
        <f t="shared" si="3"/>
        <v>0</v>
      </c>
      <c r="M69" s="12">
        <f t="shared" si="3"/>
        <v>0</v>
      </c>
    </row>
    <row r="70" spans="1:13" x14ac:dyDescent="0.2">
      <c r="A70" s="11" t="s">
        <v>2</v>
      </c>
      <c r="B70" s="11"/>
      <c r="C70" s="11">
        <v>7392</v>
      </c>
      <c r="D70" s="12">
        <v>430</v>
      </c>
      <c r="E70" s="12">
        <v>0</v>
      </c>
      <c r="F70" s="12">
        <v>230</v>
      </c>
      <c r="G70" s="12">
        <v>0</v>
      </c>
      <c r="H70" s="12">
        <v>0</v>
      </c>
      <c r="I70" s="12">
        <v>0</v>
      </c>
      <c r="J70" s="12">
        <v>200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>
        <v>7393</v>
      </c>
      <c r="D71" s="12">
        <v>300</v>
      </c>
      <c r="E71" s="12">
        <v>0</v>
      </c>
      <c r="F71" s="12">
        <v>300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>
        <v>7394</v>
      </c>
      <c r="D72" s="12">
        <v>2580</v>
      </c>
      <c r="E72" s="12">
        <v>0</v>
      </c>
      <c r="F72" s="12">
        <v>580</v>
      </c>
      <c r="G72" s="12">
        <v>0</v>
      </c>
      <c r="H72" s="12">
        <v>2000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>
        <v>7395</v>
      </c>
      <c r="D73" s="12">
        <v>25</v>
      </c>
      <c r="E73" s="12">
        <v>0</v>
      </c>
      <c r="F73" s="12">
        <v>25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>
        <v>7396</v>
      </c>
      <c r="D74" s="12">
        <v>290</v>
      </c>
      <c r="E74" s="12">
        <v>0</v>
      </c>
      <c r="F74" s="12">
        <v>0</v>
      </c>
      <c r="G74" s="12">
        <v>0</v>
      </c>
      <c r="H74" s="12">
        <v>250</v>
      </c>
      <c r="I74" s="12">
        <v>0</v>
      </c>
      <c r="J74" s="12">
        <v>40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>
        <v>7397</v>
      </c>
      <c r="D75" s="12">
        <v>850</v>
      </c>
      <c r="E75" s="12">
        <v>0</v>
      </c>
      <c r="F75" s="12">
        <v>0</v>
      </c>
      <c r="G75" s="12">
        <v>0</v>
      </c>
      <c r="H75" s="12">
        <v>850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>
        <v>7398</v>
      </c>
      <c r="D76" s="12">
        <v>1700</v>
      </c>
      <c r="E76" s="12">
        <v>0</v>
      </c>
      <c r="F76" s="12">
        <v>100</v>
      </c>
      <c r="G76" s="12">
        <v>0</v>
      </c>
      <c r="H76" s="12">
        <v>750</v>
      </c>
      <c r="I76" s="12">
        <v>0</v>
      </c>
      <c r="J76" s="12">
        <v>850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>
        <v>7399</v>
      </c>
      <c r="D77" s="12">
        <v>750</v>
      </c>
      <c r="E77" s="12">
        <v>0</v>
      </c>
      <c r="F77" s="12">
        <v>0</v>
      </c>
      <c r="G77" s="12">
        <v>0</v>
      </c>
      <c r="H77" s="12">
        <v>750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>
        <v>7400</v>
      </c>
      <c r="D78" s="12">
        <v>350</v>
      </c>
      <c r="E78" s="12">
        <v>0</v>
      </c>
      <c r="F78" s="12">
        <v>0</v>
      </c>
      <c r="G78" s="12">
        <v>0</v>
      </c>
      <c r="H78" s="12">
        <v>350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>
        <v>7401</v>
      </c>
      <c r="D79" s="12">
        <v>290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290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>
        <v>7402</v>
      </c>
      <c r="D80" s="12">
        <v>60</v>
      </c>
      <c r="E80" s="12">
        <v>0</v>
      </c>
      <c r="F80" s="12">
        <v>60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</row>
    <row r="81" spans="1:15" x14ac:dyDescent="0.2">
      <c r="A81" s="36">
        <v>43684</v>
      </c>
      <c r="B81" s="11"/>
      <c r="C81" s="11">
        <v>7403</v>
      </c>
      <c r="D81" s="12">
        <v>380</v>
      </c>
      <c r="E81" s="12">
        <v>0</v>
      </c>
      <c r="F81" s="12">
        <v>380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5" x14ac:dyDescent="0.2">
      <c r="A82" s="11" t="s">
        <v>2</v>
      </c>
      <c r="B82" s="11"/>
      <c r="C82" s="11">
        <v>7404</v>
      </c>
      <c r="D82" s="12">
        <v>470</v>
      </c>
      <c r="E82" s="12">
        <v>0</v>
      </c>
      <c r="F82" s="12">
        <v>470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</row>
    <row r="83" spans="1:15" x14ac:dyDescent="0.2">
      <c r="A83" s="11" t="s">
        <v>2</v>
      </c>
      <c r="B83" s="11"/>
      <c r="C83" s="11">
        <v>7405</v>
      </c>
      <c r="D83" s="12">
        <v>280</v>
      </c>
      <c r="E83" s="12">
        <v>0</v>
      </c>
      <c r="F83" s="12">
        <v>250</v>
      </c>
      <c r="G83" s="12">
        <v>0</v>
      </c>
      <c r="H83" s="12">
        <v>0</v>
      </c>
      <c r="I83" s="12">
        <v>0</v>
      </c>
      <c r="J83" s="12">
        <v>30</v>
      </c>
      <c r="K83" s="12">
        <v>0</v>
      </c>
      <c r="L83" s="12">
        <v>0</v>
      </c>
      <c r="M83" s="12">
        <v>0</v>
      </c>
    </row>
    <row r="84" spans="1:15" x14ac:dyDescent="0.2">
      <c r="A84" s="11" t="s">
        <v>2</v>
      </c>
      <c r="B84" s="11"/>
      <c r="C84" s="11">
        <v>7406</v>
      </c>
      <c r="D84" s="12">
        <v>270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270</v>
      </c>
      <c r="K84" s="12">
        <v>0</v>
      </c>
      <c r="L84" s="12">
        <v>0</v>
      </c>
      <c r="M84" s="12">
        <v>0</v>
      </c>
    </row>
    <row r="85" spans="1:15" x14ac:dyDescent="0.2">
      <c r="A85" s="11" t="s">
        <v>2</v>
      </c>
      <c r="B85" s="11"/>
      <c r="C85" s="11">
        <v>7407</v>
      </c>
      <c r="D85" s="12">
        <v>300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300</v>
      </c>
      <c r="K85" s="12">
        <v>0</v>
      </c>
      <c r="L85" s="12">
        <v>0</v>
      </c>
      <c r="M85" s="12">
        <v>0</v>
      </c>
    </row>
    <row r="86" spans="1:15" x14ac:dyDescent="0.2">
      <c r="A86" s="11" t="s">
        <v>2</v>
      </c>
      <c r="B86" s="11"/>
      <c r="C86" s="11">
        <v>7408</v>
      </c>
      <c r="D86" s="12">
        <v>1550</v>
      </c>
      <c r="E86" s="12">
        <v>0</v>
      </c>
      <c r="F86" s="12">
        <v>1550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</row>
    <row r="87" spans="1:15" x14ac:dyDescent="0.2">
      <c r="A87" s="11" t="s">
        <v>2</v>
      </c>
      <c r="B87" s="11"/>
      <c r="C87" s="11">
        <v>7409</v>
      </c>
      <c r="D87" s="12">
        <v>3000</v>
      </c>
      <c r="E87" s="12">
        <v>0</v>
      </c>
      <c r="F87" s="12">
        <v>3000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5" x14ac:dyDescent="0.2">
      <c r="A88" s="11" t="s">
        <v>2</v>
      </c>
      <c r="B88" s="11"/>
      <c r="C88" s="11">
        <v>7410</v>
      </c>
      <c r="D88" s="12">
        <v>850</v>
      </c>
      <c r="E88" s="12">
        <v>0</v>
      </c>
      <c r="F88" s="12">
        <v>0</v>
      </c>
      <c r="G88" s="12">
        <v>0</v>
      </c>
      <c r="H88" s="12">
        <v>850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</row>
    <row r="89" spans="1:15" x14ac:dyDescent="0.2">
      <c r="A89" s="11" t="s">
        <v>2</v>
      </c>
      <c r="B89" s="11"/>
      <c r="C89" s="11">
        <v>7411</v>
      </c>
      <c r="D89" s="12">
        <v>150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150</v>
      </c>
      <c r="K89" s="12">
        <v>0</v>
      </c>
      <c r="L89" s="12">
        <v>0</v>
      </c>
      <c r="M89" s="12">
        <v>0</v>
      </c>
    </row>
    <row r="90" spans="1:15" x14ac:dyDescent="0.2">
      <c r="A90" s="11" t="s">
        <v>2</v>
      </c>
      <c r="B90" s="11"/>
      <c r="C90" s="11">
        <v>7412</v>
      </c>
      <c r="D90" s="12">
        <v>1200</v>
      </c>
      <c r="E90" s="12">
        <v>0</v>
      </c>
      <c r="F90" s="12">
        <v>0</v>
      </c>
      <c r="G90" s="12">
        <v>0</v>
      </c>
      <c r="H90" s="12">
        <v>1200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5" x14ac:dyDescent="0.2">
      <c r="A91" s="11"/>
      <c r="B91" s="11"/>
      <c r="C91" s="11">
        <v>7413</v>
      </c>
      <c r="D91" s="12">
        <v>540</v>
      </c>
      <c r="E91" s="12">
        <v>0</v>
      </c>
      <c r="F91" s="12">
        <v>140</v>
      </c>
      <c r="G91" s="12">
        <v>0</v>
      </c>
      <c r="H91" s="12">
        <v>0</v>
      </c>
      <c r="I91" s="12">
        <v>0</v>
      </c>
      <c r="J91" s="12">
        <v>400</v>
      </c>
      <c r="K91" s="12">
        <v>0</v>
      </c>
      <c r="L91" s="12">
        <v>0</v>
      </c>
      <c r="M91" s="12">
        <v>0</v>
      </c>
    </row>
    <row r="92" spans="1:15" x14ac:dyDescent="0.2">
      <c r="A92" s="11" t="s">
        <v>2</v>
      </c>
      <c r="B92" s="11"/>
      <c r="C92" s="11">
        <v>7414</v>
      </c>
      <c r="D92" s="12">
        <v>2000</v>
      </c>
      <c r="E92" s="12">
        <v>0</v>
      </c>
      <c r="F92" s="12">
        <v>0</v>
      </c>
      <c r="G92" s="12">
        <v>0</v>
      </c>
      <c r="H92" s="12">
        <v>2000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</row>
    <row r="93" spans="1:15" x14ac:dyDescent="0.2">
      <c r="A93" s="11" t="s">
        <v>2</v>
      </c>
      <c r="B93" s="11"/>
      <c r="C93" s="11">
        <v>7415</v>
      </c>
      <c r="D93" s="12">
        <v>250</v>
      </c>
      <c r="E93" s="12">
        <v>0</v>
      </c>
      <c r="F93" s="12">
        <v>0</v>
      </c>
      <c r="G93" s="12">
        <v>0</v>
      </c>
      <c r="H93" s="12">
        <v>0</v>
      </c>
      <c r="I93" s="12">
        <v>100</v>
      </c>
      <c r="J93" s="12">
        <v>150</v>
      </c>
      <c r="K93" s="12">
        <v>0</v>
      </c>
      <c r="L93" s="12">
        <v>0</v>
      </c>
      <c r="M93" s="12">
        <v>0</v>
      </c>
    </row>
    <row r="94" spans="1:15" x14ac:dyDescent="0.2">
      <c r="A94" s="11" t="s">
        <v>2</v>
      </c>
      <c r="B94" s="11"/>
      <c r="C94" s="11">
        <v>7416</v>
      </c>
      <c r="D94" s="12">
        <v>90</v>
      </c>
      <c r="E94" s="12">
        <v>0</v>
      </c>
      <c r="F94" s="12">
        <v>90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5" x14ac:dyDescent="0.2">
      <c r="A95" s="11"/>
      <c r="B95" s="11"/>
      <c r="C95" s="27" t="s">
        <v>0</v>
      </c>
      <c r="D95" s="12">
        <f t="shared" ref="D95:M95" si="4">SUM(D69:D94)</f>
        <v>64840</v>
      </c>
      <c r="E95" s="12">
        <f t="shared" si="4"/>
        <v>80</v>
      </c>
      <c r="F95" s="12">
        <f t="shared" si="4"/>
        <v>15520</v>
      </c>
      <c r="G95" s="12">
        <f t="shared" si="4"/>
        <v>380</v>
      </c>
      <c r="H95" s="12">
        <f t="shared" si="4"/>
        <v>34160</v>
      </c>
      <c r="I95" s="12">
        <f t="shared" si="4"/>
        <v>600</v>
      </c>
      <c r="J95" s="12">
        <f t="shared" si="4"/>
        <v>14100</v>
      </c>
      <c r="K95" s="12">
        <f t="shared" si="4"/>
        <v>0</v>
      </c>
      <c r="L95" s="12">
        <f t="shared" si="4"/>
        <v>0</v>
      </c>
      <c r="M95" s="12">
        <f t="shared" si="4"/>
        <v>0</v>
      </c>
      <c r="O95" s="29">
        <f>SUM(E95:N95)</f>
        <v>64840</v>
      </c>
    </row>
    <row r="98" spans="1:13" ht="23.25" x14ac:dyDescent="0.2">
      <c r="B98" s="49" t="s">
        <v>50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64840</v>
      </c>
      <c r="E102" s="12">
        <f t="shared" ref="E102:M102" si="5">E95</f>
        <v>80</v>
      </c>
      <c r="F102" s="12">
        <f t="shared" si="5"/>
        <v>15520</v>
      </c>
      <c r="G102" s="12">
        <f t="shared" si="5"/>
        <v>380</v>
      </c>
      <c r="H102" s="12">
        <f t="shared" si="5"/>
        <v>34160</v>
      </c>
      <c r="I102" s="12">
        <f t="shared" si="5"/>
        <v>600</v>
      </c>
      <c r="J102" s="12">
        <f t="shared" si="5"/>
        <v>14100</v>
      </c>
      <c r="K102" s="12">
        <f t="shared" si="5"/>
        <v>0</v>
      </c>
      <c r="L102" s="12">
        <f t="shared" si="5"/>
        <v>0</v>
      </c>
      <c r="M102" s="12">
        <f t="shared" si="5"/>
        <v>0</v>
      </c>
    </row>
    <row r="103" spans="1:13" x14ac:dyDescent="0.2">
      <c r="A103" s="11" t="s">
        <v>2</v>
      </c>
      <c r="B103" s="11"/>
      <c r="C103" s="11">
        <v>7417</v>
      </c>
      <c r="D103" s="12">
        <v>500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500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>
        <v>7418</v>
      </c>
      <c r="D104" s="12">
        <v>300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300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>
        <v>7419</v>
      </c>
      <c r="D105" s="12">
        <v>150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150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>
        <v>7420</v>
      </c>
      <c r="D106" s="12">
        <v>1000</v>
      </c>
      <c r="E106" s="12">
        <v>0</v>
      </c>
      <c r="F106" s="12">
        <v>0</v>
      </c>
      <c r="G106" s="12">
        <v>0</v>
      </c>
      <c r="H106" s="12">
        <v>1000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>
        <v>7421</v>
      </c>
      <c r="D107" s="12">
        <v>500</v>
      </c>
      <c r="E107" s="12">
        <v>0</v>
      </c>
      <c r="F107" s="12">
        <v>200</v>
      </c>
      <c r="G107" s="12">
        <v>0</v>
      </c>
      <c r="H107" s="12">
        <v>0</v>
      </c>
      <c r="I107" s="12">
        <v>0</v>
      </c>
      <c r="J107" s="12">
        <v>300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>
        <v>7422</v>
      </c>
      <c r="D108" s="12">
        <v>2400</v>
      </c>
      <c r="E108" s="12">
        <v>0</v>
      </c>
      <c r="F108" s="12">
        <v>1740</v>
      </c>
      <c r="G108" s="12">
        <v>500</v>
      </c>
      <c r="H108" s="12">
        <v>0</v>
      </c>
      <c r="I108" s="12">
        <v>0</v>
      </c>
      <c r="J108" s="12">
        <v>160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>
        <v>7423</v>
      </c>
      <c r="D109" s="12">
        <v>2000</v>
      </c>
      <c r="E109" s="12">
        <v>0</v>
      </c>
      <c r="F109" s="12">
        <v>0</v>
      </c>
      <c r="G109" s="12">
        <v>0</v>
      </c>
      <c r="H109" s="12">
        <v>2000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>
        <v>7424</v>
      </c>
      <c r="D110" s="12">
        <v>750</v>
      </c>
      <c r="E110" s="12">
        <v>0</v>
      </c>
      <c r="F110" s="12">
        <v>200</v>
      </c>
      <c r="G110" s="12">
        <v>0</v>
      </c>
      <c r="H110" s="12" t="s">
        <v>99</v>
      </c>
      <c r="I110" s="12">
        <v>0</v>
      </c>
      <c r="J110" s="12">
        <v>550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>
        <v>7425</v>
      </c>
      <c r="D111" s="12">
        <v>1500</v>
      </c>
      <c r="E111" s="12">
        <v>0</v>
      </c>
      <c r="F111" s="12">
        <v>0</v>
      </c>
      <c r="G111" s="12">
        <v>0</v>
      </c>
      <c r="H111" s="12">
        <v>1000</v>
      </c>
      <c r="I111" s="12">
        <v>0</v>
      </c>
      <c r="J111" s="12">
        <v>500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>
        <v>7426</v>
      </c>
      <c r="D112" s="12">
        <v>90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90</v>
      </c>
      <c r="K112" s="12">
        <v>0</v>
      </c>
      <c r="L112" s="12">
        <v>0</v>
      </c>
      <c r="M112" s="12">
        <v>0</v>
      </c>
    </row>
    <row r="113" spans="1:15" x14ac:dyDescent="0.2">
      <c r="A113" s="11" t="s">
        <v>2</v>
      </c>
      <c r="B113" s="11"/>
      <c r="C113" s="11">
        <v>7427</v>
      </c>
      <c r="D113" s="12">
        <v>70</v>
      </c>
      <c r="E113" s="12">
        <v>0</v>
      </c>
      <c r="F113" s="12">
        <v>70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5" x14ac:dyDescent="0.2">
      <c r="A114" s="36">
        <v>43685</v>
      </c>
      <c r="B114" s="11"/>
      <c r="C114" s="11">
        <v>7428</v>
      </c>
      <c r="D114" s="12">
        <v>315</v>
      </c>
      <c r="E114" s="12">
        <v>0</v>
      </c>
      <c r="F114" s="12">
        <v>315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</row>
    <row r="115" spans="1:15" x14ac:dyDescent="0.2">
      <c r="A115" s="11" t="s">
        <v>2</v>
      </c>
      <c r="B115" s="11"/>
      <c r="C115" s="11">
        <v>7429</v>
      </c>
      <c r="D115" s="12">
        <v>270</v>
      </c>
      <c r="E115" s="12">
        <v>0</v>
      </c>
      <c r="F115" s="12">
        <v>70</v>
      </c>
      <c r="G115" s="12">
        <v>0</v>
      </c>
      <c r="H115" s="12">
        <v>0</v>
      </c>
      <c r="I115" s="12">
        <v>0</v>
      </c>
      <c r="J115" s="12">
        <v>200</v>
      </c>
      <c r="K115" s="12">
        <v>0</v>
      </c>
      <c r="L115" s="12">
        <v>0</v>
      </c>
      <c r="M115" s="12">
        <v>0</v>
      </c>
    </row>
    <row r="116" spans="1:15" x14ac:dyDescent="0.2">
      <c r="A116" s="11" t="s">
        <v>2</v>
      </c>
      <c r="B116" s="11"/>
      <c r="C116" s="11">
        <v>7430</v>
      </c>
      <c r="D116" s="12">
        <v>350</v>
      </c>
      <c r="E116" s="12">
        <v>0</v>
      </c>
      <c r="F116" s="12">
        <v>350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5" x14ac:dyDescent="0.2">
      <c r="A117" s="11" t="s">
        <v>2</v>
      </c>
      <c r="B117" s="11"/>
      <c r="C117" s="11">
        <v>7431</v>
      </c>
      <c r="D117" s="12">
        <v>1450</v>
      </c>
      <c r="E117" s="12">
        <v>0</v>
      </c>
      <c r="F117" s="12">
        <v>0</v>
      </c>
      <c r="G117" s="12">
        <v>0</v>
      </c>
      <c r="H117" s="12">
        <v>1200</v>
      </c>
      <c r="I117" s="12">
        <v>0</v>
      </c>
      <c r="J117" s="12">
        <v>250</v>
      </c>
      <c r="K117" s="12">
        <v>0</v>
      </c>
      <c r="L117" s="12">
        <v>0</v>
      </c>
      <c r="M117" s="12">
        <v>0</v>
      </c>
    </row>
    <row r="118" spans="1:15" x14ac:dyDescent="0.2">
      <c r="A118" s="11" t="s">
        <v>2</v>
      </c>
      <c r="B118" s="11"/>
      <c r="C118" s="11">
        <v>7432</v>
      </c>
      <c r="D118" s="12">
        <v>3800</v>
      </c>
      <c r="E118" s="12">
        <v>0</v>
      </c>
      <c r="F118" s="12">
        <v>200</v>
      </c>
      <c r="G118" s="12">
        <v>0</v>
      </c>
      <c r="H118" s="12">
        <v>1500</v>
      </c>
      <c r="I118" s="12">
        <v>0</v>
      </c>
      <c r="J118" s="12">
        <v>2100</v>
      </c>
      <c r="K118" s="12">
        <v>0</v>
      </c>
      <c r="L118" s="12">
        <v>0</v>
      </c>
      <c r="M118" s="12">
        <v>0</v>
      </c>
    </row>
    <row r="119" spans="1:15" x14ac:dyDescent="0.2">
      <c r="A119" s="11" t="s">
        <v>2</v>
      </c>
      <c r="B119" s="11"/>
      <c r="C119" s="11">
        <v>7433</v>
      </c>
      <c r="D119" s="12">
        <v>870</v>
      </c>
      <c r="E119" s="12">
        <v>0</v>
      </c>
      <c r="F119" s="12">
        <v>870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</row>
    <row r="120" spans="1:15" x14ac:dyDescent="0.2">
      <c r="A120" s="11" t="s">
        <v>2</v>
      </c>
      <c r="B120" s="11"/>
      <c r="C120" s="11">
        <v>7434</v>
      </c>
      <c r="D120" s="12">
        <v>800</v>
      </c>
      <c r="E120" s="12">
        <v>0</v>
      </c>
      <c r="F120" s="12">
        <v>800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</row>
    <row r="121" spans="1:15" x14ac:dyDescent="0.2">
      <c r="A121" s="11" t="s">
        <v>2</v>
      </c>
      <c r="B121" s="11"/>
      <c r="C121" s="11">
        <v>7435</v>
      </c>
      <c r="D121" s="12">
        <v>1400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1400</v>
      </c>
      <c r="K121" s="12">
        <v>0</v>
      </c>
      <c r="L121" s="12">
        <v>0</v>
      </c>
      <c r="M121" s="12">
        <v>0</v>
      </c>
    </row>
    <row r="122" spans="1:15" x14ac:dyDescent="0.2">
      <c r="A122" s="11" t="s">
        <v>2</v>
      </c>
      <c r="B122" s="11"/>
      <c r="C122" s="11">
        <v>7436</v>
      </c>
      <c r="D122" s="12">
        <v>2500</v>
      </c>
      <c r="E122" s="12">
        <v>0</v>
      </c>
      <c r="F122" s="12">
        <v>0</v>
      </c>
      <c r="G122" s="12">
        <v>0</v>
      </c>
      <c r="H122" s="12">
        <v>2500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</row>
    <row r="123" spans="1:15" x14ac:dyDescent="0.2">
      <c r="A123" s="11" t="s">
        <v>2</v>
      </c>
      <c r="B123" s="11"/>
      <c r="C123" s="11">
        <v>7437</v>
      </c>
      <c r="D123" s="12">
        <v>250</v>
      </c>
      <c r="E123" s="12">
        <v>0</v>
      </c>
      <c r="F123" s="12">
        <v>250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</row>
    <row r="124" spans="1:15" x14ac:dyDescent="0.2">
      <c r="A124" s="11" t="s">
        <v>2</v>
      </c>
      <c r="B124" s="11"/>
      <c r="C124" s="11">
        <v>7438</v>
      </c>
      <c r="D124" s="12">
        <v>1500</v>
      </c>
      <c r="E124" s="12">
        <v>0</v>
      </c>
      <c r="F124" s="12">
        <v>1500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5" x14ac:dyDescent="0.2">
      <c r="A125" s="36">
        <v>43687</v>
      </c>
      <c r="B125" s="11"/>
      <c r="C125" s="11">
        <v>7439</v>
      </c>
      <c r="D125" s="12">
        <v>1100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1100</v>
      </c>
      <c r="K125" s="12">
        <v>0</v>
      </c>
      <c r="L125" s="12">
        <v>0</v>
      </c>
      <c r="M125" s="12">
        <v>0</v>
      </c>
    </row>
    <row r="126" spans="1:15" x14ac:dyDescent="0.2">
      <c r="A126" s="11" t="s">
        <v>2</v>
      </c>
      <c r="B126" s="11"/>
      <c r="C126" s="11">
        <v>7440</v>
      </c>
      <c r="D126" s="12">
        <v>500</v>
      </c>
      <c r="E126" s="12">
        <v>0</v>
      </c>
      <c r="F126" s="12">
        <v>0</v>
      </c>
      <c r="G126" s="12">
        <v>0</v>
      </c>
      <c r="H126" s="12">
        <v>0</v>
      </c>
      <c r="I126" s="12">
        <v>500</v>
      </c>
      <c r="J126" s="12">
        <v>0</v>
      </c>
      <c r="K126" s="12">
        <v>0</v>
      </c>
      <c r="L126" s="12">
        <v>0</v>
      </c>
      <c r="M126" s="12">
        <v>0</v>
      </c>
    </row>
    <row r="127" spans="1:15" x14ac:dyDescent="0.2">
      <c r="A127" s="11" t="s">
        <v>2</v>
      </c>
      <c r="B127" s="11"/>
      <c r="C127" s="11">
        <v>7441</v>
      </c>
      <c r="D127" s="12">
        <v>800</v>
      </c>
      <c r="E127" s="12">
        <v>0</v>
      </c>
      <c r="F127" s="12">
        <v>0</v>
      </c>
      <c r="G127" s="12">
        <v>0</v>
      </c>
      <c r="H127" s="12">
        <v>800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</row>
    <row r="128" spans="1:15" x14ac:dyDescent="0.2">
      <c r="A128" s="11"/>
      <c r="B128" s="11"/>
      <c r="C128" s="27" t="s">
        <v>0</v>
      </c>
      <c r="D128" s="12">
        <f>SUM(D102:D127)</f>
        <v>90005</v>
      </c>
      <c r="E128" s="12">
        <f t="shared" ref="E128:M128" si="6">SUM(E102:E127)</f>
        <v>80</v>
      </c>
      <c r="F128" s="12">
        <f t="shared" si="6"/>
        <v>22085</v>
      </c>
      <c r="G128" s="12">
        <f t="shared" si="6"/>
        <v>880</v>
      </c>
      <c r="H128" s="12">
        <f t="shared" si="6"/>
        <v>44160</v>
      </c>
      <c r="I128" s="12">
        <f t="shared" si="6"/>
        <v>1100</v>
      </c>
      <c r="J128" s="12">
        <f t="shared" si="6"/>
        <v>21700</v>
      </c>
      <c r="K128" s="12">
        <f t="shared" si="6"/>
        <v>0</v>
      </c>
      <c r="L128" s="12">
        <f t="shared" si="6"/>
        <v>0</v>
      </c>
      <c r="M128" s="12">
        <f t="shared" si="6"/>
        <v>0</v>
      </c>
      <c r="O128" s="29">
        <f>SUM(E128:N128)</f>
        <v>90005</v>
      </c>
    </row>
    <row r="131" spans="1:13" ht="23.25" x14ac:dyDescent="0.2">
      <c r="B131" s="49" t="s">
        <v>50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90005</v>
      </c>
      <c r="E135" s="12">
        <f t="shared" ref="E135:M135" si="7">E128</f>
        <v>80</v>
      </c>
      <c r="F135" s="12">
        <f t="shared" si="7"/>
        <v>22085</v>
      </c>
      <c r="G135" s="12">
        <f t="shared" si="7"/>
        <v>880</v>
      </c>
      <c r="H135" s="12">
        <f t="shared" si="7"/>
        <v>44160</v>
      </c>
      <c r="I135" s="12">
        <f t="shared" si="7"/>
        <v>1100</v>
      </c>
      <c r="J135" s="12">
        <f t="shared" si="7"/>
        <v>21700</v>
      </c>
      <c r="K135" s="12">
        <f t="shared" si="7"/>
        <v>0</v>
      </c>
      <c r="L135" s="12">
        <f t="shared" si="7"/>
        <v>0</v>
      </c>
      <c r="M135" s="12">
        <f t="shared" si="7"/>
        <v>0</v>
      </c>
    </row>
    <row r="136" spans="1:13" x14ac:dyDescent="0.2">
      <c r="A136" s="11" t="s">
        <v>2</v>
      </c>
      <c r="B136" s="11"/>
      <c r="C136" s="11">
        <v>7442</v>
      </c>
      <c r="D136" s="12">
        <v>100</v>
      </c>
      <c r="E136" s="12">
        <v>0</v>
      </c>
      <c r="F136" s="12">
        <v>0</v>
      </c>
      <c r="G136" s="12">
        <v>0</v>
      </c>
      <c r="H136" s="12">
        <v>0</v>
      </c>
      <c r="I136" s="12">
        <v>100</v>
      </c>
      <c r="J136" s="12">
        <v>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>
        <v>7443</v>
      </c>
      <c r="D137" s="12">
        <v>400</v>
      </c>
      <c r="E137" s="12">
        <v>0</v>
      </c>
      <c r="F137" s="12">
        <v>0</v>
      </c>
      <c r="G137" s="12">
        <v>0</v>
      </c>
      <c r="H137" s="12">
        <v>400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</row>
    <row r="138" spans="1:13" x14ac:dyDescent="0.2">
      <c r="A138" s="11" t="s">
        <v>2</v>
      </c>
      <c r="B138" s="11"/>
      <c r="C138" s="11">
        <v>7444</v>
      </c>
      <c r="D138" s="12">
        <v>420</v>
      </c>
      <c r="E138" s="12">
        <v>0</v>
      </c>
      <c r="F138" s="12">
        <v>170</v>
      </c>
      <c r="G138" s="12">
        <v>0</v>
      </c>
      <c r="H138" s="12">
        <v>0</v>
      </c>
      <c r="I138" s="12">
        <v>0</v>
      </c>
      <c r="J138" s="12">
        <v>250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>
        <v>7445</v>
      </c>
      <c r="D139" s="12">
        <v>3000</v>
      </c>
      <c r="E139" s="12">
        <v>0</v>
      </c>
      <c r="F139" s="12">
        <v>0</v>
      </c>
      <c r="G139" s="12">
        <v>0</v>
      </c>
      <c r="H139" s="12">
        <v>3000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>
        <v>7446</v>
      </c>
      <c r="D140" s="12">
        <v>5200</v>
      </c>
      <c r="E140" s="12">
        <v>0</v>
      </c>
      <c r="F140" s="12">
        <v>3870</v>
      </c>
      <c r="G140" s="12">
        <v>330</v>
      </c>
      <c r="H140" s="12">
        <v>0</v>
      </c>
      <c r="I140" s="12">
        <v>0</v>
      </c>
      <c r="J140" s="12">
        <v>1000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>
        <v>7447</v>
      </c>
      <c r="D141" s="12">
        <v>150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150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>
        <v>7448</v>
      </c>
      <c r="D142" s="12">
        <v>550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550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>
        <v>7449</v>
      </c>
      <c r="D143" s="12">
        <v>300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300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>
        <v>7450</v>
      </c>
      <c r="D144" s="12">
        <v>850</v>
      </c>
      <c r="E144" s="12">
        <v>0</v>
      </c>
      <c r="F144" s="12">
        <v>0</v>
      </c>
      <c r="G144" s="12">
        <v>0</v>
      </c>
      <c r="H144" s="12">
        <v>850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>
        <v>7451</v>
      </c>
      <c r="D145" s="12">
        <v>1350</v>
      </c>
      <c r="E145" s="12">
        <v>0</v>
      </c>
      <c r="F145" s="12">
        <v>0</v>
      </c>
      <c r="G145" s="12">
        <v>0</v>
      </c>
      <c r="H145" s="12">
        <v>1350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>
        <v>7452</v>
      </c>
      <c r="D146" s="12">
        <v>1330</v>
      </c>
      <c r="E146" s="12">
        <v>0</v>
      </c>
      <c r="F146" s="12">
        <v>1330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>
        <v>7453</v>
      </c>
      <c r="D147" s="12">
        <v>100</v>
      </c>
      <c r="E147" s="12">
        <v>0</v>
      </c>
      <c r="F147" s="12">
        <v>100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>
        <v>7454</v>
      </c>
      <c r="D148" s="12">
        <v>330</v>
      </c>
      <c r="E148" s="12">
        <v>0</v>
      </c>
      <c r="F148" s="12">
        <v>30</v>
      </c>
      <c r="G148" s="12">
        <v>0</v>
      </c>
      <c r="H148" s="12">
        <v>0</v>
      </c>
      <c r="I148" s="12">
        <v>0</v>
      </c>
      <c r="J148" s="12">
        <v>300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>
        <v>7455</v>
      </c>
      <c r="D149" s="12">
        <v>130</v>
      </c>
      <c r="E149" s="12">
        <v>0</v>
      </c>
      <c r="F149" s="12">
        <v>0</v>
      </c>
      <c r="G149" s="12">
        <v>0</v>
      </c>
      <c r="H149" s="12">
        <v>0</v>
      </c>
      <c r="I149" s="12">
        <v>100</v>
      </c>
      <c r="J149" s="12">
        <v>30</v>
      </c>
      <c r="K149" s="12">
        <v>0</v>
      </c>
      <c r="L149" s="12">
        <v>0</v>
      </c>
      <c r="M149" s="12">
        <v>0</v>
      </c>
    </row>
    <row r="150" spans="1:13" x14ac:dyDescent="0.2">
      <c r="A150" s="11" t="s">
        <v>2</v>
      </c>
      <c r="B150" s="11"/>
      <c r="C150" s="11">
        <v>7456</v>
      </c>
      <c r="D150" s="12">
        <v>1100</v>
      </c>
      <c r="E150" s="12">
        <v>0</v>
      </c>
      <c r="F150" s="12">
        <v>0</v>
      </c>
      <c r="G150" s="12">
        <v>0</v>
      </c>
      <c r="H150" s="12">
        <v>1100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>
        <v>7457</v>
      </c>
      <c r="D151" s="12">
        <v>1000</v>
      </c>
      <c r="E151" s="12">
        <v>0</v>
      </c>
      <c r="F151" s="12">
        <v>0</v>
      </c>
      <c r="G151" s="12">
        <v>0</v>
      </c>
      <c r="H151" s="12">
        <v>1000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>
        <v>7458</v>
      </c>
      <c r="D152" s="12">
        <v>700</v>
      </c>
      <c r="E152" s="12">
        <v>0</v>
      </c>
      <c r="F152" s="12">
        <v>700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>
        <v>7459</v>
      </c>
      <c r="D153" s="12">
        <v>1650</v>
      </c>
      <c r="E153" s="12">
        <v>0</v>
      </c>
      <c r="F153" s="12">
        <v>450</v>
      </c>
      <c r="G153" s="12">
        <v>1200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>
        <v>7460</v>
      </c>
      <c r="D154" s="12">
        <v>550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550</v>
      </c>
      <c r="K154" s="12">
        <v>0</v>
      </c>
      <c r="L154" s="12">
        <v>0</v>
      </c>
      <c r="M154" s="12">
        <v>0</v>
      </c>
    </row>
    <row r="155" spans="1:13" x14ac:dyDescent="0.2">
      <c r="A155" s="36">
        <v>43688</v>
      </c>
      <c r="B155" s="11"/>
      <c r="C155" s="11">
        <v>7461</v>
      </c>
      <c r="D155" s="12">
        <v>65</v>
      </c>
      <c r="E155" s="12">
        <v>0</v>
      </c>
      <c r="F155" s="12">
        <v>65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>
        <v>7462</v>
      </c>
      <c r="D156" s="12">
        <v>100</v>
      </c>
      <c r="E156" s="12">
        <v>0</v>
      </c>
      <c r="F156" s="12">
        <v>0</v>
      </c>
      <c r="G156" s="12">
        <v>0</v>
      </c>
      <c r="H156" s="12">
        <v>0</v>
      </c>
      <c r="I156" s="12">
        <v>100</v>
      </c>
      <c r="J156" s="12">
        <v>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>
        <v>7463</v>
      </c>
      <c r="D157" s="12">
        <v>130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130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>
        <v>7464</v>
      </c>
      <c r="D158" s="12">
        <v>1900</v>
      </c>
      <c r="E158" s="12">
        <v>0</v>
      </c>
      <c r="F158" s="12">
        <v>0</v>
      </c>
      <c r="G158" s="12">
        <v>0</v>
      </c>
      <c r="H158" s="12">
        <v>1900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>
        <v>7465</v>
      </c>
      <c r="D159" s="12">
        <v>230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230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>
        <v>7466</v>
      </c>
      <c r="D160" s="12">
        <v>920</v>
      </c>
      <c r="E160" s="12">
        <v>0</v>
      </c>
      <c r="F160" s="12">
        <v>920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</row>
    <row r="161" spans="1:15" x14ac:dyDescent="0.2">
      <c r="A161" s="11"/>
      <c r="B161" s="11"/>
      <c r="C161" s="27" t="s">
        <v>0</v>
      </c>
      <c r="D161" s="12">
        <f>SUM(D135:D160)</f>
        <v>112560</v>
      </c>
      <c r="E161" s="12">
        <f t="shared" ref="E161:M161" si="8">SUM(E135:E160)</f>
        <v>80</v>
      </c>
      <c r="F161" s="12">
        <f t="shared" si="8"/>
        <v>29720</v>
      </c>
      <c r="G161" s="12">
        <f t="shared" si="8"/>
        <v>2410</v>
      </c>
      <c r="H161" s="12">
        <f t="shared" si="8"/>
        <v>53760</v>
      </c>
      <c r="I161" s="12">
        <f t="shared" si="8"/>
        <v>1400</v>
      </c>
      <c r="J161" s="12">
        <f t="shared" si="8"/>
        <v>25190</v>
      </c>
      <c r="K161" s="12">
        <f t="shared" si="8"/>
        <v>0</v>
      </c>
      <c r="L161" s="12">
        <f t="shared" si="8"/>
        <v>0</v>
      </c>
      <c r="M161" s="12">
        <f t="shared" si="8"/>
        <v>0</v>
      </c>
      <c r="O161" s="29">
        <f>SUM(E161:N161)</f>
        <v>112560</v>
      </c>
    </row>
    <row r="164" spans="1:15" ht="23.25" x14ac:dyDescent="0.2">
      <c r="B164" s="49" t="s">
        <v>50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5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5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5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5" x14ac:dyDescent="0.2">
      <c r="A168" s="11"/>
      <c r="B168" s="11"/>
      <c r="C168" s="27" t="s">
        <v>1</v>
      </c>
      <c r="D168" s="12">
        <f>D161</f>
        <v>112560</v>
      </c>
      <c r="E168" s="12">
        <f t="shared" ref="E168:M168" si="9">E161</f>
        <v>80</v>
      </c>
      <c r="F168" s="12">
        <f t="shared" si="9"/>
        <v>29720</v>
      </c>
      <c r="G168" s="12">
        <f t="shared" si="9"/>
        <v>2410</v>
      </c>
      <c r="H168" s="12">
        <f t="shared" si="9"/>
        <v>53760</v>
      </c>
      <c r="I168" s="12">
        <f t="shared" si="9"/>
        <v>1400</v>
      </c>
      <c r="J168" s="12">
        <f t="shared" si="9"/>
        <v>25190</v>
      </c>
      <c r="K168" s="12">
        <f t="shared" si="9"/>
        <v>0</v>
      </c>
      <c r="L168" s="12">
        <f t="shared" si="9"/>
        <v>0</v>
      </c>
      <c r="M168" s="12">
        <f t="shared" si="9"/>
        <v>0</v>
      </c>
    </row>
    <row r="169" spans="1:15" x14ac:dyDescent="0.2">
      <c r="A169" s="11" t="s">
        <v>2</v>
      </c>
      <c r="B169" s="11"/>
      <c r="C169" s="11">
        <v>7467</v>
      </c>
      <c r="D169" s="12">
        <v>130</v>
      </c>
      <c r="E169" s="12">
        <v>0</v>
      </c>
      <c r="F169" s="12">
        <v>130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</row>
    <row r="170" spans="1:15" x14ac:dyDescent="0.2">
      <c r="A170" s="11" t="s">
        <v>2</v>
      </c>
      <c r="B170" s="11"/>
      <c r="C170" s="11">
        <v>7468</v>
      </c>
      <c r="D170" s="12">
        <v>300</v>
      </c>
      <c r="E170" s="12">
        <v>0</v>
      </c>
      <c r="F170" s="12">
        <v>0</v>
      </c>
      <c r="G170" s="12">
        <v>0</v>
      </c>
      <c r="H170" s="12">
        <v>0</v>
      </c>
      <c r="I170" s="12">
        <v>300</v>
      </c>
      <c r="J170" s="12">
        <v>0</v>
      </c>
      <c r="K170" s="12">
        <v>0</v>
      </c>
      <c r="L170" s="12">
        <v>0</v>
      </c>
      <c r="M170" s="12">
        <v>0</v>
      </c>
    </row>
    <row r="171" spans="1:15" x14ac:dyDescent="0.2">
      <c r="A171" s="11" t="s">
        <v>2</v>
      </c>
      <c r="B171" s="11"/>
      <c r="C171" s="11">
        <v>7469</v>
      </c>
      <c r="D171" s="12">
        <v>1200</v>
      </c>
      <c r="E171" s="12">
        <v>0</v>
      </c>
      <c r="F171" s="12">
        <v>1200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</row>
    <row r="172" spans="1:15" x14ac:dyDescent="0.2">
      <c r="A172" s="11" t="s">
        <v>2</v>
      </c>
      <c r="B172" s="11"/>
      <c r="C172" s="11">
        <v>7470</v>
      </c>
      <c r="D172" s="12">
        <v>100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100</v>
      </c>
      <c r="K172" s="12">
        <v>0</v>
      </c>
      <c r="L172" s="12">
        <v>0</v>
      </c>
      <c r="M172" s="12">
        <v>0</v>
      </c>
    </row>
    <row r="173" spans="1:15" x14ac:dyDescent="0.2">
      <c r="A173" s="11" t="s">
        <v>2</v>
      </c>
      <c r="B173" s="11"/>
      <c r="C173" s="11">
        <v>7471</v>
      </c>
      <c r="D173" s="12">
        <v>400</v>
      </c>
      <c r="E173" s="12">
        <v>0</v>
      </c>
      <c r="F173" s="12">
        <v>0</v>
      </c>
      <c r="G173" s="12">
        <v>0</v>
      </c>
      <c r="H173" s="12">
        <v>400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</row>
    <row r="174" spans="1:15" x14ac:dyDescent="0.2">
      <c r="A174" s="11" t="s">
        <v>2</v>
      </c>
      <c r="B174" s="11"/>
      <c r="C174" s="11">
        <v>7472</v>
      </c>
      <c r="D174" s="12">
        <v>4200</v>
      </c>
      <c r="E174" s="12">
        <v>0</v>
      </c>
      <c r="F174" s="12">
        <v>4200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5" x14ac:dyDescent="0.2">
      <c r="A175" s="11" t="s">
        <v>2</v>
      </c>
      <c r="B175" s="11"/>
      <c r="C175" s="11">
        <v>7473</v>
      </c>
      <c r="D175" s="12">
        <v>2000</v>
      </c>
      <c r="E175" s="12">
        <v>0</v>
      </c>
      <c r="F175" s="12">
        <v>0</v>
      </c>
      <c r="G175" s="12">
        <v>0</v>
      </c>
      <c r="H175" s="12">
        <v>2000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</row>
    <row r="176" spans="1:15" x14ac:dyDescent="0.2">
      <c r="A176" s="11" t="s">
        <v>2</v>
      </c>
      <c r="B176" s="11"/>
      <c r="C176" s="11">
        <v>7474</v>
      </c>
      <c r="D176" s="12">
        <v>100</v>
      </c>
      <c r="E176" s="12">
        <v>0</v>
      </c>
      <c r="F176" s="12">
        <v>100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>
        <v>7475</v>
      </c>
      <c r="D177" s="12">
        <v>380</v>
      </c>
      <c r="E177" s="12">
        <v>0</v>
      </c>
      <c r="F177" s="12">
        <v>380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>
        <v>7476</v>
      </c>
      <c r="D178" s="12">
        <v>600</v>
      </c>
      <c r="E178" s="12">
        <v>0</v>
      </c>
      <c r="F178" s="12">
        <v>0</v>
      </c>
      <c r="G178" s="12">
        <v>600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>
        <v>7477</v>
      </c>
      <c r="D179" s="12">
        <v>500</v>
      </c>
      <c r="E179" s="12">
        <v>0</v>
      </c>
      <c r="F179" s="12">
        <v>500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>
        <v>7478</v>
      </c>
      <c r="D180" s="12">
        <v>1100</v>
      </c>
      <c r="E180" s="12">
        <v>0</v>
      </c>
      <c r="F180" s="12">
        <v>0</v>
      </c>
      <c r="G180" s="12">
        <v>0</v>
      </c>
      <c r="H180" s="12">
        <v>850</v>
      </c>
      <c r="I180" s="12">
        <v>0</v>
      </c>
      <c r="J180" s="12">
        <v>250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>
        <v>7479</v>
      </c>
      <c r="D181" s="12">
        <v>1530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1530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>
        <v>7480</v>
      </c>
      <c r="D182" s="12">
        <v>300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300</v>
      </c>
      <c r="K182" s="12">
        <v>0</v>
      </c>
      <c r="L182" s="12">
        <v>0</v>
      </c>
      <c r="M182" s="12">
        <v>0</v>
      </c>
    </row>
    <row r="183" spans="1:13" x14ac:dyDescent="0.2">
      <c r="A183" s="36">
        <v>43690</v>
      </c>
      <c r="B183" s="11"/>
      <c r="C183" s="11">
        <v>7481</v>
      </c>
      <c r="D183" s="12">
        <v>1500</v>
      </c>
      <c r="E183" s="12">
        <v>0</v>
      </c>
      <c r="F183" s="12"/>
      <c r="G183" s="12">
        <v>0</v>
      </c>
      <c r="H183" s="12">
        <v>1500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>
        <v>7482</v>
      </c>
      <c r="D184" s="12">
        <v>920</v>
      </c>
      <c r="E184" s="12">
        <v>0</v>
      </c>
      <c r="F184" s="12">
        <v>120</v>
      </c>
      <c r="G184" s="12">
        <v>0</v>
      </c>
      <c r="H184" s="12">
        <v>0</v>
      </c>
      <c r="I184" s="12">
        <v>0</v>
      </c>
      <c r="J184" s="12">
        <v>800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>
        <v>7483</v>
      </c>
      <c r="D185" s="12">
        <v>1100</v>
      </c>
      <c r="E185" s="12">
        <v>0</v>
      </c>
      <c r="F185" s="12">
        <v>0</v>
      </c>
      <c r="G185" s="12">
        <v>0</v>
      </c>
      <c r="H185" s="12">
        <v>1100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</row>
    <row r="186" spans="1:13" x14ac:dyDescent="0.2">
      <c r="A186" s="11" t="s">
        <v>2</v>
      </c>
      <c r="B186" s="11"/>
      <c r="C186" s="11">
        <v>7484</v>
      </c>
      <c r="D186" s="12">
        <v>800</v>
      </c>
      <c r="E186" s="12">
        <v>0</v>
      </c>
      <c r="F186" s="12">
        <v>0</v>
      </c>
      <c r="G186" s="12">
        <v>0</v>
      </c>
      <c r="H186" s="12">
        <v>800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>
        <v>7485</v>
      </c>
      <c r="D187" s="12">
        <v>600</v>
      </c>
      <c r="E187" s="12">
        <v>0</v>
      </c>
      <c r="F187" s="12">
        <v>600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>
        <v>7486</v>
      </c>
      <c r="D188" s="12">
        <v>35</v>
      </c>
      <c r="E188" s="12">
        <v>0</v>
      </c>
      <c r="F188" s="12">
        <v>35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>
        <v>7487</v>
      </c>
      <c r="D189" s="12">
        <v>3200</v>
      </c>
      <c r="E189" s="12">
        <v>0</v>
      </c>
      <c r="F189" s="12">
        <v>2700</v>
      </c>
      <c r="G189" s="12">
        <v>0</v>
      </c>
      <c r="H189" s="12">
        <v>0</v>
      </c>
      <c r="I189" s="12">
        <v>0</v>
      </c>
      <c r="J189" s="12">
        <v>500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>
        <v>7488</v>
      </c>
      <c r="D190" s="12">
        <v>665</v>
      </c>
      <c r="E190" s="12">
        <v>0</v>
      </c>
      <c r="F190" s="12">
        <v>665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>
        <v>7489</v>
      </c>
      <c r="D191" s="12">
        <v>1060</v>
      </c>
      <c r="E191" s="12">
        <v>0</v>
      </c>
      <c r="F191" s="12">
        <v>260</v>
      </c>
      <c r="G191" s="12">
        <v>0</v>
      </c>
      <c r="H191" s="12">
        <v>0</v>
      </c>
      <c r="I191" s="12">
        <v>0</v>
      </c>
      <c r="J191" s="12">
        <v>800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>
        <v>7490</v>
      </c>
      <c r="D192" s="12">
        <v>3750</v>
      </c>
      <c r="E192" s="12">
        <v>0</v>
      </c>
      <c r="F192" s="12">
        <v>0</v>
      </c>
      <c r="G192" s="12">
        <v>0</v>
      </c>
      <c r="H192" s="12">
        <v>3750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</row>
    <row r="193" spans="1:15" x14ac:dyDescent="0.2">
      <c r="A193" s="11" t="s">
        <v>2</v>
      </c>
      <c r="B193" s="11"/>
      <c r="C193" s="11">
        <v>7491</v>
      </c>
      <c r="D193" s="12">
        <v>1075</v>
      </c>
      <c r="E193" s="12">
        <v>0</v>
      </c>
      <c r="F193" s="12">
        <v>675</v>
      </c>
      <c r="G193" s="12">
        <v>0</v>
      </c>
      <c r="H193" s="12">
        <v>400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</row>
    <row r="194" spans="1:15" x14ac:dyDescent="0.2">
      <c r="A194" s="11"/>
      <c r="B194" s="11"/>
      <c r="C194" s="27" t="s">
        <v>0</v>
      </c>
      <c r="D194" s="12">
        <f>SUM(D168:D193)</f>
        <v>140105</v>
      </c>
      <c r="E194" s="12">
        <f t="shared" ref="E194:M194" si="10">SUM(E168:E193)</f>
        <v>80</v>
      </c>
      <c r="F194" s="12">
        <f t="shared" si="10"/>
        <v>41285</v>
      </c>
      <c r="G194" s="12">
        <f t="shared" si="10"/>
        <v>3010</v>
      </c>
      <c r="H194" s="12">
        <f t="shared" si="10"/>
        <v>64560</v>
      </c>
      <c r="I194" s="12">
        <f t="shared" si="10"/>
        <v>1700</v>
      </c>
      <c r="J194" s="12">
        <f t="shared" si="10"/>
        <v>29470</v>
      </c>
      <c r="K194" s="12">
        <f t="shared" si="10"/>
        <v>0</v>
      </c>
      <c r="L194" s="12">
        <f t="shared" si="10"/>
        <v>0</v>
      </c>
      <c r="M194" s="12">
        <f t="shared" si="10"/>
        <v>0</v>
      </c>
      <c r="O194" s="29">
        <f>SUM(E194:N194)</f>
        <v>140105</v>
      </c>
    </row>
    <row r="196" spans="1:15" ht="23.25" x14ac:dyDescent="0.2">
      <c r="B196" s="49" t="s">
        <v>50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5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5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5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5" x14ac:dyDescent="0.2">
      <c r="A200" s="11"/>
      <c r="B200" s="11"/>
      <c r="C200" s="27" t="s">
        <v>1</v>
      </c>
      <c r="D200" s="12">
        <f>D194</f>
        <v>140105</v>
      </c>
      <c r="E200" s="12">
        <f t="shared" ref="E200:M200" si="11">E194</f>
        <v>80</v>
      </c>
      <c r="F200" s="12">
        <f t="shared" si="11"/>
        <v>41285</v>
      </c>
      <c r="G200" s="12">
        <f t="shared" si="11"/>
        <v>3010</v>
      </c>
      <c r="H200" s="12">
        <f t="shared" si="11"/>
        <v>64560</v>
      </c>
      <c r="I200" s="12">
        <f t="shared" si="11"/>
        <v>1700</v>
      </c>
      <c r="J200" s="12">
        <f t="shared" si="11"/>
        <v>29470</v>
      </c>
      <c r="K200" s="12">
        <f t="shared" si="11"/>
        <v>0</v>
      </c>
      <c r="L200" s="12">
        <f t="shared" si="11"/>
        <v>0</v>
      </c>
      <c r="M200" s="12">
        <f t="shared" si="11"/>
        <v>0</v>
      </c>
    </row>
    <row r="201" spans="1:15" x14ac:dyDescent="0.2">
      <c r="A201" s="36">
        <v>43692</v>
      </c>
      <c r="B201" s="11"/>
      <c r="C201" s="11">
        <v>7492</v>
      </c>
      <c r="D201" s="12">
        <v>350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350</v>
      </c>
      <c r="K201" s="12">
        <v>0</v>
      </c>
      <c r="L201" s="12">
        <v>0</v>
      </c>
      <c r="M201" s="12">
        <v>0</v>
      </c>
    </row>
    <row r="202" spans="1:15" x14ac:dyDescent="0.2">
      <c r="A202" s="11" t="s">
        <v>2</v>
      </c>
      <c r="B202" s="11"/>
      <c r="C202" s="11">
        <v>7493</v>
      </c>
      <c r="D202" s="12">
        <v>170</v>
      </c>
      <c r="E202" s="12">
        <v>0</v>
      </c>
      <c r="F202" s="12">
        <v>170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</row>
    <row r="203" spans="1:15" x14ac:dyDescent="0.2">
      <c r="A203" s="11" t="s">
        <v>2</v>
      </c>
      <c r="B203" s="11"/>
      <c r="C203" s="11">
        <v>7494</v>
      </c>
      <c r="D203" s="12">
        <v>350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350</v>
      </c>
      <c r="K203" s="12">
        <v>0</v>
      </c>
      <c r="L203" s="12">
        <v>0</v>
      </c>
      <c r="M203" s="12">
        <v>0</v>
      </c>
    </row>
    <row r="204" spans="1:15" x14ac:dyDescent="0.2">
      <c r="A204" s="11" t="s">
        <v>2</v>
      </c>
      <c r="B204" s="11"/>
      <c r="C204" s="11">
        <v>7495</v>
      </c>
      <c r="D204" s="12">
        <v>700</v>
      </c>
      <c r="E204" s="12">
        <v>0</v>
      </c>
      <c r="F204" s="12">
        <v>700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</row>
    <row r="205" spans="1:15" x14ac:dyDescent="0.2">
      <c r="A205" s="11" t="s">
        <v>2</v>
      </c>
      <c r="B205" s="11"/>
      <c r="C205" s="11">
        <v>7496</v>
      </c>
      <c r="D205" s="12">
        <v>250</v>
      </c>
      <c r="E205" s="12">
        <v>0</v>
      </c>
      <c r="F205" s="12">
        <v>250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</row>
    <row r="206" spans="1:15" x14ac:dyDescent="0.2">
      <c r="A206" s="11" t="s">
        <v>2</v>
      </c>
      <c r="B206" s="11"/>
      <c r="C206" s="11">
        <v>7497</v>
      </c>
      <c r="D206" s="12">
        <v>1220</v>
      </c>
      <c r="E206" s="12">
        <v>0</v>
      </c>
      <c r="F206" s="12">
        <v>1220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</row>
    <row r="207" spans="1:15" x14ac:dyDescent="0.2">
      <c r="A207" s="11" t="s">
        <v>2</v>
      </c>
      <c r="B207" s="11"/>
      <c r="C207" s="11">
        <v>7498</v>
      </c>
      <c r="D207" s="12">
        <v>310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310</v>
      </c>
      <c r="K207" s="12">
        <v>0</v>
      </c>
      <c r="L207" s="12">
        <v>0</v>
      </c>
      <c r="M207" s="12">
        <v>0</v>
      </c>
    </row>
    <row r="208" spans="1:15" x14ac:dyDescent="0.2">
      <c r="A208" s="11" t="s">
        <v>2</v>
      </c>
      <c r="B208" s="11"/>
      <c r="C208" s="11">
        <v>7499</v>
      </c>
      <c r="D208" s="12">
        <v>440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440</v>
      </c>
      <c r="M208" s="12">
        <v>0</v>
      </c>
    </row>
    <row r="209" spans="1:13" x14ac:dyDescent="0.2">
      <c r="A209" s="11" t="s">
        <v>2</v>
      </c>
      <c r="B209" s="11"/>
      <c r="C209" s="11">
        <v>7500</v>
      </c>
      <c r="D209" s="12">
        <v>130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130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>
        <v>7501</v>
      </c>
      <c r="D210" s="12">
        <v>450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450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>
        <v>7502</v>
      </c>
      <c r="D211" s="12">
        <v>1450</v>
      </c>
      <c r="E211" s="12">
        <v>0</v>
      </c>
      <c r="F211" s="12">
        <v>900</v>
      </c>
      <c r="G211" s="12">
        <v>0</v>
      </c>
      <c r="H211" s="12">
        <v>0</v>
      </c>
      <c r="I211" s="12">
        <v>0</v>
      </c>
      <c r="J211" s="12">
        <v>550</v>
      </c>
      <c r="K211" s="12">
        <v>0</v>
      </c>
      <c r="L211" s="12">
        <v>0</v>
      </c>
      <c r="M211" s="12">
        <v>0</v>
      </c>
    </row>
    <row r="212" spans="1:13" x14ac:dyDescent="0.2">
      <c r="A212" s="36">
        <v>43692</v>
      </c>
      <c r="B212" s="11"/>
      <c r="C212" s="11">
        <v>7503</v>
      </c>
      <c r="D212" s="12">
        <v>100</v>
      </c>
      <c r="E212" s="12">
        <v>0</v>
      </c>
      <c r="F212" s="12">
        <v>100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3" x14ac:dyDescent="0.2">
      <c r="A213" s="11" t="s">
        <v>2</v>
      </c>
      <c r="B213" s="11"/>
      <c r="C213" s="11">
        <v>7504</v>
      </c>
      <c r="D213" s="12">
        <v>250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250</v>
      </c>
      <c r="K213" s="12">
        <v>0</v>
      </c>
      <c r="L213" s="12">
        <v>0</v>
      </c>
      <c r="M213" s="12">
        <v>0</v>
      </c>
    </row>
    <row r="214" spans="1:13" x14ac:dyDescent="0.2">
      <c r="A214" s="22">
        <v>43693</v>
      </c>
      <c r="B214" s="11"/>
      <c r="C214" s="11">
        <v>7505</v>
      </c>
      <c r="D214" s="12">
        <v>130</v>
      </c>
      <c r="E214" s="12">
        <v>0</v>
      </c>
      <c r="F214" s="12">
        <v>130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>
        <v>7506</v>
      </c>
      <c r="D215" s="12">
        <v>2000</v>
      </c>
      <c r="E215" s="12">
        <v>0</v>
      </c>
      <c r="F215" s="12">
        <v>0</v>
      </c>
      <c r="G215" s="12">
        <v>0</v>
      </c>
      <c r="H215" s="12">
        <v>2000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>
        <v>7507</v>
      </c>
      <c r="D216" s="12">
        <v>750</v>
      </c>
      <c r="E216" s="12">
        <v>0</v>
      </c>
      <c r="F216" s="12">
        <v>0</v>
      </c>
      <c r="G216" s="12">
        <v>0</v>
      </c>
      <c r="H216" s="12">
        <v>750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>
        <v>7508</v>
      </c>
      <c r="D217" s="12">
        <v>840</v>
      </c>
      <c r="E217" s="12">
        <v>0</v>
      </c>
      <c r="F217" s="12">
        <v>840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</row>
    <row r="218" spans="1:13" x14ac:dyDescent="0.2">
      <c r="A218" s="11" t="s">
        <v>2</v>
      </c>
      <c r="B218" s="11"/>
      <c r="C218" s="11">
        <v>7509</v>
      </c>
      <c r="D218" s="12">
        <v>1700</v>
      </c>
      <c r="E218" s="12">
        <v>0</v>
      </c>
      <c r="F218" s="12">
        <v>1700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>
        <v>7510</v>
      </c>
      <c r="D219" s="12">
        <v>130</v>
      </c>
      <c r="E219" s="12">
        <v>0</v>
      </c>
      <c r="F219" s="12">
        <v>130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>
        <v>7511</v>
      </c>
      <c r="D220" s="12">
        <v>440</v>
      </c>
      <c r="E220" s="12">
        <v>0</v>
      </c>
      <c r="F220" s="12">
        <v>0</v>
      </c>
      <c r="G220" s="12">
        <v>440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>
        <v>7512</v>
      </c>
      <c r="D221" s="12">
        <v>1000</v>
      </c>
      <c r="E221" s="12">
        <v>0</v>
      </c>
      <c r="F221" s="12">
        <v>200</v>
      </c>
      <c r="G221" s="12">
        <v>0</v>
      </c>
      <c r="H221" s="12">
        <v>800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>
        <v>7513</v>
      </c>
      <c r="D222" s="12">
        <v>1300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1300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>
        <v>7514</v>
      </c>
      <c r="D223" s="12">
        <v>2000</v>
      </c>
      <c r="E223" s="12">
        <v>0</v>
      </c>
      <c r="F223" s="12">
        <v>0</v>
      </c>
      <c r="G223" s="12">
        <v>0</v>
      </c>
      <c r="H223" s="12">
        <v>2000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</row>
    <row r="224" spans="1:13" x14ac:dyDescent="0.2">
      <c r="A224" s="11" t="s">
        <v>2</v>
      </c>
      <c r="B224" s="11"/>
      <c r="C224" s="11">
        <v>7515</v>
      </c>
      <c r="D224" s="12">
        <v>250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250</v>
      </c>
      <c r="K224" s="12">
        <v>0</v>
      </c>
      <c r="L224" s="12">
        <v>0</v>
      </c>
      <c r="M224" s="12">
        <v>0</v>
      </c>
    </row>
    <row r="225" spans="1:15" x14ac:dyDescent="0.2">
      <c r="A225" s="11" t="s">
        <v>2</v>
      </c>
      <c r="B225" s="11"/>
      <c r="C225" s="11">
        <v>7516</v>
      </c>
      <c r="D225" s="12">
        <v>600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600</v>
      </c>
      <c r="K225" s="12">
        <v>0</v>
      </c>
      <c r="L225" s="12">
        <v>0</v>
      </c>
      <c r="M225" s="12">
        <v>0</v>
      </c>
    </row>
    <row r="226" spans="1:15" x14ac:dyDescent="0.2">
      <c r="A226" s="11" t="s">
        <v>2</v>
      </c>
      <c r="B226" s="11"/>
      <c r="C226" s="27" t="s">
        <v>0</v>
      </c>
      <c r="D226" s="12">
        <f>SUM(D200:D225)</f>
        <v>157415</v>
      </c>
      <c r="E226" s="12">
        <f t="shared" ref="E226:M226" si="12">SUM(E200:E225)</f>
        <v>80</v>
      </c>
      <c r="F226" s="12">
        <f t="shared" si="12"/>
        <v>47625</v>
      </c>
      <c r="G226" s="12">
        <f t="shared" si="12"/>
        <v>3450</v>
      </c>
      <c r="H226" s="12">
        <f t="shared" si="12"/>
        <v>70110</v>
      </c>
      <c r="I226" s="12">
        <f t="shared" si="12"/>
        <v>1700</v>
      </c>
      <c r="J226" s="12">
        <f t="shared" si="12"/>
        <v>34010</v>
      </c>
      <c r="K226" s="12">
        <f t="shared" si="12"/>
        <v>0</v>
      </c>
      <c r="L226" s="12">
        <f t="shared" si="12"/>
        <v>440</v>
      </c>
      <c r="M226" s="12">
        <f t="shared" si="12"/>
        <v>0</v>
      </c>
      <c r="O226" s="29">
        <f>SUM(E226:N226)</f>
        <v>157415</v>
      </c>
    </row>
    <row r="229" spans="1:15" ht="23.25" x14ac:dyDescent="0.2">
      <c r="B229" s="49" t="s">
        <v>50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5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5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5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5" x14ac:dyDescent="0.2">
      <c r="A233" s="11"/>
      <c r="B233" s="11"/>
      <c r="C233" s="27" t="s">
        <v>1</v>
      </c>
      <c r="D233" s="12">
        <f>D226</f>
        <v>157415</v>
      </c>
      <c r="E233" s="12">
        <f t="shared" ref="E233:M233" si="13">E226</f>
        <v>80</v>
      </c>
      <c r="F233" s="12">
        <f t="shared" si="13"/>
        <v>47625</v>
      </c>
      <c r="G233" s="12">
        <f t="shared" si="13"/>
        <v>3450</v>
      </c>
      <c r="H233" s="12">
        <f t="shared" si="13"/>
        <v>70110</v>
      </c>
      <c r="I233" s="12">
        <f t="shared" si="13"/>
        <v>1700</v>
      </c>
      <c r="J233" s="12">
        <f t="shared" si="13"/>
        <v>34010</v>
      </c>
      <c r="K233" s="12">
        <f t="shared" si="13"/>
        <v>0</v>
      </c>
      <c r="L233" s="12">
        <f t="shared" si="13"/>
        <v>440</v>
      </c>
      <c r="M233" s="12">
        <f t="shared" si="13"/>
        <v>0</v>
      </c>
    </row>
    <row r="234" spans="1:15" x14ac:dyDescent="0.2">
      <c r="A234" s="11" t="s">
        <v>2</v>
      </c>
      <c r="B234" s="11"/>
      <c r="C234" s="11">
        <v>7517</v>
      </c>
      <c r="D234" s="12">
        <v>520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520</v>
      </c>
      <c r="K234" s="12">
        <v>0</v>
      </c>
      <c r="L234" s="12">
        <v>0</v>
      </c>
      <c r="M234" s="12">
        <v>0</v>
      </c>
    </row>
    <row r="235" spans="1:15" x14ac:dyDescent="0.2">
      <c r="A235" s="11" t="s">
        <v>2</v>
      </c>
      <c r="B235" s="11"/>
      <c r="C235" s="11">
        <v>7518</v>
      </c>
      <c r="D235" s="12">
        <v>300</v>
      </c>
      <c r="E235" s="12">
        <v>0</v>
      </c>
      <c r="F235" s="12">
        <v>0</v>
      </c>
      <c r="G235" s="12">
        <v>0</v>
      </c>
      <c r="H235" s="12">
        <v>0</v>
      </c>
      <c r="I235" s="12">
        <v>300</v>
      </c>
      <c r="J235" s="12">
        <v>0</v>
      </c>
      <c r="K235" s="12">
        <v>0</v>
      </c>
      <c r="L235" s="12">
        <v>0</v>
      </c>
      <c r="M235" s="12">
        <v>0</v>
      </c>
    </row>
    <row r="236" spans="1:15" x14ac:dyDescent="0.2">
      <c r="A236" s="22">
        <v>43694</v>
      </c>
      <c r="B236" s="11"/>
      <c r="C236" s="11">
        <v>7519</v>
      </c>
      <c r="D236" s="12">
        <v>500</v>
      </c>
      <c r="E236" s="12">
        <v>0</v>
      </c>
      <c r="F236" s="12">
        <v>500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</row>
    <row r="237" spans="1:15" x14ac:dyDescent="0.2">
      <c r="A237" s="11" t="s">
        <v>2</v>
      </c>
      <c r="B237" s="11"/>
      <c r="C237" s="11">
        <v>7520</v>
      </c>
      <c r="D237" s="12">
        <v>1840</v>
      </c>
      <c r="E237" s="12">
        <v>0</v>
      </c>
      <c r="F237" s="12">
        <v>840</v>
      </c>
      <c r="G237" s="12">
        <v>0</v>
      </c>
      <c r="H237" s="12">
        <v>1000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</row>
    <row r="238" spans="1:15" x14ac:dyDescent="0.2">
      <c r="A238" s="11" t="s">
        <v>2</v>
      </c>
      <c r="B238" s="11"/>
      <c r="C238" s="11">
        <v>7521</v>
      </c>
      <c r="D238" s="12">
        <v>295</v>
      </c>
      <c r="E238" s="12">
        <v>0</v>
      </c>
      <c r="F238" s="12">
        <v>295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</row>
    <row r="239" spans="1:15" x14ac:dyDescent="0.2">
      <c r="A239" s="11" t="s">
        <v>2</v>
      </c>
      <c r="B239" s="11"/>
      <c r="C239" s="11">
        <v>7522</v>
      </c>
      <c r="D239" s="12">
        <v>960</v>
      </c>
      <c r="E239" s="12">
        <v>0</v>
      </c>
      <c r="F239" s="12">
        <v>290</v>
      </c>
      <c r="G239" s="12">
        <v>0</v>
      </c>
      <c r="H239" s="12">
        <v>0</v>
      </c>
      <c r="I239" s="12">
        <v>0</v>
      </c>
      <c r="J239" s="12">
        <v>670</v>
      </c>
      <c r="K239" s="12">
        <v>0</v>
      </c>
      <c r="L239" s="12">
        <v>0</v>
      </c>
      <c r="M239" s="12">
        <v>0</v>
      </c>
    </row>
    <row r="240" spans="1:15" x14ac:dyDescent="0.2">
      <c r="A240" s="22">
        <v>43695</v>
      </c>
      <c r="B240" s="11"/>
      <c r="C240" s="11">
        <v>7523</v>
      </c>
      <c r="D240" s="12">
        <v>310</v>
      </c>
      <c r="E240" s="12">
        <v>0</v>
      </c>
      <c r="F240" s="12">
        <v>310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 s="11">
        <v>7524</v>
      </c>
      <c r="D241" s="12">
        <v>30</v>
      </c>
      <c r="E241" s="12">
        <v>0</v>
      </c>
      <c r="F241" s="12">
        <v>30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 s="11">
        <v>7525</v>
      </c>
      <c r="D242" s="12">
        <v>400</v>
      </c>
      <c r="E242" s="12">
        <v>0</v>
      </c>
      <c r="F242" s="12">
        <v>400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 s="11">
        <v>7526</v>
      </c>
      <c r="D243" s="12">
        <v>1900</v>
      </c>
      <c r="E243" s="12">
        <v>0</v>
      </c>
      <c r="F243" s="12">
        <v>100</v>
      </c>
      <c r="G243" s="12">
        <v>0</v>
      </c>
      <c r="H243" s="12">
        <v>1500</v>
      </c>
      <c r="I243" s="12">
        <v>0</v>
      </c>
      <c r="J243" s="12">
        <v>300</v>
      </c>
      <c r="K243" s="12">
        <v>0</v>
      </c>
      <c r="L243" s="12">
        <v>0</v>
      </c>
      <c r="M243" s="12">
        <v>0</v>
      </c>
    </row>
    <row r="244" spans="1:13" x14ac:dyDescent="0.2">
      <c r="A244" s="11" t="s">
        <v>2</v>
      </c>
      <c r="B244" s="11"/>
      <c r="C244" s="11">
        <v>7527</v>
      </c>
      <c r="D244" s="12">
        <v>270</v>
      </c>
      <c r="E244" s="12">
        <v>0</v>
      </c>
      <c r="F244" s="12">
        <v>270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 s="11">
        <v>7528</v>
      </c>
      <c r="D245" s="12">
        <v>70</v>
      </c>
      <c r="E245" s="12">
        <v>0</v>
      </c>
      <c r="F245" s="12">
        <v>50</v>
      </c>
      <c r="G245" s="12">
        <v>0</v>
      </c>
      <c r="H245" s="12">
        <v>0</v>
      </c>
      <c r="I245" s="12">
        <v>0</v>
      </c>
      <c r="J245" s="12">
        <v>20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 s="11">
        <v>7529</v>
      </c>
      <c r="D246" s="12">
        <v>200</v>
      </c>
      <c r="E246" s="12">
        <v>0</v>
      </c>
      <c r="F246" s="12">
        <v>0</v>
      </c>
      <c r="G246" s="12">
        <v>0</v>
      </c>
      <c r="H246" s="12">
        <v>0</v>
      </c>
      <c r="I246" s="12">
        <v>200</v>
      </c>
      <c r="J246" s="12">
        <v>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 s="11">
        <v>7530</v>
      </c>
      <c r="D247" s="12">
        <v>100</v>
      </c>
      <c r="E247" s="12">
        <v>0</v>
      </c>
      <c r="F247" s="12">
        <v>100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 s="11">
        <v>7531</v>
      </c>
      <c r="D248" s="12">
        <v>3400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3400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 s="11">
        <v>7532</v>
      </c>
      <c r="D249" s="12">
        <v>350</v>
      </c>
      <c r="E249" s="12">
        <v>0</v>
      </c>
      <c r="F249" s="12">
        <v>0</v>
      </c>
      <c r="G249" s="12">
        <v>0</v>
      </c>
      <c r="H249" s="12">
        <v>350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 s="11">
        <v>7533</v>
      </c>
      <c r="D250" s="12">
        <v>855</v>
      </c>
      <c r="E250" s="12">
        <v>0</v>
      </c>
      <c r="F250" s="12">
        <v>855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 s="11">
        <v>7534</v>
      </c>
      <c r="D251" s="12">
        <v>230</v>
      </c>
      <c r="E251" s="12">
        <v>0</v>
      </c>
      <c r="F251" s="12">
        <v>230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 s="11">
        <v>7535</v>
      </c>
      <c r="D252" s="12">
        <v>865</v>
      </c>
      <c r="E252" s="12">
        <v>0</v>
      </c>
      <c r="F252" s="12">
        <v>865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</row>
    <row r="253" spans="1:13" x14ac:dyDescent="0.2">
      <c r="A253" s="22">
        <v>43697</v>
      </c>
      <c r="B253" s="11"/>
      <c r="C253" s="11">
        <v>7536</v>
      </c>
      <c r="D253" s="12">
        <v>90</v>
      </c>
      <c r="E253" s="12">
        <v>0</v>
      </c>
      <c r="F253" s="12">
        <v>90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</row>
    <row r="254" spans="1:13" x14ac:dyDescent="0.2">
      <c r="A254" s="11" t="s">
        <v>2</v>
      </c>
      <c r="B254" s="11"/>
      <c r="C254" s="11">
        <v>7537</v>
      </c>
      <c r="D254" s="12">
        <v>3130</v>
      </c>
      <c r="E254" s="12">
        <v>0</v>
      </c>
      <c r="F254" s="12">
        <v>130</v>
      </c>
      <c r="G254" s="12">
        <v>0</v>
      </c>
      <c r="H254" s="12">
        <v>3000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 s="11">
        <v>7538</v>
      </c>
      <c r="D255" s="12">
        <v>1250</v>
      </c>
      <c r="E255" s="12">
        <v>0</v>
      </c>
      <c r="F255" s="12">
        <v>1250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 s="11">
        <v>7539</v>
      </c>
      <c r="D256" s="12">
        <v>200</v>
      </c>
      <c r="E256" s="12">
        <v>0</v>
      </c>
      <c r="F256" s="12">
        <v>0</v>
      </c>
      <c r="G256" s="12">
        <v>0</v>
      </c>
      <c r="H256" s="12">
        <v>0</v>
      </c>
      <c r="I256" s="12">
        <v>200</v>
      </c>
      <c r="J256" s="12">
        <v>0</v>
      </c>
      <c r="K256" s="12">
        <v>0</v>
      </c>
      <c r="L256" s="12">
        <v>0</v>
      </c>
      <c r="M256" s="12">
        <v>0</v>
      </c>
    </row>
    <row r="257" spans="1:15" x14ac:dyDescent="0.2">
      <c r="A257" s="11" t="s">
        <v>2</v>
      </c>
      <c r="B257" s="11"/>
      <c r="C257" s="11">
        <v>7540</v>
      </c>
      <c r="D257" s="12">
        <v>130</v>
      </c>
      <c r="E257" s="12">
        <v>0</v>
      </c>
      <c r="F257" s="12">
        <v>130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</row>
    <row r="258" spans="1:15" x14ac:dyDescent="0.2">
      <c r="A258" s="11" t="s">
        <v>2</v>
      </c>
      <c r="B258" s="11"/>
      <c r="C258" s="11">
        <v>7541</v>
      </c>
      <c r="D258" s="12">
        <v>500</v>
      </c>
      <c r="E258" s="12">
        <v>0</v>
      </c>
      <c r="F258" s="12">
        <v>50</v>
      </c>
      <c r="G258" s="12">
        <v>0</v>
      </c>
      <c r="H258" s="12">
        <v>0</v>
      </c>
      <c r="I258" s="12">
        <v>0</v>
      </c>
      <c r="J258" s="12">
        <v>450</v>
      </c>
      <c r="K258" s="12">
        <v>0</v>
      </c>
      <c r="L258" s="12">
        <v>0</v>
      </c>
      <c r="M258" s="12">
        <v>0</v>
      </c>
    </row>
    <row r="259" spans="1:15" x14ac:dyDescent="0.2">
      <c r="A259" s="11"/>
      <c r="B259" s="11"/>
      <c r="C259" s="27" t="s">
        <v>0</v>
      </c>
      <c r="D259" s="12">
        <f>SUM(D233:D258)</f>
        <v>176110</v>
      </c>
      <c r="E259" s="12">
        <f t="shared" ref="E259:M259" si="14">SUM(E233:E258)</f>
        <v>80</v>
      </c>
      <c r="F259" s="12">
        <f t="shared" si="14"/>
        <v>54410</v>
      </c>
      <c r="G259" s="12">
        <f t="shared" si="14"/>
        <v>3450</v>
      </c>
      <c r="H259" s="12">
        <f t="shared" si="14"/>
        <v>75960</v>
      </c>
      <c r="I259" s="12">
        <f t="shared" si="14"/>
        <v>2400</v>
      </c>
      <c r="J259" s="12">
        <f t="shared" si="14"/>
        <v>39370</v>
      </c>
      <c r="K259" s="12">
        <f t="shared" si="14"/>
        <v>0</v>
      </c>
      <c r="L259" s="12">
        <f t="shared" si="14"/>
        <v>440</v>
      </c>
      <c r="M259" s="12">
        <f t="shared" si="14"/>
        <v>0</v>
      </c>
      <c r="O259" s="29">
        <f>SUM(E259:N259)</f>
        <v>176110</v>
      </c>
    </row>
    <row r="262" spans="1:15" ht="23.25" x14ac:dyDescent="0.2">
      <c r="B262" s="49" t="s">
        <v>50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5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5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5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5" x14ac:dyDescent="0.2">
      <c r="A266" s="40"/>
      <c r="B266" s="40"/>
      <c r="C266" s="18" t="s">
        <v>1</v>
      </c>
      <c r="D266" s="41">
        <f>D259</f>
        <v>176110</v>
      </c>
      <c r="E266" s="41">
        <f t="shared" ref="E266:M266" si="15">E259</f>
        <v>80</v>
      </c>
      <c r="F266" s="41">
        <f t="shared" si="15"/>
        <v>54410</v>
      </c>
      <c r="G266" s="41">
        <f t="shared" si="15"/>
        <v>3450</v>
      </c>
      <c r="H266" s="41">
        <f t="shared" si="15"/>
        <v>75960</v>
      </c>
      <c r="I266" s="41">
        <f t="shared" si="15"/>
        <v>2400</v>
      </c>
      <c r="J266" s="41">
        <f t="shared" si="15"/>
        <v>39370</v>
      </c>
      <c r="K266" s="41">
        <f t="shared" si="15"/>
        <v>0</v>
      </c>
      <c r="L266" s="41">
        <f t="shared" si="15"/>
        <v>440</v>
      </c>
      <c r="M266" s="41">
        <f t="shared" si="15"/>
        <v>0</v>
      </c>
    </row>
    <row r="267" spans="1:15" x14ac:dyDescent="0.2">
      <c r="A267" s="11" t="s">
        <v>2</v>
      </c>
      <c r="B267" s="11"/>
      <c r="C267" s="11">
        <v>7542</v>
      </c>
      <c r="D267" s="12">
        <v>1160</v>
      </c>
      <c r="E267" s="12">
        <v>0</v>
      </c>
      <c r="F267" s="12">
        <v>60</v>
      </c>
      <c r="G267" s="12">
        <v>100</v>
      </c>
      <c r="H267" s="12">
        <v>1000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</row>
    <row r="268" spans="1:15" x14ac:dyDescent="0.2">
      <c r="A268" s="11" t="s">
        <v>2</v>
      </c>
      <c r="B268" s="11"/>
      <c r="C268" s="11">
        <v>7543</v>
      </c>
      <c r="D268" s="12">
        <v>5000</v>
      </c>
      <c r="E268" s="12">
        <v>0</v>
      </c>
      <c r="F268" s="12">
        <v>0</v>
      </c>
      <c r="G268" s="12">
        <v>0</v>
      </c>
      <c r="H268" s="12">
        <v>3750</v>
      </c>
      <c r="I268" s="12">
        <v>0</v>
      </c>
      <c r="J268" s="12">
        <v>1250</v>
      </c>
      <c r="K268" s="12">
        <v>0</v>
      </c>
      <c r="L268" s="12">
        <v>0</v>
      </c>
      <c r="M268" s="12">
        <v>0</v>
      </c>
    </row>
    <row r="269" spans="1:15" x14ac:dyDescent="0.2">
      <c r="A269" s="11" t="s">
        <v>2</v>
      </c>
      <c r="B269" s="11"/>
      <c r="C269" s="11">
        <v>7544</v>
      </c>
      <c r="D269" s="12">
        <v>400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400</v>
      </c>
      <c r="K269" s="12">
        <v>0</v>
      </c>
      <c r="L269" s="12">
        <v>0</v>
      </c>
      <c r="M269" s="12">
        <v>0</v>
      </c>
    </row>
    <row r="270" spans="1:15" x14ac:dyDescent="0.2">
      <c r="A270" s="11" t="s">
        <v>2</v>
      </c>
      <c r="B270" s="11"/>
      <c r="C270" s="11">
        <v>7545</v>
      </c>
      <c r="D270" s="12">
        <v>270</v>
      </c>
      <c r="E270" s="12">
        <v>0</v>
      </c>
      <c r="F270" s="12">
        <v>270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</row>
    <row r="271" spans="1:15" x14ac:dyDescent="0.2">
      <c r="A271" s="11" t="s">
        <v>2</v>
      </c>
      <c r="B271" s="11"/>
      <c r="C271" s="11">
        <v>7546</v>
      </c>
      <c r="D271" s="12">
        <v>2000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2000</v>
      </c>
      <c r="K271" s="12">
        <v>0</v>
      </c>
      <c r="L271" s="12">
        <v>0</v>
      </c>
      <c r="M271" s="12">
        <v>0</v>
      </c>
    </row>
    <row r="272" spans="1:15" x14ac:dyDescent="0.2">
      <c r="A272" s="22">
        <v>43698</v>
      </c>
      <c r="B272" s="11"/>
      <c r="C272" s="11">
        <v>7547</v>
      </c>
      <c r="D272" s="12">
        <v>1600</v>
      </c>
      <c r="E272" s="12">
        <v>0</v>
      </c>
      <c r="F272" s="12">
        <v>0</v>
      </c>
      <c r="G272" s="12">
        <v>0</v>
      </c>
      <c r="H272" s="12">
        <v>1600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</row>
    <row r="273" spans="1:13" x14ac:dyDescent="0.2">
      <c r="A273" s="11" t="s">
        <v>2</v>
      </c>
      <c r="B273" s="11"/>
      <c r="C273" s="11">
        <v>7548</v>
      </c>
      <c r="D273" s="12">
        <v>210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210</v>
      </c>
      <c r="K273" s="12">
        <v>0</v>
      </c>
      <c r="L273" s="12">
        <v>0</v>
      </c>
      <c r="M273" s="12">
        <v>0</v>
      </c>
    </row>
    <row r="274" spans="1:13" hidden="1" x14ac:dyDescent="0.2">
      <c r="A274" s="11" t="s">
        <v>2</v>
      </c>
      <c r="B274" s="11"/>
      <c r="C274" s="11"/>
      <c r="D274" s="12">
        <f t="shared" ref="D274:D291" si="16">SUM(E274:M274)</f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</row>
    <row r="275" spans="1:13" hidden="1" x14ac:dyDescent="0.2">
      <c r="A275" s="11" t="s">
        <v>2</v>
      </c>
      <c r="B275" s="11"/>
      <c r="C275" s="11"/>
      <c r="D275" s="12">
        <f t="shared" si="16"/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</row>
    <row r="276" spans="1:13" hidden="1" x14ac:dyDescent="0.2">
      <c r="A276" s="11" t="s">
        <v>2</v>
      </c>
      <c r="B276" s="11"/>
      <c r="C276" s="11"/>
      <c r="D276" s="12">
        <f t="shared" si="16"/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</row>
    <row r="277" spans="1:13" hidden="1" x14ac:dyDescent="0.2">
      <c r="A277" s="11" t="s">
        <v>2</v>
      </c>
      <c r="B277" s="11"/>
      <c r="C277" s="11"/>
      <c r="D277" s="12">
        <f t="shared" si="16"/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</row>
    <row r="278" spans="1:13" hidden="1" x14ac:dyDescent="0.2">
      <c r="A278" s="11" t="s">
        <v>2</v>
      </c>
      <c r="B278" s="11"/>
      <c r="C278" s="11"/>
      <c r="D278" s="12">
        <f t="shared" si="16"/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</row>
    <row r="279" spans="1:13" hidden="1" x14ac:dyDescent="0.2">
      <c r="A279" s="11" t="s">
        <v>2</v>
      </c>
      <c r="B279" s="11"/>
      <c r="C279" s="11"/>
      <c r="D279" s="12">
        <f t="shared" si="16"/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</row>
    <row r="280" spans="1:13" hidden="1" x14ac:dyDescent="0.2">
      <c r="A280" s="11" t="s">
        <v>2</v>
      </c>
      <c r="B280" s="11"/>
      <c r="C280" s="11"/>
      <c r="D280" s="12">
        <f t="shared" si="16"/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</row>
    <row r="281" spans="1:13" hidden="1" x14ac:dyDescent="0.2">
      <c r="A281" s="11" t="s">
        <v>2</v>
      </c>
      <c r="B281" s="11"/>
      <c r="C281" s="11"/>
      <c r="D281" s="12">
        <f t="shared" si="16"/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</row>
    <row r="282" spans="1:13" hidden="1" x14ac:dyDescent="0.2">
      <c r="A282" s="11" t="s">
        <v>2</v>
      </c>
      <c r="B282" s="11"/>
      <c r="C282" s="11"/>
      <c r="D282" s="12">
        <f t="shared" si="16"/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</row>
    <row r="283" spans="1:13" hidden="1" x14ac:dyDescent="0.2">
      <c r="A283" s="11" t="s">
        <v>2</v>
      </c>
      <c r="B283" s="11"/>
      <c r="C283" s="11"/>
      <c r="D283" s="12">
        <f t="shared" si="16"/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</row>
    <row r="284" spans="1:13" hidden="1" x14ac:dyDescent="0.2">
      <c r="A284" s="11" t="s">
        <v>2</v>
      </c>
      <c r="B284" s="11"/>
      <c r="C284" s="11"/>
      <c r="D284" s="12">
        <f t="shared" si="16"/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</row>
    <row r="285" spans="1:13" hidden="1" x14ac:dyDescent="0.2">
      <c r="A285" s="11" t="s">
        <v>2</v>
      </c>
      <c r="B285" s="11"/>
      <c r="C285" s="11"/>
      <c r="D285" s="12">
        <f t="shared" si="16"/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</row>
    <row r="286" spans="1:13" hidden="1" x14ac:dyDescent="0.2">
      <c r="A286" s="11" t="s">
        <v>2</v>
      </c>
      <c r="B286" s="11"/>
      <c r="C286" s="11"/>
      <c r="D286" s="12">
        <f t="shared" si="16"/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</row>
    <row r="287" spans="1:13" hidden="1" x14ac:dyDescent="0.2">
      <c r="A287" s="11" t="s">
        <v>2</v>
      </c>
      <c r="B287" s="11"/>
      <c r="C287" s="11"/>
      <c r="D287" s="12">
        <f t="shared" si="16"/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</row>
    <row r="288" spans="1:13" hidden="1" x14ac:dyDescent="0.2">
      <c r="A288" s="11" t="s">
        <v>2</v>
      </c>
      <c r="B288" s="11"/>
      <c r="C288" s="11"/>
      <c r="D288" s="12">
        <f t="shared" si="16"/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</row>
    <row r="289" spans="1:15" hidden="1" x14ac:dyDescent="0.2">
      <c r="A289" s="11" t="s">
        <v>2</v>
      </c>
      <c r="B289" s="11"/>
      <c r="C289" s="11"/>
      <c r="D289" s="12">
        <f t="shared" si="16"/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</row>
    <row r="290" spans="1:15" hidden="1" x14ac:dyDescent="0.2">
      <c r="A290" s="22">
        <v>43701</v>
      </c>
      <c r="B290" s="11"/>
      <c r="C290" s="11"/>
      <c r="D290" s="12">
        <f t="shared" si="16"/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5" hidden="1" x14ac:dyDescent="0.2">
      <c r="A291" s="11" t="s">
        <v>2</v>
      </c>
      <c r="B291" s="11"/>
      <c r="C291" s="11"/>
      <c r="D291" s="12">
        <f t="shared" si="16"/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</row>
    <row r="292" spans="1:15" x14ac:dyDescent="0.2">
      <c r="A292" s="11"/>
      <c r="B292" s="11"/>
      <c r="C292" s="27" t="s">
        <v>48</v>
      </c>
      <c r="D292" s="12">
        <f>SUM(D266:D291)</f>
        <v>186750</v>
      </c>
      <c r="E292" s="12">
        <f t="shared" ref="E292:M292" si="17">SUM(E265:E291)</f>
        <v>80</v>
      </c>
      <c r="F292" s="12">
        <f t="shared" si="17"/>
        <v>54740</v>
      </c>
      <c r="G292" s="12">
        <f t="shared" si="17"/>
        <v>3550</v>
      </c>
      <c r="H292" s="12">
        <f t="shared" si="17"/>
        <v>82310</v>
      </c>
      <c r="I292" s="12">
        <f t="shared" si="17"/>
        <v>2400</v>
      </c>
      <c r="J292" s="12">
        <f t="shared" si="17"/>
        <v>43230</v>
      </c>
      <c r="K292" s="12">
        <f t="shared" si="17"/>
        <v>0</v>
      </c>
      <c r="L292" s="12">
        <f t="shared" si="17"/>
        <v>440</v>
      </c>
      <c r="M292" s="12">
        <f t="shared" si="17"/>
        <v>0</v>
      </c>
      <c r="O292" s="29">
        <f>SUM(E292:N292)</f>
        <v>186750</v>
      </c>
    </row>
    <row r="294" spans="1:15" hidden="1" x14ac:dyDescent="0.2"/>
    <row r="295" spans="1:15" ht="23.25" hidden="1" x14ac:dyDescent="0.2">
      <c r="B295" s="49" t="s">
        <v>50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5" ht="18.75" hidden="1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5" hidden="1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5" ht="15" hidden="1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5" hidden="1" x14ac:dyDescent="0.2">
      <c r="A299" s="11"/>
      <c r="B299" s="11"/>
      <c r="C299" s="27" t="s">
        <v>1</v>
      </c>
      <c r="D299" s="12">
        <f>D292</f>
        <v>186750</v>
      </c>
      <c r="E299" s="12">
        <f t="shared" ref="E299:M299" si="18">E292</f>
        <v>80</v>
      </c>
      <c r="F299" s="12">
        <f t="shared" si="18"/>
        <v>54740</v>
      </c>
      <c r="G299" s="12">
        <f t="shared" si="18"/>
        <v>3550</v>
      </c>
      <c r="H299" s="12">
        <f t="shared" si="18"/>
        <v>82310</v>
      </c>
      <c r="I299" s="12">
        <f t="shared" si="18"/>
        <v>2400</v>
      </c>
      <c r="J299" s="12">
        <f t="shared" si="18"/>
        <v>43230</v>
      </c>
      <c r="K299" s="12">
        <f t="shared" si="18"/>
        <v>0</v>
      </c>
      <c r="L299" s="12">
        <f t="shared" si="18"/>
        <v>440</v>
      </c>
      <c r="M299" s="12">
        <f t="shared" si="18"/>
        <v>0</v>
      </c>
    </row>
    <row r="300" spans="1:15" hidden="1" x14ac:dyDescent="0.2">
      <c r="A300" s="11" t="s">
        <v>2</v>
      </c>
      <c r="B300" s="11"/>
      <c r="C300" s="11"/>
      <c r="D300" s="12">
        <f>SUM(E300:M300)</f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</row>
    <row r="301" spans="1:15" hidden="1" x14ac:dyDescent="0.2">
      <c r="A301" s="11" t="s">
        <v>2</v>
      </c>
      <c r="B301" s="11"/>
      <c r="C301" s="11"/>
      <c r="D301" s="12">
        <f t="shared" ref="D301:D323" si="19">SUM(E301:M301)</f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</row>
    <row r="302" spans="1:15" hidden="1" x14ac:dyDescent="0.2">
      <c r="A302" s="11" t="s">
        <v>2</v>
      </c>
      <c r="B302" s="11"/>
      <c r="C302" s="11"/>
      <c r="D302" s="12">
        <f t="shared" si="19"/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</row>
    <row r="303" spans="1:15" hidden="1" x14ac:dyDescent="0.2">
      <c r="A303" s="11" t="s">
        <v>2</v>
      </c>
      <c r="B303" s="11"/>
      <c r="C303" s="11"/>
      <c r="D303" s="12">
        <f t="shared" si="19"/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</row>
    <row r="304" spans="1:15" hidden="1" x14ac:dyDescent="0.2">
      <c r="A304" s="11" t="s">
        <v>2</v>
      </c>
      <c r="B304" s="11"/>
      <c r="C304" s="11"/>
      <c r="D304" s="12">
        <f t="shared" si="19"/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</row>
    <row r="305" spans="1:13" hidden="1" x14ac:dyDescent="0.2">
      <c r="A305" s="11" t="s">
        <v>49</v>
      </c>
      <c r="B305" s="11"/>
      <c r="C305" s="11"/>
      <c r="D305" s="12">
        <f t="shared" si="19"/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</row>
    <row r="306" spans="1:13" hidden="1" x14ac:dyDescent="0.2">
      <c r="A306" s="11" t="s">
        <v>2</v>
      </c>
      <c r="B306" s="11"/>
      <c r="C306" s="11"/>
      <c r="D306" s="12">
        <f t="shared" si="19"/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</row>
    <row r="307" spans="1:13" hidden="1" x14ac:dyDescent="0.2">
      <c r="A307" s="11" t="s">
        <v>2</v>
      </c>
      <c r="B307" s="11"/>
      <c r="C307" s="11"/>
      <c r="D307" s="12">
        <f t="shared" si="19"/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</row>
    <row r="308" spans="1:13" hidden="1" x14ac:dyDescent="0.2">
      <c r="A308" s="11" t="s">
        <v>2</v>
      </c>
      <c r="B308" s="11"/>
      <c r="C308" s="11"/>
      <c r="D308" s="12">
        <f t="shared" si="19"/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</row>
    <row r="309" spans="1:13" hidden="1" x14ac:dyDescent="0.2">
      <c r="A309" s="11" t="s">
        <v>2</v>
      </c>
      <c r="B309" s="11"/>
      <c r="C309" s="11"/>
      <c r="D309" s="12">
        <f t="shared" si="19"/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</row>
    <row r="310" spans="1:13" hidden="1" x14ac:dyDescent="0.2">
      <c r="A310" s="11" t="s">
        <v>2</v>
      </c>
      <c r="B310" s="11"/>
      <c r="C310" s="11"/>
      <c r="D310" s="12">
        <f t="shared" si="19"/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3" hidden="1" x14ac:dyDescent="0.2">
      <c r="A311" s="11" t="s">
        <v>2</v>
      </c>
      <c r="B311" s="11"/>
      <c r="C311" s="11"/>
      <c r="D311" s="12">
        <f t="shared" si="19"/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3" hidden="1" x14ac:dyDescent="0.2">
      <c r="A312" s="11" t="s">
        <v>2</v>
      </c>
      <c r="B312" s="11"/>
      <c r="C312" s="11"/>
      <c r="D312" s="12">
        <f t="shared" si="19"/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</row>
    <row r="313" spans="1:13" hidden="1" x14ac:dyDescent="0.2">
      <c r="A313" s="11" t="s">
        <v>2</v>
      </c>
      <c r="B313" s="11"/>
      <c r="C313" s="11"/>
      <c r="D313" s="12">
        <f t="shared" si="19"/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</row>
    <row r="314" spans="1:13" hidden="1" x14ac:dyDescent="0.2">
      <c r="A314" s="11" t="s">
        <v>2</v>
      </c>
      <c r="B314" s="11"/>
      <c r="C314" s="11"/>
      <c r="D314" s="12">
        <f t="shared" si="19"/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</row>
    <row r="315" spans="1:13" hidden="1" x14ac:dyDescent="0.2">
      <c r="A315" s="11" t="s">
        <v>2</v>
      </c>
      <c r="B315" s="11"/>
      <c r="C315" s="11"/>
      <c r="D315" s="12">
        <f t="shared" si="19"/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</row>
    <row r="316" spans="1:13" hidden="1" x14ac:dyDescent="0.2">
      <c r="A316" s="11" t="s">
        <v>2</v>
      </c>
      <c r="B316" s="11"/>
      <c r="C316" s="11"/>
      <c r="D316" s="12">
        <f t="shared" si="19"/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</row>
    <row r="317" spans="1:13" hidden="1" x14ac:dyDescent="0.2">
      <c r="A317" s="11" t="s">
        <v>2</v>
      </c>
      <c r="B317" s="11"/>
      <c r="C317" s="11"/>
      <c r="D317" s="12">
        <f t="shared" si="19"/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</row>
    <row r="318" spans="1:13" hidden="1" x14ac:dyDescent="0.2">
      <c r="A318" s="11" t="s">
        <v>2</v>
      </c>
      <c r="B318" s="11"/>
      <c r="C318" s="11"/>
      <c r="D318" s="12">
        <f t="shared" si="19"/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</row>
    <row r="319" spans="1:13" hidden="1" x14ac:dyDescent="0.2">
      <c r="A319" s="11" t="s">
        <v>2</v>
      </c>
      <c r="B319" s="11"/>
      <c r="C319" s="11"/>
      <c r="D319" s="12">
        <f t="shared" si="19"/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</row>
    <row r="320" spans="1:13" hidden="1" x14ac:dyDescent="0.2">
      <c r="A320" s="11" t="s">
        <v>2</v>
      </c>
      <c r="B320" s="11"/>
      <c r="C320" s="11"/>
      <c r="D320" s="12">
        <f t="shared" si="19"/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3" hidden="1" x14ac:dyDescent="0.2">
      <c r="A321" s="11" t="s">
        <v>2</v>
      </c>
      <c r="B321" s="11"/>
      <c r="C321" s="11"/>
      <c r="D321" s="12">
        <f t="shared" si="19"/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</row>
    <row r="322" spans="1:13" hidden="1" x14ac:dyDescent="0.2">
      <c r="A322" s="22">
        <v>43704</v>
      </c>
      <c r="B322" s="11"/>
      <c r="C322" s="11"/>
      <c r="D322" s="12">
        <f t="shared" si="19"/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</row>
    <row r="323" spans="1:13" hidden="1" x14ac:dyDescent="0.2">
      <c r="A323" s="11"/>
      <c r="B323" s="11"/>
      <c r="C323" s="11"/>
      <c r="D323" s="12">
        <f t="shared" si="19"/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3" hidden="1" x14ac:dyDescent="0.2">
      <c r="A324" s="11"/>
      <c r="B324" s="11"/>
      <c r="C324" s="27" t="s">
        <v>0</v>
      </c>
      <c r="D324" s="12">
        <f t="shared" ref="D324:M324" si="20">SUM(D299:D323)</f>
        <v>186750</v>
      </c>
      <c r="E324" s="12">
        <f t="shared" si="20"/>
        <v>80</v>
      </c>
      <c r="F324" s="12">
        <f t="shared" si="20"/>
        <v>54740</v>
      </c>
      <c r="G324" s="12">
        <f t="shared" si="20"/>
        <v>3550</v>
      </c>
      <c r="H324" s="12">
        <f t="shared" si="20"/>
        <v>82310</v>
      </c>
      <c r="I324" s="12">
        <f t="shared" si="20"/>
        <v>2400</v>
      </c>
      <c r="J324" s="12">
        <f>SUM(J299:J323)</f>
        <v>43230</v>
      </c>
      <c r="K324" s="12">
        <f t="shared" si="20"/>
        <v>0</v>
      </c>
      <c r="L324" s="12">
        <f t="shared" si="20"/>
        <v>440</v>
      </c>
      <c r="M324" s="12">
        <f t="shared" si="20"/>
        <v>0</v>
      </c>
    </row>
    <row r="325" spans="1:13" hidden="1" x14ac:dyDescent="0.2"/>
    <row r="326" spans="1:13" hidden="1" x14ac:dyDescent="0.2"/>
    <row r="327" spans="1:13" ht="23.25" hidden="1" x14ac:dyDescent="0.2">
      <c r="B327" s="49" t="s">
        <v>50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3" ht="18.75" hidden="1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3" hidden="1" x14ac:dyDescent="0.2">
      <c r="A329" s="51" t="s">
        <v>14</v>
      </c>
      <c r="B329" s="51" t="s">
        <v>16</v>
      </c>
      <c r="C329" s="1" t="s">
        <v>17</v>
      </c>
      <c r="D329" s="1" t="s">
        <v>19</v>
      </c>
      <c r="E329" s="1" t="s">
        <v>20</v>
      </c>
      <c r="F329" s="1" t="s">
        <v>22</v>
      </c>
      <c r="G329" s="1" t="s">
        <v>24</v>
      </c>
      <c r="H329" s="1" t="s">
        <v>25</v>
      </c>
      <c r="I329" s="3" t="s">
        <v>27</v>
      </c>
      <c r="J329" s="1" t="s">
        <v>28</v>
      </c>
      <c r="K329" s="1" t="s">
        <v>30</v>
      </c>
      <c r="L329" s="1" t="s">
        <v>28</v>
      </c>
      <c r="M329" s="1" t="s">
        <v>33</v>
      </c>
    </row>
    <row r="330" spans="1:13" ht="15" hidden="1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3" hidden="1" x14ac:dyDescent="0.2">
      <c r="A331" s="11"/>
      <c r="B331" s="11"/>
      <c r="C331" s="27" t="s">
        <v>1</v>
      </c>
      <c r="D331" s="12">
        <f t="shared" ref="D331:M331" si="21">SUM(D324)</f>
        <v>186750</v>
      </c>
      <c r="E331" s="12">
        <f t="shared" si="21"/>
        <v>80</v>
      </c>
      <c r="F331" s="12">
        <f t="shared" si="21"/>
        <v>54740</v>
      </c>
      <c r="G331" s="12">
        <f t="shared" si="21"/>
        <v>3550</v>
      </c>
      <c r="H331" s="12">
        <f t="shared" si="21"/>
        <v>82310</v>
      </c>
      <c r="I331" s="12">
        <f t="shared" si="21"/>
        <v>2400</v>
      </c>
      <c r="J331" s="12">
        <f t="shared" si="21"/>
        <v>43230</v>
      </c>
      <c r="K331" s="12">
        <f t="shared" si="21"/>
        <v>0</v>
      </c>
      <c r="L331" s="12">
        <f t="shared" si="21"/>
        <v>440</v>
      </c>
      <c r="M331" s="12">
        <f t="shared" si="21"/>
        <v>0</v>
      </c>
    </row>
    <row r="332" spans="1:13" hidden="1" x14ac:dyDescent="0.2">
      <c r="A332" s="11" t="s">
        <v>2</v>
      </c>
      <c r="B332" s="11"/>
      <c r="C332" s="11"/>
      <c r="D332" s="12">
        <f>SUM(E332:M332)</f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</row>
    <row r="333" spans="1:13" hidden="1" x14ac:dyDescent="0.2">
      <c r="A333" s="11" t="s">
        <v>2</v>
      </c>
      <c r="B333" s="11"/>
      <c r="C333" s="11"/>
      <c r="D333" s="12">
        <f t="shared" ref="D333:D358" si="22">SUM(E333:M333)</f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</row>
    <row r="334" spans="1:13" hidden="1" x14ac:dyDescent="0.2">
      <c r="A334" s="11" t="s">
        <v>2</v>
      </c>
      <c r="B334" s="11"/>
      <c r="C334" s="11"/>
      <c r="D334" s="12">
        <f t="shared" si="22"/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</row>
    <row r="335" spans="1:13" hidden="1" x14ac:dyDescent="0.2">
      <c r="A335" s="11" t="s">
        <v>2</v>
      </c>
      <c r="B335" s="11"/>
      <c r="C335" s="11"/>
      <c r="D335" s="12">
        <f t="shared" si="22"/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</row>
    <row r="336" spans="1:13" hidden="1" x14ac:dyDescent="0.2">
      <c r="A336" s="11" t="s">
        <v>2</v>
      </c>
      <c r="B336" s="11"/>
      <c r="C336" s="11"/>
      <c r="D336" s="12">
        <f t="shared" si="22"/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</row>
    <row r="337" spans="1:13" hidden="1" x14ac:dyDescent="0.2">
      <c r="A337" s="11" t="s">
        <v>2</v>
      </c>
      <c r="B337" s="11"/>
      <c r="C337" s="11"/>
      <c r="D337" s="12">
        <f t="shared" si="22"/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</row>
    <row r="338" spans="1:13" hidden="1" x14ac:dyDescent="0.2">
      <c r="A338" s="22">
        <v>43705</v>
      </c>
      <c r="B338" s="11"/>
      <c r="C338" s="11"/>
      <c r="D338" s="12">
        <f t="shared" si="22"/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</row>
    <row r="339" spans="1:13" hidden="1" x14ac:dyDescent="0.2">
      <c r="A339" s="11" t="s">
        <v>2</v>
      </c>
      <c r="B339" s="11"/>
      <c r="C339" s="11"/>
      <c r="D339" s="12">
        <f t="shared" si="22"/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</row>
    <row r="340" spans="1:13" hidden="1" x14ac:dyDescent="0.2">
      <c r="A340" s="11" t="s">
        <v>2</v>
      </c>
      <c r="B340" s="11"/>
      <c r="C340" s="11"/>
      <c r="D340" s="12">
        <f t="shared" si="22"/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</row>
    <row r="341" spans="1:13" hidden="1" x14ac:dyDescent="0.2">
      <c r="A341" s="11" t="s">
        <v>2</v>
      </c>
      <c r="B341" s="11"/>
      <c r="C341" s="11"/>
      <c r="D341" s="12">
        <f t="shared" si="22"/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</row>
    <row r="342" spans="1:13" hidden="1" x14ac:dyDescent="0.2">
      <c r="A342" s="11" t="s">
        <v>2</v>
      </c>
      <c r="B342" s="11"/>
      <c r="C342" s="11"/>
      <c r="D342" s="12">
        <f t="shared" si="22"/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</row>
    <row r="343" spans="1:13" hidden="1" x14ac:dyDescent="0.2">
      <c r="A343" s="11" t="s">
        <v>2</v>
      </c>
      <c r="B343" s="11"/>
      <c r="C343" s="11"/>
      <c r="D343" s="12">
        <f t="shared" si="22"/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</row>
    <row r="344" spans="1:13" hidden="1" x14ac:dyDescent="0.2">
      <c r="A344" s="11" t="s">
        <v>2</v>
      </c>
      <c r="B344" s="11"/>
      <c r="C344" s="11"/>
      <c r="D344" s="12">
        <f t="shared" si="22"/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</row>
    <row r="345" spans="1:13" hidden="1" x14ac:dyDescent="0.2">
      <c r="A345" s="11" t="s">
        <v>2</v>
      </c>
      <c r="B345" s="11"/>
      <c r="C345" s="11"/>
      <c r="D345" s="12">
        <f t="shared" si="22"/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</row>
    <row r="346" spans="1:13" hidden="1" x14ac:dyDescent="0.2">
      <c r="A346" s="22">
        <v>43706</v>
      </c>
      <c r="B346" s="11"/>
      <c r="C346" s="11"/>
      <c r="D346" s="12">
        <f t="shared" si="22"/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</row>
    <row r="347" spans="1:13" hidden="1" x14ac:dyDescent="0.2">
      <c r="A347" s="11" t="s">
        <v>2</v>
      </c>
      <c r="B347" s="11"/>
      <c r="C347" s="11"/>
      <c r="D347" s="12">
        <f t="shared" si="22"/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</row>
    <row r="348" spans="1:13" hidden="1" x14ac:dyDescent="0.2">
      <c r="A348" s="11" t="s">
        <v>2</v>
      </c>
      <c r="B348" s="11"/>
      <c r="C348" s="11"/>
      <c r="D348" s="12">
        <f t="shared" si="22"/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</row>
    <row r="349" spans="1:13" hidden="1" x14ac:dyDescent="0.2">
      <c r="A349" s="11" t="s">
        <v>2</v>
      </c>
      <c r="B349" s="11"/>
      <c r="C349" s="11"/>
      <c r="D349" s="12">
        <f t="shared" si="22"/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</row>
    <row r="350" spans="1:13" hidden="1" x14ac:dyDescent="0.2">
      <c r="A350" s="11" t="s">
        <v>2</v>
      </c>
      <c r="B350" s="11"/>
      <c r="C350" s="11"/>
      <c r="D350" s="12">
        <f t="shared" si="22"/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</row>
    <row r="351" spans="1:13" hidden="1" x14ac:dyDescent="0.2">
      <c r="A351" s="11" t="s">
        <v>2</v>
      </c>
      <c r="B351" s="11"/>
      <c r="C351" s="11"/>
      <c r="D351" s="12">
        <f t="shared" si="22"/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</row>
    <row r="352" spans="1:13" hidden="1" x14ac:dyDescent="0.2">
      <c r="A352" s="11" t="s">
        <v>2</v>
      </c>
      <c r="B352" s="11"/>
      <c r="C352" s="11"/>
      <c r="D352" s="12">
        <f t="shared" si="22"/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</row>
    <row r="353" spans="1:13" hidden="1" x14ac:dyDescent="0.2">
      <c r="A353" s="11" t="s">
        <v>2</v>
      </c>
      <c r="B353" s="11"/>
      <c r="C353" s="11"/>
      <c r="D353" s="12">
        <f t="shared" si="22"/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</row>
    <row r="354" spans="1:13" hidden="1" x14ac:dyDescent="0.2">
      <c r="A354" s="11" t="s">
        <v>2</v>
      </c>
      <c r="B354" s="11"/>
      <c r="C354" s="11"/>
      <c r="D354" s="12">
        <f t="shared" si="22"/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</row>
    <row r="355" spans="1:13" hidden="1" x14ac:dyDescent="0.2">
      <c r="A355" s="22">
        <v>43707</v>
      </c>
      <c r="B355" s="11"/>
      <c r="C355" s="11"/>
      <c r="D355" s="12">
        <f t="shared" si="22"/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</row>
    <row r="356" spans="1:13" hidden="1" x14ac:dyDescent="0.2">
      <c r="A356" s="11" t="s">
        <v>2</v>
      </c>
      <c r="B356" s="11"/>
      <c r="C356" s="11"/>
      <c r="D356" s="12">
        <f t="shared" si="22"/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</row>
    <row r="357" spans="1:13" hidden="1" x14ac:dyDescent="0.2">
      <c r="A357" s="11" t="s">
        <v>2</v>
      </c>
      <c r="B357" s="11"/>
      <c r="C357" s="11"/>
      <c r="D357" s="12">
        <f t="shared" si="22"/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3" hidden="1" x14ac:dyDescent="0.2">
      <c r="A358" s="11"/>
      <c r="B358" s="11"/>
      <c r="C358" s="11"/>
      <c r="D358" s="12">
        <f t="shared" si="22"/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</row>
    <row r="359" spans="1:13" hidden="1" x14ac:dyDescent="0.2">
      <c r="A359" s="11"/>
      <c r="B359" s="11"/>
      <c r="C359" s="27" t="s">
        <v>0</v>
      </c>
      <c r="D359" s="12">
        <f>SUM(D331:D358)</f>
        <v>186750</v>
      </c>
      <c r="E359" s="12">
        <f>SUM(E331:E358)</f>
        <v>80</v>
      </c>
      <c r="F359" s="12">
        <f t="shared" ref="F359:M359" si="23">SUM(F331:F358)</f>
        <v>54740</v>
      </c>
      <c r="G359" s="12">
        <f t="shared" si="23"/>
        <v>3550</v>
      </c>
      <c r="H359" s="12">
        <f>SUM(H331:H358)</f>
        <v>82310</v>
      </c>
      <c r="I359" s="12">
        <f t="shared" si="23"/>
        <v>2400</v>
      </c>
      <c r="J359" s="12">
        <f t="shared" si="23"/>
        <v>43230</v>
      </c>
      <c r="K359" s="12">
        <f t="shared" si="23"/>
        <v>0</v>
      </c>
      <c r="L359" s="12">
        <f t="shared" si="23"/>
        <v>440</v>
      </c>
      <c r="M359" s="12">
        <f t="shared" si="23"/>
        <v>0</v>
      </c>
    </row>
    <row r="360" spans="1:13" hidden="1" x14ac:dyDescent="0.2"/>
    <row r="361" spans="1:13" hidden="1" x14ac:dyDescent="0.2"/>
    <row r="362" spans="1:13" ht="23.25" hidden="1" x14ac:dyDescent="0.2">
      <c r="B362" s="49" t="s">
        <v>50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3" ht="18.75" hidden="1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3" hidden="1" x14ac:dyDescent="0.2">
      <c r="A364" s="51" t="s">
        <v>14</v>
      </c>
      <c r="B364" s="51" t="s">
        <v>16</v>
      </c>
      <c r="C364" s="1" t="s">
        <v>17</v>
      </c>
      <c r="D364" s="1" t="s">
        <v>19</v>
      </c>
      <c r="E364" s="1" t="s">
        <v>20</v>
      </c>
      <c r="F364" s="1" t="s">
        <v>22</v>
      </c>
      <c r="G364" s="1" t="s">
        <v>24</v>
      </c>
      <c r="H364" s="1" t="s">
        <v>25</v>
      </c>
      <c r="I364" s="3" t="s">
        <v>27</v>
      </c>
      <c r="J364" s="1" t="s">
        <v>28</v>
      </c>
      <c r="K364" s="1" t="s">
        <v>30</v>
      </c>
      <c r="L364" s="1" t="s">
        <v>28</v>
      </c>
      <c r="M364" s="1" t="s">
        <v>33</v>
      </c>
    </row>
    <row r="365" spans="1:13" ht="15" hidden="1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3" hidden="1" x14ac:dyDescent="0.2">
      <c r="A366" s="11"/>
      <c r="B366" s="11"/>
      <c r="C366" s="27" t="s">
        <v>1</v>
      </c>
      <c r="D366" s="12">
        <f>D359</f>
        <v>186750</v>
      </c>
      <c r="E366" s="12">
        <f t="shared" ref="E366:M366" si="24">E359</f>
        <v>80</v>
      </c>
      <c r="F366" s="12">
        <f t="shared" si="24"/>
        <v>54740</v>
      </c>
      <c r="G366" s="12">
        <f t="shared" si="24"/>
        <v>3550</v>
      </c>
      <c r="H366" s="12">
        <f t="shared" si="24"/>
        <v>82310</v>
      </c>
      <c r="I366" s="12">
        <f t="shared" si="24"/>
        <v>2400</v>
      </c>
      <c r="J366" s="12">
        <f t="shared" si="24"/>
        <v>43230</v>
      </c>
      <c r="K366" s="12">
        <f t="shared" si="24"/>
        <v>0</v>
      </c>
      <c r="L366" s="12">
        <f t="shared" si="24"/>
        <v>440</v>
      </c>
      <c r="M366" s="12">
        <f t="shared" si="24"/>
        <v>0</v>
      </c>
    </row>
    <row r="367" spans="1:13" hidden="1" x14ac:dyDescent="0.2">
      <c r="A367" s="11" t="s">
        <v>2</v>
      </c>
      <c r="B367" s="11"/>
      <c r="C367" s="11"/>
      <c r="D367" s="12">
        <f>SUM(E367:M367)</f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</row>
    <row r="368" spans="1:13" hidden="1" x14ac:dyDescent="0.2">
      <c r="A368" s="11" t="s">
        <v>2</v>
      </c>
      <c r="B368" s="11"/>
      <c r="C368" s="11"/>
      <c r="D368" s="12">
        <f t="shared" ref="D368:D381" si="25">SUM(E368:M368)</f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</row>
    <row r="369" spans="1:13" hidden="1" x14ac:dyDescent="0.2">
      <c r="A369" s="11" t="s">
        <v>2</v>
      </c>
      <c r="B369" s="11"/>
      <c r="C369" s="11"/>
      <c r="D369" s="12">
        <f t="shared" si="25"/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</row>
    <row r="370" spans="1:13" hidden="1" x14ac:dyDescent="0.2">
      <c r="A370" s="11" t="s">
        <v>2</v>
      </c>
      <c r="B370" s="11"/>
      <c r="C370" s="11"/>
      <c r="D370" s="12">
        <f t="shared" si="25"/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</row>
    <row r="371" spans="1:13" hidden="1" x14ac:dyDescent="0.2">
      <c r="A371" s="11" t="s">
        <v>2</v>
      </c>
      <c r="B371" s="11"/>
      <c r="C371" s="11"/>
      <c r="D371" s="12">
        <f t="shared" si="25"/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</row>
    <row r="372" spans="1:13" hidden="1" x14ac:dyDescent="0.2">
      <c r="A372" s="22">
        <v>43708</v>
      </c>
      <c r="B372" s="11"/>
      <c r="C372" s="11"/>
      <c r="D372" s="12">
        <f t="shared" si="25"/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</row>
    <row r="373" spans="1:13" hidden="1" x14ac:dyDescent="0.2">
      <c r="A373" s="11" t="s">
        <v>2</v>
      </c>
      <c r="B373" s="11"/>
      <c r="C373" s="11"/>
      <c r="D373" s="12">
        <f t="shared" si="25"/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</row>
    <row r="374" spans="1:13" hidden="1" x14ac:dyDescent="0.2">
      <c r="A374" s="11" t="s">
        <v>2</v>
      </c>
      <c r="B374" s="11"/>
      <c r="C374" s="11"/>
      <c r="D374" s="12">
        <f t="shared" si="25"/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</row>
    <row r="375" spans="1:13" hidden="1" x14ac:dyDescent="0.2">
      <c r="A375" s="11" t="s">
        <v>2</v>
      </c>
      <c r="B375" s="11"/>
      <c r="C375" s="11"/>
      <c r="D375" s="12">
        <f t="shared" si="25"/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</row>
    <row r="376" spans="1:13" hidden="1" x14ac:dyDescent="0.2">
      <c r="A376" s="11" t="s">
        <v>2</v>
      </c>
      <c r="B376" s="11"/>
      <c r="C376" s="11"/>
      <c r="D376" s="12">
        <f t="shared" si="25"/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</row>
    <row r="377" spans="1:13" hidden="1" x14ac:dyDescent="0.2">
      <c r="A377" s="11" t="s">
        <v>2</v>
      </c>
      <c r="B377" s="11"/>
      <c r="C377" s="11"/>
      <c r="D377" s="12">
        <f t="shared" si="25"/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3" hidden="1" x14ac:dyDescent="0.2">
      <c r="A378" s="11" t="s">
        <v>2</v>
      </c>
      <c r="B378" s="11"/>
      <c r="C378" s="11"/>
      <c r="D378" s="12">
        <f t="shared" si="25"/>
        <v>0</v>
      </c>
      <c r="E378" s="12"/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</row>
    <row r="379" spans="1:13" hidden="1" x14ac:dyDescent="0.2">
      <c r="A379" s="11" t="s">
        <v>2</v>
      </c>
      <c r="B379" s="11"/>
      <c r="C379" s="11"/>
      <c r="D379" s="12">
        <f t="shared" si="25"/>
        <v>0</v>
      </c>
      <c r="E379" s="12"/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</row>
    <row r="380" spans="1:13" hidden="1" x14ac:dyDescent="0.2">
      <c r="A380" s="11" t="s">
        <v>2</v>
      </c>
      <c r="B380" s="11"/>
      <c r="C380" s="11"/>
      <c r="D380" s="12">
        <f t="shared" si="25"/>
        <v>0</v>
      </c>
      <c r="E380" s="12"/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</row>
    <row r="381" spans="1:13" hidden="1" x14ac:dyDescent="0.2">
      <c r="A381" s="11" t="s">
        <v>2</v>
      </c>
      <c r="B381" s="11"/>
      <c r="C381" s="11"/>
      <c r="D381" s="12">
        <f t="shared" si="25"/>
        <v>0</v>
      </c>
      <c r="E381" s="12"/>
      <c r="F381" s="12"/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</row>
    <row r="382" spans="1:13" hidden="1" x14ac:dyDescent="0.2">
      <c r="A382" s="11" t="s">
        <v>2</v>
      </c>
      <c r="B382" s="11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idden="1" x14ac:dyDescent="0.2">
      <c r="A383" s="11" t="s">
        <v>2</v>
      </c>
      <c r="B383" s="11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idden="1" x14ac:dyDescent="0.2">
      <c r="A384" s="11" t="s">
        <v>2</v>
      </c>
      <c r="B384" s="11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idden="1" x14ac:dyDescent="0.2">
      <c r="A385" s="11"/>
      <c r="B385" s="11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idden="1" x14ac:dyDescent="0.2">
      <c r="A386" s="11"/>
      <c r="B386" s="11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idden="1" x14ac:dyDescent="0.2">
      <c r="A387" s="11"/>
      <c r="B387" s="11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idden="1" x14ac:dyDescent="0.2">
      <c r="A388" s="11"/>
      <c r="B388" s="11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idden="1" x14ac:dyDescent="0.2">
      <c r="A389" s="11"/>
      <c r="B389" s="11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idden="1" x14ac:dyDescent="0.2">
      <c r="A390" s="11"/>
      <c r="B390" s="11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idden="1" x14ac:dyDescent="0.2">
      <c r="A391" s="11"/>
      <c r="B391" s="11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idden="1" x14ac:dyDescent="0.2">
      <c r="A392" s="11"/>
      <c r="B392" s="11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idden="1" x14ac:dyDescent="0.2">
      <c r="A393" s="11"/>
      <c r="B393" s="11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idden="1" x14ac:dyDescent="0.2">
      <c r="A394" s="11"/>
      <c r="B394" s="11"/>
      <c r="C394" s="27" t="s">
        <v>48</v>
      </c>
      <c r="D394" s="12">
        <f>SUM(D366:D393)</f>
        <v>186750</v>
      </c>
      <c r="E394" s="12">
        <f t="shared" ref="E394:M394" si="26">SUM(E366:E393)</f>
        <v>80</v>
      </c>
      <c r="F394" s="12">
        <f t="shared" si="26"/>
        <v>54740</v>
      </c>
      <c r="G394" s="12">
        <f>SUM(G366:G393)</f>
        <v>3550</v>
      </c>
      <c r="H394" s="12">
        <f t="shared" si="26"/>
        <v>82310</v>
      </c>
      <c r="I394" s="12">
        <f t="shared" si="26"/>
        <v>2400</v>
      </c>
      <c r="J394" s="12">
        <f t="shared" si="26"/>
        <v>43230</v>
      </c>
      <c r="K394" s="12">
        <f t="shared" si="26"/>
        <v>0</v>
      </c>
      <c r="L394" s="12">
        <f t="shared" si="26"/>
        <v>440</v>
      </c>
      <c r="M394" s="12">
        <f t="shared" si="26"/>
        <v>0</v>
      </c>
    </row>
  </sheetData>
  <mergeCells count="36"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4"/>
  <sheetViews>
    <sheetView topLeftCell="A310" workbookViewId="0">
      <selection activeCell="G320" sqref="G320"/>
    </sheetView>
    <sheetView workbookViewId="1"/>
  </sheetViews>
  <sheetFormatPr defaultRowHeight="14.25" x14ac:dyDescent="0.2"/>
  <cols>
    <col min="1" max="1" width="11.375" bestFit="1" customWidth="1"/>
    <col min="2" max="2" width="13.75" bestFit="1" customWidth="1"/>
    <col min="3" max="3" width="11" bestFit="1" customWidth="1"/>
    <col min="4" max="4" width="11" customWidth="1"/>
    <col min="6" max="6" width="9.75" bestFit="1" customWidth="1"/>
    <col min="9" max="9" width="14.75" bestFit="1" customWidth="1"/>
    <col min="10" max="10" width="9.75" bestFit="1" customWidth="1"/>
    <col min="13" max="13" width="11.75" bestFit="1" customWidth="1"/>
    <col min="14" max="15" width="10.125" bestFit="1" customWidth="1"/>
  </cols>
  <sheetData>
    <row r="1" spans="1:13" ht="23.25" x14ac:dyDescent="0.2">
      <c r="B1" s="49" t="s">
        <v>57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 t="s">
        <v>63</v>
      </c>
      <c r="B5" s="11"/>
      <c r="C5" s="11">
        <v>7549</v>
      </c>
      <c r="D5" s="12">
        <v>950</v>
      </c>
      <c r="E5" s="12">
        <v>0</v>
      </c>
      <c r="F5" s="12">
        <v>0</v>
      </c>
      <c r="G5" s="12">
        <v>0</v>
      </c>
      <c r="H5" s="12">
        <v>950</v>
      </c>
      <c r="I5" s="12">
        <v>0</v>
      </c>
      <c r="J5" s="12">
        <v>0</v>
      </c>
      <c r="K5" s="12">
        <v>0</v>
      </c>
      <c r="L5" s="37">
        <v>0</v>
      </c>
      <c r="M5" s="12">
        <v>0</v>
      </c>
    </row>
    <row r="6" spans="1:13" x14ac:dyDescent="0.2">
      <c r="A6" s="22"/>
      <c r="B6" s="11"/>
      <c r="C6" s="11">
        <v>7550</v>
      </c>
      <c r="D6" s="12">
        <v>150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150</v>
      </c>
      <c r="K6" s="12">
        <v>0</v>
      </c>
      <c r="L6" s="37">
        <v>0</v>
      </c>
      <c r="M6" s="12">
        <v>0</v>
      </c>
    </row>
    <row r="7" spans="1:13" x14ac:dyDescent="0.2">
      <c r="A7" s="11"/>
      <c r="B7" s="11"/>
      <c r="C7" s="11">
        <v>7551</v>
      </c>
      <c r="D7" s="12">
        <v>70</v>
      </c>
      <c r="E7" s="12">
        <v>0</v>
      </c>
      <c r="F7" s="12">
        <v>70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>
        <v>7552</v>
      </c>
      <c r="D8" s="12">
        <v>505</v>
      </c>
      <c r="E8" s="12">
        <v>0</v>
      </c>
      <c r="F8" s="12">
        <v>505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>
        <v>7553</v>
      </c>
      <c r="D9" s="12">
        <v>120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120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>
        <v>7554</v>
      </c>
      <c r="D10" s="12">
        <v>950</v>
      </c>
      <c r="E10" s="12">
        <v>0</v>
      </c>
      <c r="F10" s="12">
        <v>950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37">
        <v>0</v>
      </c>
      <c r="M10" s="12">
        <v>0</v>
      </c>
    </row>
    <row r="11" spans="1:13" x14ac:dyDescent="0.2">
      <c r="A11" s="36"/>
      <c r="B11" s="11"/>
      <c r="C11" s="11">
        <v>7555</v>
      </c>
      <c r="D11" s="12">
        <v>300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300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>
        <v>7556</v>
      </c>
      <c r="D12" s="12">
        <v>635</v>
      </c>
      <c r="E12" s="12">
        <v>0</v>
      </c>
      <c r="F12" s="12">
        <v>635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37">
        <v>0</v>
      </c>
      <c r="M12" s="12">
        <v>0</v>
      </c>
    </row>
    <row r="13" spans="1:13" x14ac:dyDescent="0.2">
      <c r="A13" s="22">
        <v>43711</v>
      </c>
      <c r="B13" s="11"/>
      <c r="C13" s="11">
        <v>7557</v>
      </c>
      <c r="D13" s="12">
        <v>2000</v>
      </c>
      <c r="E13" s="12">
        <v>0</v>
      </c>
      <c r="F13" s="12">
        <v>1320</v>
      </c>
      <c r="G13" s="12">
        <v>0</v>
      </c>
      <c r="H13" s="12">
        <v>0</v>
      </c>
      <c r="I13" s="12">
        <v>0</v>
      </c>
      <c r="J13" s="12">
        <v>680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>
        <v>7558</v>
      </c>
      <c r="D14" s="12">
        <v>800</v>
      </c>
      <c r="E14" s="12">
        <v>0</v>
      </c>
      <c r="F14" s="12">
        <v>0</v>
      </c>
      <c r="G14" s="12">
        <v>0</v>
      </c>
      <c r="H14" s="12">
        <v>800</v>
      </c>
      <c r="I14" s="12">
        <v>0</v>
      </c>
      <c r="J14" s="12">
        <v>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>
        <v>7559</v>
      </c>
      <c r="D15" s="12">
        <v>2000</v>
      </c>
      <c r="E15" s="12">
        <v>0</v>
      </c>
      <c r="F15" s="12">
        <v>0</v>
      </c>
      <c r="G15" s="12">
        <v>0</v>
      </c>
      <c r="H15" s="12">
        <v>2000</v>
      </c>
      <c r="I15" s="12">
        <v>0</v>
      </c>
      <c r="J15" s="12">
        <v>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>
        <v>7560</v>
      </c>
      <c r="D16" s="12">
        <v>100</v>
      </c>
      <c r="E16" s="12">
        <v>0</v>
      </c>
      <c r="F16" s="12">
        <v>0</v>
      </c>
      <c r="G16" s="12">
        <v>0</v>
      </c>
      <c r="H16" s="12">
        <v>0</v>
      </c>
      <c r="I16" s="12">
        <v>100</v>
      </c>
      <c r="J16" s="12">
        <v>0</v>
      </c>
      <c r="K16" s="12">
        <v>0</v>
      </c>
      <c r="L16" s="37">
        <v>0</v>
      </c>
      <c r="M16" s="12">
        <v>0</v>
      </c>
    </row>
    <row r="17" spans="1:15" x14ac:dyDescent="0.2">
      <c r="A17" s="11" t="s">
        <v>2</v>
      </c>
      <c r="B17" s="11"/>
      <c r="C17" s="11">
        <v>7561</v>
      </c>
      <c r="D17" s="12">
        <v>100</v>
      </c>
      <c r="E17" s="12">
        <v>0</v>
      </c>
      <c r="F17" s="12">
        <v>100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37">
        <v>0</v>
      </c>
      <c r="M17" s="12">
        <v>0</v>
      </c>
    </row>
    <row r="18" spans="1:15" x14ac:dyDescent="0.2">
      <c r="A18" s="11" t="s">
        <v>2</v>
      </c>
      <c r="B18" s="11"/>
      <c r="C18" s="11">
        <v>7562</v>
      </c>
      <c r="D18" s="12">
        <v>300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300</v>
      </c>
      <c r="K18" s="12">
        <v>0</v>
      </c>
      <c r="L18" s="37">
        <v>0</v>
      </c>
      <c r="M18" s="12">
        <v>0</v>
      </c>
    </row>
    <row r="19" spans="1:15" x14ac:dyDescent="0.2">
      <c r="A19" s="11" t="s">
        <v>2</v>
      </c>
      <c r="B19" s="11"/>
      <c r="C19" s="11">
        <v>7563</v>
      </c>
      <c r="D19" s="12">
        <v>100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100</v>
      </c>
      <c r="K19" s="12">
        <v>0</v>
      </c>
      <c r="L19" s="37">
        <v>0</v>
      </c>
      <c r="M19" s="12">
        <v>0</v>
      </c>
    </row>
    <row r="20" spans="1:15" x14ac:dyDescent="0.2">
      <c r="A20" s="11" t="s">
        <v>2</v>
      </c>
      <c r="B20" s="11"/>
      <c r="C20" s="11">
        <v>7564</v>
      </c>
      <c r="D20" s="12">
        <v>2400</v>
      </c>
      <c r="E20" s="12">
        <v>0</v>
      </c>
      <c r="F20" s="12">
        <v>0</v>
      </c>
      <c r="G20" s="12">
        <v>0</v>
      </c>
      <c r="H20" s="12">
        <v>2400</v>
      </c>
      <c r="I20" s="12">
        <v>0</v>
      </c>
      <c r="J20" s="12">
        <v>0</v>
      </c>
      <c r="K20" s="12">
        <v>0</v>
      </c>
      <c r="L20" s="37">
        <v>0</v>
      </c>
      <c r="M20" s="12">
        <v>0</v>
      </c>
    </row>
    <row r="21" spans="1:15" x14ac:dyDescent="0.2">
      <c r="A21" s="11" t="s">
        <v>2</v>
      </c>
      <c r="B21" s="11"/>
      <c r="C21" s="11">
        <v>7565</v>
      </c>
      <c r="D21" s="12">
        <v>960</v>
      </c>
      <c r="E21" s="12">
        <v>0</v>
      </c>
      <c r="F21" s="12">
        <v>660</v>
      </c>
      <c r="G21" s="12">
        <v>0</v>
      </c>
      <c r="H21" s="12">
        <v>0</v>
      </c>
      <c r="I21" s="12">
        <v>0</v>
      </c>
      <c r="J21" s="12">
        <v>300</v>
      </c>
      <c r="K21" s="12">
        <v>0</v>
      </c>
      <c r="L21" s="37">
        <v>0</v>
      </c>
      <c r="M21" s="12">
        <v>0</v>
      </c>
    </row>
    <row r="22" spans="1:15" x14ac:dyDescent="0.2">
      <c r="A22" s="11" t="s">
        <v>2</v>
      </c>
      <c r="B22" s="11"/>
      <c r="C22" s="11">
        <v>7566</v>
      </c>
      <c r="D22" s="12">
        <v>500</v>
      </c>
      <c r="E22" s="12">
        <v>0</v>
      </c>
      <c r="F22" s="12">
        <v>0</v>
      </c>
      <c r="G22" s="12">
        <v>150</v>
      </c>
      <c r="H22" s="12">
        <v>0</v>
      </c>
      <c r="I22" s="12">
        <v>0</v>
      </c>
      <c r="J22" s="12">
        <v>350</v>
      </c>
      <c r="K22" s="12">
        <v>0</v>
      </c>
      <c r="L22" s="37">
        <v>0</v>
      </c>
      <c r="M22" s="12">
        <v>0</v>
      </c>
    </row>
    <row r="23" spans="1:15" x14ac:dyDescent="0.2">
      <c r="A23" s="11" t="s">
        <v>2</v>
      </c>
      <c r="B23" s="11"/>
      <c r="C23" s="11">
        <v>7567</v>
      </c>
      <c r="D23" s="12">
        <v>200</v>
      </c>
      <c r="E23" s="12">
        <v>0</v>
      </c>
      <c r="F23" s="12">
        <v>150</v>
      </c>
      <c r="G23" s="12">
        <v>0</v>
      </c>
      <c r="H23" s="12">
        <v>0</v>
      </c>
      <c r="I23" s="12">
        <v>0</v>
      </c>
      <c r="J23" s="12">
        <v>50</v>
      </c>
      <c r="K23" s="12">
        <v>0</v>
      </c>
      <c r="L23" s="37">
        <v>0</v>
      </c>
      <c r="M23" s="12">
        <v>0</v>
      </c>
    </row>
    <row r="24" spans="1:15" x14ac:dyDescent="0.2">
      <c r="A24" s="11" t="s">
        <v>2</v>
      </c>
      <c r="B24" s="11"/>
      <c r="C24" s="11">
        <v>7568</v>
      </c>
      <c r="D24" s="12">
        <v>1200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1200</v>
      </c>
      <c r="K24" s="12">
        <v>0</v>
      </c>
      <c r="L24" s="37">
        <v>0</v>
      </c>
      <c r="M24" s="12">
        <v>0</v>
      </c>
    </row>
    <row r="25" spans="1:15" x14ac:dyDescent="0.2">
      <c r="A25" s="36" t="s">
        <v>62</v>
      </c>
      <c r="B25" s="11"/>
      <c r="C25" s="11">
        <v>7569</v>
      </c>
      <c r="D25" s="12">
        <v>700</v>
      </c>
      <c r="E25" s="12">
        <v>0</v>
      </c>
      <c r="F25" s="12">
        <v>700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37">
        <v>0</v>
      </c>
      <c r="M25" s="12">
        <v>0</v>
      </c>
    </row>
    <row r="26" spans="1:15" x14ac:dyDescent="0.2">
      <c r="A26" s="11" t="s">
        <v>2</v>
      </c>
      <c r="B26" s="11"/>
      <c r="C26" s="11">
        <v>7570</v>
      </c>
      <c r="D26" s="12">
        <v>370</v>
      </c>
      <c r="E26" s="12">
        <v>0</v>
      </c>
      <c r="F26" s="12">
        <v>370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7">
        <v>0</v>
      </c>
      <c r="M26" s="12">
        <v>0</v>
      </c>
    </row>
    <row r="27" spans="1:15" x14ac:dyDescent="0.2">
      <c r="A27" s="11" t="s">
        <v>2</v>
      </c>
      <c r="B27" s="11"/>
      <c r="C27" s="11">
        <v>7571</v>
      </c>
      <c r="D27" s="12">
        <v>270</v>
      </c>
      <c r="E27" s="12">
        <v>0</v>
      </c>
      <c r="F27" s="12">
        <v>270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5" x14ac:dyDescent="0.2">
      <c r="A28" s="11" t="s">
        <v>2</v>
      </c>
      <c r="B28" s="11"/>
      <c r="C28" s="11">
        <v>7572</v>
      </c>
      <c r="D28" s="12">
        <v>400</v>
      </c>
      <c r="E28" s="12">
        <v>0</v>
      </c>
      <c r="F28" s="12">
        <v>400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37">
        <v>0</v>
      </c>
      <c r="M28" s="12">
        <v>0</v>
      </c>
    </row>
    <row r="29" spans="1:15" x14ac:dyDescent="0.2">
      <c r="A29" s="11" t="s">
        <v>2</v>
      </c>
      <c r="B29" s="11"/>
      <c r="C29" s="11">
        <v>7573</v>
      </c>
      <c r="D29" s="12">
        <v>400</v>
      </c>
      <c r="E29" s="12">
        <v>0</v>
      </c>
      <c r="F29" s="12">
        <v>0</v>
      </c>
      <c r="G29" s="12">
        <v>0</v>
      </c>
      <c r="H29" s="12">
        <v>400</v>
      </c>
      <c r="I29" s="12">
        <v>0</v>
      </c>
      <c r="J29" s="12">
        <v>0</v>
      </c>
      <c r="K29" s="12">
        <v>0</v>
      </c>
      <c r="L29" s="37">
        <v>0</v>
      </c>
      <c r="M29" s="12">
        <v>0</v>
      </c>
    </row>
    <row r="30" spans="1:15" x14ac:dyDescent="0.2">
      <c r="A30" s="11" t="s">
        <v>2</v>
      </c>
      <c r="B30" s="11"/>
      <c r="C30" s="11">
        <v>7574</v>
      </c>
      <c r="D30" s="12">
        <v>300</v>
      </c>
      <c r="E30" s="12">
        <v>0</v>
      </c>
      <c r="F30" s="12">
        <v>300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37">
        <v>0</v>
      </c>
      <c r="M30" s="12">
        <v>0</v>
      </c>
    </row>
    <row r="31" spans="1:15" x14ac:dyDescent="0.2">
      <c r="A31" s="11"/>
      <c r="B31" s="11"/>
      <c r="C31" s="27" t="s">
        <v>0</v>
      </c>
      <c r="D31" s="12">
        <f>SUM(D5:D30)</f>
        <v>16780</v>
      </c>
      <c r="E31" s="12">
        <f t="shared" ref="E31:M31" si="0">SUM(E5:E30)</f>
        <v>0</v>
      </c>
      <c r="F31" s="12">
        <f t="shared" si="0"/>
        <v>6430</v>
      </c>
      <c r="G31" s="12">
        <f t="shared" si="0"/>
        <v>150</v>
      </c>
      <c r="H31" s="12">
        <f t="shared" si="0"/>
        <v>6550</v>
      </c>
      <c r="I31" s="12">
        <f t="shared" si="0"/>
        <v>100</v>
      </c>
      <c r="J31" s="12">
        <f t="shared" si="0"/>
        <v>3550</v>
      </c>
      <c r="K31" s="12">
        <f t="shared" si="0"/>
        <v>0</v>
      </c>
      <c r="L31" s="12">
        <f t="shared" si="0"/>
        <v>0</v>
      </c>
      <c r="M31" s="12">
        <f t="shared" si="0"/>
        <v>0</v>
      </c>
      <c r="O31" s="29">
        <f>SUM(E31:N31)</f>
        <v>16780</v>
      </c>
    </row>
    <row r="33" spans="1:13" ht="23.25" x14ac:dyDescent="0.2">
      <c r="B33" s="49" t="s">
        <v>57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16780</v>
      </c>
      <c r="E37" s="12">
        <f t="shared" ref="E37:M37" si="1">E31</f>
        <v>0</v>
      </c>
      <c r="F37" s="12">
        <f t="shared" si="1"/>
        <v>6430</v>
      </c>
      <c r="G37" s="12">
        <f t="shared" si="1"/>
        <v>150</v>
      </c>
      <c r="H37" s="12">
        <f t="shared" si="1"/>
        <v>6550</v>
      </c>
      <c r="I37" s="12">
        <f t="shared" si="1"/>
        <v>100</v>
      </c>
      <c r="J37" s="12">
        <f t="shared" si="1"/>
        <v>3550</v>
      </c>
      <c r="K37" s="12">
        <f t="shared" si="1"/>
        <v>0</v>
      </c>
      <c r="L37" s="12">
        <f t="shared" si="1"/>
        <v>0</v>
      </c>
      <c r="M37" s="12">
        <f t="shared" si="1"/>
        <v>0</v>
      </c>
    </row>
    <row r="38" spans="1:13" x14ac:dyDescent="0.2">
      <c r="A38" s="11" t="s">
        <v>61</v>
      </c>
      <c r="B38" s="11"/>
      <c r="C38" s="11">
        <v>7575</v>
      </c>
      <c r="D38" s="12">
        <v>260</v>
      </c>
      <c r="E38" s="12">
        <v>0</v>
      </c>
      <c r="F38" s="12">
        <v>260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>
        <v>7576</v>
      </c>
      <c r="D39" s="12">
        <v>450</v>
      </c>
      <c r="E39" s="12">
        <v>0</v>
      </c>
      <c r="F39" s="12">
        <v>450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 s="11">
        <v>7577</v>
      </c>
      <c r="D40" s="12">
        <v>2400</v>
      </c>
      <c r="E40" s="12">
        <v>0</v>
      </c>
      <c r="F40" s="12">
        <v>0</v>
      </c>
      <c r="G40" s="12">
        <v>0</v>
      </c>
      <c r="H40" s="12">
        <v>750</v>
      </c>
      <c r="I40" s="12">
        <v>0</v>
      </c>
      <c r="J40" s="12">
        <v>1650</v>
      </c>
      <c r="K40" s="12">
        <v>0</v>
      </c>
      <c r="L40" s="12">
        <v>0</v>
      </c>
      <c r="M40" s="12">
        <v>0</v>
      </c>
    </row>
    <row r="41" spans="1:13" x14ac:dyDescent="0.2">
      <c r="A41" s="36"/>
      <c r="B41" s="11"/>
      <c r="C41" s="11">
        <v>7578</v>
      </c>
      <c r="D41" s="12">
        <v>130</v>
      </c>
      <c r="E41" s="12">
        <v>0</v>
      </c>
      <c r="F41" s="12">
        <v>130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>
        <v>7579</v>
      </c>
      <c r="D42" s="12">
        <v>950</v>
      </c>
      <c r="E42" s="12">
        <v>0</v>
      </c>
      <c r="F42" s="12">
        <v>250</v>
      </c>
      <c r="G42" s="12">
        <v>0</v>
      </c>
      <c r="H42" s="12">
        <v>0</v>
      </c>
      <c r="I42" s="12">
        <v>0</v>
      </c>
      <c r="J42" s="12">
        <v>700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>
        <v>7580</v>
      </c>
      <c r="D43" s="12">
        <v>500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500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64</v>
      </c>
      <c r="B44" s="11"/>
      <c r="C44" s="11">
        <v>7581</v>
      </c>
      <c r="D44" s="12">
        <v>3000</v>
      </c>
      <c r="E44" s="12">
        <v>0</v>
      </c>
      <c r="F44" s="12">
        <v>350</v>
      </c>
      <c r="G44" s="12">
        <v>0</v>
      </c>
      <c r="H44" s="12">
        <v>2650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>
        <v>7582</v>
      </c>
      <c r="D45" s="12">
        <v>100</v>
      </c>
      <c r="E45" s="12">
        <v>0</v>
      </c>
      <c r="F45" s="12">
        <v>100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>
        <v>7583</v>
      </c>
      <c r="D46" s="12">
        <v>270</v>
      </c>
      <c r="E46" s="12">
        <v>0</v>
      </c>
      <c r="F46" s="12">
        <v>270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>
        <v>7584</v>
      </c>
      <c r="D47" s="12">
        <v>1500</v>
      </c>
      <c r="E47" s="12">
        <v>0</v>
      </c>
      <c r="F47" s="12">
        <v>200</v>
      </c>
      <c r="G47" s="12">
        <v>0</v>
      </c>
      <c r="H47" s="12">
        <v>1300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>
        <v>7585</v>
      </c>
      <c r="D48" s="12">
        <v>90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90</v>
      </c>
      <c r="K48" s="12">
        <v>0</v>
      </c>
      <c r="L48" s="12">
        <v>0</v>
      </c>
      <c r="M48" s="12">
        <v>0</v>
      </c>
    </row>
    <row r="49" spans="1:15" x14ac:dyDescent="0.2">
      <c r="A49" s="11" t="s">
        <v>2</v>
      </c>
      <c r="B49" s="11"/>
      <c r="C49" s="11">
        <v>7586</v>
      </c>
      <c r="D49" s="12">
        <v>785</v>
      </c>
      <c r="E49" s="12">
        <v>0</v>
      </c>
      <c r="F49" s="12">
        <v>385</v>
      </c>
      <c r="G49" s="12">
        <v>0</v>
      </c>
      <c r="H49" s="12">
        <v>0</v>
      </c>
      <c r="I49" s="12">
        <v>100</v>
      </c>
      <c r="J49" s="12">
        <v>300</v>
      </c>
      <c r="K49" s="12">
        <v>0</v>
      </c>
      <c r="L49" s="12">
        <v>0</v>
      </c>
      <c r="M49" s="12">
        <v>0</v>
      </c>
    </row>
    <row r="50" spans="1:15" x14ac:dyDescent="0.2">
      <c r="A50" s="11" t="s">
        <v>2</v>
      </c>
      <c r="B50" s="11"/>
      <c r="C50" s="11">
        <v>7587</v>
      </c>
      <c r="D50" s="12">
        <v>50</v>
      </c>
      <c r="E50" s="12">
        <v>0</v>
      </c>
      <c r="F50" s="12">
        <v>0</v>
      </c>
      <c r="G50" s="12">
        <v>50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5" x14ac:dyDescent="0.2">
      <c r="A51" s="11" t="s">
        <v>2</v>
      </c>
      <c r="B51" s="11"/>
      <c r="C51" s="11">
        <v>7588</v>
      </c>
      <c r="D51" s="12">
        <v>1840</v>
      </c>
      <c r="E51" s="12">
        <v>0</v>
      </c>
      <c r="F51" s="12">
        <v>0</v>
      </c>
      <c r="G51" s="12">
        <v>0</v>
      </c>
      <c r="H51" s="12">
        <v>1600</v>
      </c>
      <c r="I51" s="12">
        <v>0</v>
      </c>
      <c r="J51" s="12">
        <v>240</v>
      </c>
      <c r="K51" s="12">
        <v>0</v>
      </c>
      <c r="L51" s="12">
        <v>0</v>
      </c>
      <c r="M51" s="12">
        <v>0</v>
      </c>
    </row>
    <row r="52" spans="1:15" x14ac:dyDescent="0.2">
      <c r="A52" s="11" t="s">
        <v>65</v>
      </c>
      <c r="B52" s="11"/>
      <c r="C52" s="11">
        <v>7589</v>
      </c>
      <c r="D52" s="12">
        <v>670</v>
      </c>
      <c r="E52" s="12">
        <v>0</v>
      </c>
      <c r="F52" s="12">
        <v>670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5" x14ac:dyDescent="0.2">
      <c r="A53" s="11" t="s">
        <v>2</v>
      </c>
      <c r="B53" s="11"/>
      <c r="C53" s="11">
        <v>7590</v>
      </c>
      <c r="D53" s="12">
        <v>1100</v>
      </c>
      <c r="E53" s="12">
        <v>0</v>
      </c>
      <c r="F53" s="12">
        <v>0</v>
      </c>
      <c r="G53" s="12">
        <v>0</v>
      </c>
      <c r="H53" s="12">
        <v>800</v>
      </c>
      <c r="I53" s="12">
        <v>0</v>
      </c>
      <c r="J53" s="12">
        <v>300</v>
      </c>
      <c r="K53" s="12">
        <v>0</v>
      </c>
      <c r="L53" s="12">
        <v>0</v>
      </c>
      <c r="M53" s="12">
        <v>0</v>
      </c>
    </row>
    <row r="54" spans="1:15" x14ac:dyDescent="0.2">
      <c r="A54" s="11" t="s">
        <v>2</v>
      </c>
      <c r="B54" s="11"/>
      <c r="C54" s="11">
        <v>7591</v>
      </c>
      <c r="D54" s="12">
        <v>300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300</v>
      </c>
      <c r="K54" s="12">
        <v>0</v>
      </c>
      <c r="L54" s="12">
        <v>0</v>
      </c>
      <c r="M54" s="12">
        <v>0</v>
      </c>
    </row>
    <row r="55" spans="1:15" x14ac:dyDescent="0.2">
      <c r="A55" s="11" t="s">
        <v>2</v>
      </c>
      <c r="B55" s="11"/>
      <c r="C55" s="11">
        <v>7592</v>
      </c>
      <c r="D55" s="12">
        <v>100</v>
      </c>
      <c r="E55" s="12">
        <v>0</v>
      </c>
      <c r="F55" s="12">
        <v>100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5" x14ac:dyDescent="0.2">
      <c r="A56" s="11" t="s">
        <v>2</v>
      </c>
      <c r="B56" s="11"/>
      <c r="C56" s="11">
        <v>7593</v>
      </c>
      <c r="D56" s="12">
        <v>1400</v>
      </c>
      <c r="E56" s="12">
        <v>0</v>
      </c>
      <c r="F56" s="12">
        <v>0</v>
      </c>
      <c r="G56" s="12">
        <v>0</v>
      </c>
      <c r="H56" s="12">
        <v>1100</v>
      </c>
      <c r="I56" s="12">
        <v>0</v>
      </c>
      <c r="J56" s="12">
        <v>300</v>
      </c>
      <c r="K56" s="12">
        <v>0</v>
      </c>
      <c r="L56" s="12">
        <v>0</v>
      </c>
      <c r="M56" s="12">
        <v>0</v>
      </c>
    </row>
    <row r="57" spans="1:15" x14ac:dyDescent="0.2">
      <c r="A57" s="11" t="s">
        <v>2</v>
      </c>
      <c r="B57" s="11"/>
      <c r="C57" s="11">
        <v>7594</v>
      </c>
      <c r="D57" s="12">
        <v>150</v>
      </c>
      <c r="E57" s="12">
        <v>0</v>
      </c>
      <c r="F57" s="12">
        <v>50</v>
      </c>
      <c r="G57" s="12">
        <v>0</v>
      </c>
      <c r="H57" s="12">
        <v>0</v>
      </c>
      <c r="I57" s="12">
        <v>0</v>
      </c>
      <c r="J57" s="12">
        <v>100</v>
      </c>
      <c r="K57" s="12">
        <v>0</v>
      </c>
      <c r="L57" s="12">
        <v>0</v>
      </c>
      <c r="M57" s="12">
        <v>0</v>
      </c>
    </row>
    <row r="58" spans="1:15" x14ac:dyDescent="0.2">
      <c r="A58" s="11" t="s">
        <v>2</v>
      </c>
      <c r="B58" s="11"/>
      <c r="C58" s="11">
        <v>7595</v>
      </c>
      <c r="D58" s="12">
        <v>1050</v>
      </c>
      <c r="E58" s="12">
        <v>0</v>
      </c>
      <c r="F58" s="12">
        <v>0</v>
      </c>
      <c r="G58" s="12">
        <v>0</v>
      </c>
      <c r="H58" s="12">
        <v>800</v>
      </c>
      <c r="I58" s="12">
        <v>0</v>
      </c>
      <c r="J58" s="12">
        <v>250</v>
      </c>
      <c r="K58" s="12">
        <v>0</v>
      </c>
      <c r="L58" s="12">
        <v>0</v>
      </c>
      <c r="M58" s="12">
        <v>0</v>
      </c>
    </row>
    <row r="59" spans="1:15" x14ac:dyDescent="0.2">
      <c r="A59" s="11" t="s">
        <v>2</v>
      </c>
      <c r="B59" s="11"/>
      <c r="C59" s="11">
        <v>7596</v>
      </c>
      <c r="D59" s="12">
        <v>1400</v>
      </c>
      <c r="E59" s="12">
        <v>0</v>
      </c>
      <c r="F59" s="12">
        <v>0</v>
      </c>
      <c r="G59" s="12">
        <v>0</v>
      </c>
      <c r="H59" s="12">
        <v>1100</v>
      </c>
      <c r="I59" s="12">
        <v>0</v>
      </c>
      <c r="J59" s="12">
        <v>300</v>
      </c>
      <c r="K59" s="12">
        <v>0</v>
      </c>
      <c r="L59" s="12">
        <v>0</v>
      </c>
      <c r="M59" s="12">
        <v>0</v>
      </c>
    </row>
    <row r="60" spans="1:15" x14ac:dyDescent="0.2">
      <c r="A60" s="11" t="s">
        <v>2</v>
      </c>
      <c r="B60" s="11"/>
      <c r="C60" s="11">
        <v>7597</v>
      </c>
      <c r="D60" s="12">
        <v>1800</v>
      </c>
      <c r="E60" s="12">
        <v>0</v>
      </c>
      <c r="F60" s="12">
        <v>0</v>
      </c>
      <c r="G60" s="12">
        <v>0</v>
      </c>
      <c r="H60" s="12">
        <v>1500</v>
      </c>
      <c r="I60" s="12"/>
      <c r="J60" s="12">
        <v>300</v>
      </c>
      <c r="K60" s="12">
        <v>0</v>
      </c>
      <c r="L60" s="12">
        <v>0</v>
      </c>
      <c r="M60" s="12">
        <v>0</v>
      </c>
    </row>
    <row r="61" spans="1:15" x14ac:dyDescent="0.2">
      <c r="A61" s="11" t="s">
        <v>2</v>
      </c>
      <c r="B61" s="11"/>
      <c r="C61" s="11">
        <v>7598</v>
      </c>
      <c r="D61" s="12">
        <v>700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700</v>
      </c>
      <c r="K61" s="12">
        <v>0</v>
      </c>
      <c r="L61" s="12">
        <v>0</v>
      </c>
      <c r="M61" s="12">
        <v>0</v>
      </c>
    </row>
    <row r="62" spans="1:15" x14ac:dyDescent="0.2">
      <c r="A62" s="11" t="s">
        <v>66</v>
      </c>
      <c r="B62" s="11"/>
      <c r="C62" s="11">
        <v>7599</v>
      </c>
      <c r="D62" s="12">
        <v>190</v>
      </c>
      <c r="E62" s="12">
        <v>0</v>
      </c>
      <c r="F62" s="12">
        <v>190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5" x14ac:dyDescent="0.2">
      <c r="A63" s="11"/>
      <c r="B63" s="11"/>
      <c r="C63" s="27" t="s">
        <v>0</v>
      </c>
      <c r="D63" s="12">
        <f>SUM(D37:D62)</f>
        <v>37965</v>
      </c>
      <c r="E63" s="12">
        <f t="shared" ref="E63:M63" si="2">SUM(E37:E62)</f>
        <v>0</v>
      </c>
      <c r="F63" s="12">
        <f t="shared" si="2"/>
        <v>9835</v>
      </c>
      <c r="G63" s="12">
        <f t="shared" si="2"/>
        <v>200</v>
      </c>
      <c r="H63" s="12">
        <f t="shared" si="2"/>
        <v>18150</v>
      </c>
      <c r="I63" s="12">
        <f t="shared" si="2"/>
        <v>200</v>
      </c>
      <c r="J63" s="12">
        <f t="shared" si="2"/>
        <v>9580</v>
      </c>
      <c r="K63" s="12">
        <f t="shared" si="2"/>
        <v>0</v>
      </c>
      <c r="L63" s="12">
        <f t="shared" si="2"/>
        <v>0</v>
      </c>
      <c r="M63" s="12">
        <f t="shared" si="2"/>
        <v>0</v>
      </c>
      <c r="O63" s="29">
        <f>SUM(E63:N63)</f>
        <v>37965</v>
      </c>
    </row>
    <row r="65" spans="1:13" ht="23.25" x14ac:dyDescent="0.2">
      <c r="B65" s="49" t="s">
        <v>57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/>
      <c r="B69" s="11"/>
      <c r="C69" s="27" t="s">
        <v>1</v>
      </c>
      <c r="D69" s="12">
        <f>D63</f>
        <v>37965</v>
      </c>
      <c r="E69" s="12">
        <f t="shared" ref="E69:M69" si="3">E63</f>
        <v>0</v>
      </c>
      <c r="F69" s="12">
        <f t="shared" si="3"/>
        <v>9835</v>
      </c>
      <c r="G69" s="12">
        <f t="shared" si="3"/>
        <v>200</v>
      </c>
      <c r="H69" s="12">
        <f t="shared" si="3"/>
        <v>18150</v>
      </c>
      <c r="I69" s="12">
        <f t="shared" si="3"/>
        <v>200</v>
      </c>
      <c r="J69" s="12">
        <f t="shared" si="3"/>
        <v>9580</v>
      </c>
      <c r="K69" s="12">
        <f t="shared" si="3"/>
        <v>0</v>
      </c>
      <c r="L69" s="12">
        <f t="shared" si="3"/>
        <v>0</v>
      </c>
      <c r="M69" s="12">
        <f t="shared" si="3"/>
        <v>0</v>
      </c>
    </row>
    <row r="70" spans="1:13" x14ac:dyDescent="0.2">
      <c r="A70" s="11" t="s">
        <v>66</v>
      </c>
      <c r="B70" s="11"/>
      <c r="C70" s="11">
        <v>7600</v>
      </c>
      <c r="D70" s="12">
        <v>1050</v>
      </c>
      <c r="E70" s="12">
        <v>0</v>
      </c>
      <c r="F70" s="12">
        <v>1050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>
        <v>7601</v>
      </c>
      <c r="D71" s="12">
        <v>700</v>
      </c>
      <c r="E71" s="12">
        <v>0</v>
      </c>
      <c r="F71" s="12">
        <v>700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>
        <v>7602</v>
      </c>
      <c r="D72" s="12">
        <v>400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400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>
        <v>7603</v>
      </c>
      <c r="D73" s="12">
        <v>800</v>
      </c>
      <c r="E73" s="12">
        <v>0</v>
      </c>
      <c r="F73" s="12">
        <v>0</v>
      </c>
      <c r="G73" s="12">
        <v>0</v>
      </c>
      <c r="H73" s="12">
        <v>800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>
        <v>7604</v>
      </c>
      <c r="D74" s="12">
        <v>250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250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>
        <v>7605</v>
      </c>
      <c r="D75" s="12">
        <v>200</v>
      </c>
      <c r="E75" s="12">
        <v>0</v>
      </c>
      <c r="F75" s="12">
        <v>200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>
        <v>7606</v>
      </c>
      <c r="D76" s="12">
        <v>1105</v>
      </c>
      <c r="E76" s="12">
        <v>0</v>
      </c>
      <c r="F76" s="12">
        <v>1105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>
        <v>7607</v>
      </c>
      <c r="D77" s="12">
        <v>350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350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>
        <v>7608</v>
      </c>
      <c r="D78" s="12">
        <v>290</v>
      </c>
      <c r="E78" s="12">
        <v>0</v>
      </c>
      <c r="F78" s="12">
        <v>140</v>
      </c>
      <c r="G78" s="12">
        <v>0</v>
      </c>
      <c r="H78" s="12">
        <v>0</v>
      </c>
      <c r="I78" s="12">
        <v>0</v>
      </c>
      <c r="J78" s="12">
        <v>150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>
        <v>7609</v>
      </c>
      <c r="D79" s="12">
        <v>1600</v>
      </c>
      <c r="E79" s="12">
        <v>0</v>
      </c>
      <c r="F79" s="12">
        <v>1600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>
        <v>7610</v>
      </c>
      <c r="D80" s="12">
        <v>1150</v>
      </c>
      <c r="E80" s="12">
        <v>0</v>
      </c>
      <c r="F80" s="12">
        <v>1150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</row>
    <row r="81" spans="1:15" x14ac:dyDescent="0.2">
      <c r="A81" s="36"/>
      <c r="B81" s="11"/>
      <c r="C81" s="11">
        <v>7611</v>
      </c>
      <c r="D81" s="12">
        <v>495</v>
      </c>
      <c r="E81" s="12">
        <v>0</v>
      </c>
      <c r="F81" s="12">
        <v>95</v>
      </c>
      <c r="G81" s="12">
        <v>0</v>
      </c>
      <c r="H81" s="12">
        <v>400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5" x14ac:dyDescent="0.2">
      <c r="A82" s="11" t="s">
        <v>2</v>
      </c>
      <c r="B82" s="11"/>
      <c r="C82" s="11">
        <v>7612</v>
      </c>
      <c r="D82" s="12">
        <v>850</v>
      </c>
      <c r="E82" s="12">
        <v>0</v>
      </c>
      <c r="F82" s="12">
        <v>0</v>
      </c>
      <c r="G82" s="12">
        <v>0</v>
      </c>
      <c r="H82" s="12">
        <v>850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</row>
    <row r="83" spans="1:15" x14ac:dyDescent="0.2">
      <c r="A83" s="11" t="s">
        <v>2</v>
      </c>
      <c r="B83" s="11"/>
      <c r="C83" s="11">
        <v>7613</v>
      </c>
      <c r="D83" s="12">
        <v>1400</v>
      </c>
      <c r="E83" s="12">
        <v>0</v>
      </c>
      <c r="F83" s="12">
        <v>0</v>
      </c>
      <c r="G83" s="12">
        <v>0</v>
      </c>
      <c r="H83" s="12">
        <v>1100</v>
      </c>
      <c r="I83" s="12">
        <v>0</v>
      </c>
      <c r="J83" s="12">
        <v>300</v>
      </c>
      <c r="K83" s="12">
        <v>0</v>
      </c>
      <c r="L83" s="12">
        <v>0</v>
      </c>
      <c r="M83" s="12">
        <v>0</v>
      </c>
    </row>
    <row r="84" spans="1:15" x14ac:dyDescent="0.2">
      <c r="A84" s="11" t="s">
        <v>2</v>
      </c>
      <c r="B84" s="11"/>
      <c r="C84" s="11">
        <v>7614</v>
      </c>
      <c r="D84" s="12">
        <v>2000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2000</v>
      </c>
      <c r="K84" s="12">
        <v>0</v>
      </c>
      <c r="L84" s="12">
        <v>0</v>
      </c>
      <c r="M84" s="12">
        <v>0</v>
      </c>
    </row>
    <row r="85" spans="1:15" x14ac:dyDescent="0.2">
      <c r="A85" s="22">
        <v>43719</v>
      </c>
      <c r="B85" s="11"/>
      <c r="C85" s="11">
        <v>7615</v>
      </c>
      <c r="D85" s="12">
        <v>3100</v>
      </c>
      <c r="E85" s="12">
        <v>0</v>
      </c>
      <c r="F85" s="12">
        <v>0</v>
      </c>
      <c r="G85" s="12">
        <v>0</v>
      </c>
      <c r="H85" s="12">
        <v>3100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</row>
    <row r="86" spans="1:15" x14ac:dyDescent="0.2">
      <c r="A86" s="11" t="s">
        <v>2</v>
      </c>
      <c r="B86" s="11"/>
      <c r="C86" s="11">
        <v>7616</v>
      </c>
      <c r="D86" s="12">
        <v>1405</v>
      </c>
      <c r="E86" s="12">
        <v>0</v>
      </c>
      <c r="F86" s="12">
        <v>605</v>
      </c>
      <c r="G86" s="12">
        <v>150</v>
      </c>
      <c r="H86" s="12">
        <v>0</v>
      </c>
      <c r="I86" s="12">
        <v>0</v>
      </c>
      <c r="J86" s="12">
        <v>650</v>
      </c>
      <c r="K86" s="12">
        <v>0</v>
      </c>
      <c r="L86" s="12">
        <v>0</v>
      </c>
      <c r="M86" s="12">
        <v>0</v>
      </c>
    </row>
    <row r="87" spans="1:15" x14ac:dyDescent="0.2">
      <c r="A87" s="11" t="s">
        <v>2</v>
      </c>
      <c r="B87" s="11"/>
      <c r="C87" s="11">
        <v>7617</v>
      </c>
      <c r="D87" s="12">
        <v>10</v>
      </c>
      <c r="E87" s="12">
        <v>0</v>
      </c>
      <c r="F87" s="12">
        <v>10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5" x14ac:dyDescent="0.2">
      <c r="A88" s="11" t="s">
        <v>2</v>
      </c>
      <c r="B88" s="11"/>
      <c r="C88" s="11">
        <v>7618</v>
      </c>
      <c r="D88" s="12">
        <v>175</v>
      </c>
      <c r="E88" s="12">
        <v>0</v>
      </c>
      <c r="F88" s="12">
        <v>175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</row>
    <row r="89" spans="1:15" x14ac:dyDescent="0.2">
      <c r="A89" s="11" t="s">
        <v>2</v>
      </c>
      <c r="B89" s="11"/>
      <c r="C89" s="11">
        <v>7619</v>
      </c>
      <c r="D89" s="12">
        <v>100</v>
      </c>
      <c r="E89" s="12">
        <v>0</v>
      </c>
      <c r="F89" s="12">
        <v>100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</row>
    <row r="90" spans="1:15" x14ac:dyDescent="0.2">
      <c r="A90" s="11" t="s">
        <v>2</v>
      </c>
      <c r="B90" s="11"/>
      <c r="C90" s="11">
        <v>7620</v>
      </c>
      <c r="D90" s="12">
        <v>375</v>
      </c>
      <c r="E90" s="12">
        <v>0</v>
      </c>
      <c r="F90" s="12">
        <v>375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5" x14ac:dyDescent="0.2">
      <c r="A91" s="11"/>
      <c r="B91" s="11"/>
      <c r="C91" s="11">
        <v>7621</v>
      </c>
      <c r="D91" s="12">
        <v>570</v>
      </c>
      <c r="E91" s="12">
        <v>0</v>
      </c>
      <c r="F91" s="12">
        <v>570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</row>
    <row r="92" spans="1:15" x14ac:dyDescent="0.2">
      <c r="A92" s="11" t="s">
        <v>2</v>
      </c>
      <c r="B92" s="11"/>
      <c r="C92" s="11">
        <v>7622</v>
      </c>
      <c r="D92" s="12">
        <v>1200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1200</v>
      </c>
      <c r="K92" s="12">
        <v>0</v>
      </c>
      <c r="L92" s="12">
        <v>0</v>
      </c>
      <c r="M92" s="12">
        <v>0</v>
      </c>
    </row>
    <row r="93" spans="1:15" x14ac:dyDescent="0.2">
      <c r="A93" s="11" t="s">
        <v>2</v>
      </c>
      <c r="B93" s="11"/>
      <c r="C93" s="11">
        <v>7623</v>
      </c>
      <c r="D93" s="12">
        <v>1430</v>
      </c>
      <c r="E93" s="12">
        <v>0</v>
      </c>
      <c r="F93" s="12">
        <v>1000</v>
      </c>
      <c r="G93" s="12">
        <v>0</v>
      </c>
      <c r="H93" s="12">
        <v>0</v>
      </c>
      <c r="I93" s="12">
        <v>0</v>
      </c>
      <c r="J93" s="12">
        <v>430</v>
      </c>
      <c r="K93" s="12">
        <v>0</v>
      </c>
      <c r="L93" s="12">
        <v>0</v>
      </c>
      <c r="M93" s="12">
        <v>0</v>
      </c>
    </row>
    <row r="94" spans="1:15" x14ac:dyDescent="0.2">
      <c r="A94" s="11" t="s">
        <v>2</v>
      </c>
      <c r="B94" s="11"/>
      <c r="C94" s="11">
        <v>7624</v>
      </c>
      <c r="D94" s="12">
        <v>225</v>
      </c>
      <c r="E94" s="12">
        <v>0</v>
      </c>
      <c r="F94" s="12">
        <v>225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5" x14ac:dyDescent="0.2">
      <c r="A95" s="11"/>
      <c r="B95" s="11"/>
      <c r="C95" s="27" t="s">
        <v>0</v>
      </c>
      <c r="D95" s="12">
        <f t="shared" ref="D95:M95" si="4">SUM(D69:D94)</f>
        <v>59195</v>
      </c>
      <c r="E95" s="12">
        <f t="shared" si="4"/>
        <v>0</v>
      </c>
      <c r="F95" s="12">
        <f t="shared" si="4"/>
        <v>18935</v>
      </c>
      <c r="G95" s="12">
        <f t="shared" si="4"/>
        <v>350</v>
      </c>
      <c r="H95" s="12">
        <f t="shared" si="4"/>
        <v>24400</v>
      </c>
      <c r="I95" s="12">
        <f t="shared" si="4"/>
        <v>200</v>
      </c>
      <c r="J95" s="12">
        <f t="shared" si="4"/>
        <v>15310</v>
      </c>
      <c r="K95" s="12">
        <f t="shared" si="4"/>
        <v>0</v>
      </c>
      <c r="L95" s="12">
        <f t="shared" si="4"/>
        <v>0</v>
      </c>
      <c r="M95" s="12">
        <f t="shared" si="4"/>
        <v>0</v>
      </c>
      <c r="O95" s="29">
        <f>SUM(E95:N95)</f>
        <v>59195</v>
      </c>
    </row>
    <row r="98" spans="1:13" ht="23.25" x14ac:dyDescent="0.2">
      <c r="B98" s="49" t="s">
        <v>57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59195</v>
      </c>
      <c r="E102" s="12">
        <f t="shared" ref="E102:M102" si="5">E95</f>
        <v>0</v>
      </c>
      <c r="F102" s="12">
        <f t="shared" si="5"/>
        <v>18935</v>
      </c>
      <c r="G102" s="12">
        <f t="shared" si="5"/>
        <v>350</v>
      </c>
      <c r="H102" s="12">
        <f t="shared" si="5"/>
        <v>24400</v>
      </c>
      <c r="I102" s="12">
        <f t="shared" si="5"/>
        <v>200</v>
      </c>
      <c r="J102" s="12">
        <f t="shared" si="5"/>
        <v>15310</v>
      </c>
      <c r="K102" s="12">
        <f t="shared" si="5"/>
        <v>0</v>
      </c>
      <c r="L102" s="12">
        <f t="shared" si="5"/>
        <v>0</v>
      </c>
      <c r="M102" s="12">
        <f t="shared" si="5"/>
        <v>0</v>
      </c>
    </row>
    <row r="103" spans="1:13" x14ac:dyDescent="0.2">
      <c r="A103" s="22">
        <v>43719</v>
      </c>
      <c r="B103" s="11"/>
      <c r="C103" s="11">
        <v>7625</v>
      </c>
      <c r="D103" s="12">
        <v>190</v>
      </c>
      <c r="E103" s="12">
        <v>0</v>
      </c>
      <c r="F103" s="12">
        <v>190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>
        <v>7626</v>
      </c>
      <c r="D104" s="12">
        <v>850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850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>
        <v>7627</v>
      </c>
      <c r="D105" s="12">
        <v>420</v>
      </c>
      <c r="E105" s="12">
        <v>0</v>
      </c>
      <c r="F105" s="12">
        <v>420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</row>
    <row r="106" spans="1:13" x14ac:dyDescent="0.2">
      <c r="A106" s="22">
        <v>43720</v>
      </c>
      <c r="B106" s="11"/>
      <c r="C106" s="11">
        <v>7628</v>
      </c>
      <c r="D106" s="12">
        <v>810</v>
      </c>
      <c r="E106" s="12">
        <v>0</v>
      </c>
      <c r="F106" s="12">
        <v>810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>
        <v>7629</v>
      </c>
      <c r="D107" s="12">
        <v>205</v>
      </c>
      <c r="E107" s="12">
        <v>0</v>
      </c>
      <c r="F107" s="12">
        <v>205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>
        <v>7630</v>
      </c>
      <c r="D108" s="12">
        <v>690</v>
      </c>
      <c r="E108" s="12">
        <v>0</v>
      </c>
      <c r="F108" s="12">
        <v>140</v>
      </c>
      <c r="G108" s="12">
        <v>0</v>
      </c>
      <c r="H108" s="12">
        <v>550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>
        <v>7631</v>
      </c>
      <c r="D109" s="12">
        <v>520</v>
      </c>
      <c r="E109" s="12">
        <v>0</v>
      </c>
      <c r="F109" s="12">
        <v>520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>
        <v>7632</v>
      </c>
      <c r="D110" s="12">
        <v>1100</v>
      </c>
      <c r="E110" s="12">
        <v>0</v>
      </c>
      <c r="F110" s="12">
        <v>0</v>
      </c>
      <c r="G110" s="12">
        <v>0</v>
      </c>
      <c r="H110" s="12">
        <v>0</v>
      </c>
      <c r="I110" s="12">
        <v>450</v>
      </c>
      <c r="J110" s="12">
        <v>650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>
        <v>7633</v>
      </c>
      <c r="D111" s="12">
        <v>500</v>
      </c>
      <c r="E111" s="12">
        <v>0</v>
      </c>
      <c r="F111" s="12">
        <v>0</v>
      </c>
      <c r="G111" s="12">
        <v>0</v>
      </c>
      <c r="H111" s="12">
        <v>500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>
        <v>7634</v>
      </c>
      <c r="D112" s="12">
        <v>800</v>
      </c>
      <c r="E112" s="12">
        <v>0</v>
      </c>
      <c r="F112" s="12">
        <v>450</v>
      </c>
      <c r="G112" s="12">
        <v>0</v>
      </c>
      <c r="H112" s="12">
        <v>350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</row>
    <row r="113" spans="1:15" x14ac:dyDescent="0.2">
      <c r="A113" s="11" t="s">
        <v>2</v>
      </c>
      <c r="B113" s="11"/>
      <c r="C113" s="11">
        <v>7635</v>
      </c>
      <c r="D113" s="12">
        <v>100</v>
      </c>
      <c r="E113" s="12">
        <v>0</v>
      </c>
      <c r="F113" s="12">
        <v>0</v>
      </c>
      <c r="G113" s="12">
        <v>0</v>
      </c>
      <c r="H113" s="12">
        <v>100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5" x14ac:dyDescent="0.2">
      <c r="A114" s="36"/>
      <c r="B114" s="11"/>
      <c r="C114" s="11">
        <v>7636</v>
      </c>
      <c r="D114" s="12">
        <v>1000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1000</v>
      </c>
      <c r="K114" s="12">
        <v>0</v>
      </c>
      <c r="L114" s="12">
        <v>0</v>
      </c>
      <c r="M114" s="12">
        <v>0</v>
      </c>
    </row>
    <row r="115" spans="1:15" x14ac:dyDescent="0.2">
      <c r="A115" s="11" t="s">
        <v>2</v>
      </c>
      <c r="B115" s="11"/>
      <c r="C115" s="11">
        <v>7637</v>
      </c>
      <c r="D115" s="12">
        <v>1500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1500</v>
      </c>
      <c r="K115" s="12">
        <v>0</v>
      </c>
      <c r="L115" s="12">
        <v>0</v>
      </c>
      <c r="M115" s="12">
        <v>0</v>
      </c>
    </row>
    <row r="116" spans="1:15" x14ac:dyDescent="0.2">
      <c r="A116" s="11" t="s">
        <v>2</v>
      </c>
      <c r="B116" s="11"/>
      <c r="C116" s="11">
        <v>7638</v>
      </c>
      <c r="D116" s="12">
        <v>3000</v>
      </c>
      <c r="E116" s="12">
        <v>0</v>
      </c>
      <c r="F116" s="12">
        <v>0</v>
      </c>
      <c r="G116" s="12">
        <v>0</v>
      </c>
      <c r="H116" s="12">
        <v>3000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5" x14ac:dyDescent="0.2">
      <c r="A117" s="11" t="s">
        <v>2</v>
      </c>
      <c r="B117" s="11"/>
      <c r="C117" s="11">
        <v>7639</v>
      </c>
      <c r="D117" s="12">
        <v>1000</v>
      </c>
      <c r="E117" s="12">
        <v>0</v>
      </c>
      <c r="F117" s="12">
        <v>0</v>
      </c>
      <c r="G117" s="12">
        <v>0</v>
      </c>
      <c r="H117" s="12">
        <v>1000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</row>
    <row r="118" spans="1:15" x14ac:dyDescent="0.2">
      <c r="A118" s="22">
        <v>43721</v>
      </c>
      <c r="B118" s="11"/>
      <c r="C118" s="11">
        <v>7640</v>
      </c>
      <c r="D118" s="12">
        <v>150</v>
      </c>
      <c r="E118" s="12">
        <v>0</v>
      </c>
      <c r="F118" s="12">
        <v>150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</row>
    <row r="119" spans="1:15" x14ac:dyDescent="0.2">
      <c r="A119" s="11" t="s">
        <v>2</v>
      </c>
      <c r="B119" s="11"/>
      <c r="C119" s="11">
        <v>7641</v>
      </c>
      <c r="D119" s="12">
        <v>270</v>
      </c>
      <c r="E119" s="12">
        <v>0</v>
      </c>
      <c r="F119" s="12">
        <v>20</v>
      </c>
      <c r="G119" s="12">
        <v>0</v>
      </c>
      <c r="H119" s="12">
        <v>0</v>
      </c>
      <c r="I119" s="12">
        <v>0</v>
      </c>
      <c r="J119" s="12">
        <v>250</v>
      </c>
      <c r="K119" s="12">
        <v>0</v>
      </c>
      <c r="L119" s="12">
        <v>0</v>
      </c>
      <c r="M119" s="12">
        <v>0</v>
      </c>
    </row>
    <row r="120" spans="1:15" x14ac:dyDescent="0.2">
      <c r="A120" s="11" t="s">
        <v>2</v>
      </c>
      <c r="B120" s="11"/>
      <c r="C120" s="11">
        <v>7642</v>
      </c>
      <c r="D120" s="12">
        <v>600</v>
      </c>
      <c r="E120" s="12">
        <v>0</v>
      </c>
      <c r="F120" s="12">
        <v>0</v>
      </c>
      <c r="G120" s="12">
        <v>0</v>
      </c>
      <c r="H120" s="12">
        <v>0</v>
      </c>
      <c r="I120" s="12">
        <v>300</v>
      </c>
      <c r="J120" s="12">
        <v>300</v>
      </c>
      <c r="K120" s="12">
        <v>0</v>
      </c>
      <c r="L120" s="12">
        <v>0</v>
      </c>
      <c r="M120" s="12">
        <v>0</v>
      </c>
    </row>
    <row r="121" spans="1:15" x14ac:dyDescent="0.2">
      <c r="A121" s="11" t="s">
        <v>2</v>
      </c>
      <c r="B121" s="11"/>
      <c r="C121" s="11">
        <v>7643</v>
      </c>
      <c r="D121" s="12">
        <v>270</v>
      </c>
      <c r="E121" s="12">
        <v>0</v>
      </c>
      <c r="F121" s="12">
        <v>270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</row>
    <row r="122" spans="1:15" x14ac:dyDescent="0.2">
      <c r="A122" s="11" t="s">
        <v>2</v>
      </c>
      <c r="B122" s="11"/>
      <c r="C122" s="11">
        <v>7644</v>
      </c>
      <c r="D122" s="12">
        <v>150</v>
      </c>
      <c r="E122" s="12">
        <v>0</v>
      </c>
      <c r="F122" s="12">
        <v>150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</row>
    <row r="123" spans="1:15" x14ac:dyDescent="0.2">
      <c r="A123" s="11" t="s">
        <v>2</v>
      </c>
      <c r="B123" s="11"/>
      <c r="C123" s="11">
        <v>7645</v>
      </c>
      <c r="D123" s="12">
        <v>2800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2800</v>
      </c>
      <c r="K123" s="12">
        <v>0</v>
      </c>
      <c r="L123" s="12">
        <v>0</v>
      </c>
      <c r="M123" s="12">
        <v>0</v>
      </c>
    </row>
    <row r="124" spans="1:15" x14ac:dyDescent="0.2">
      <c r="A124" s="11" t="s">
        <v>2</v>
      </c>
      <c r="B124" s="11"/>
      <c r="C124" s="11">
        <v>7646</v>
      </c>
      <c r="D124" s="12">
        <v>2000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2000</v>
      </c>
      <c r="N124" t="s">
        <v>95</v>
      </c>
    </row>
    <row r="125" spans="1:15" x14ac:dyDescent="0.2">
      <c r="A125" s="36"/>
      <c r="B125" s="11"/>
      <c r="C125" s="11">
        <v>7647</v>
      </c>
      <c r="D125" s="12">
        <v>130</v>
      </c>
      <c r="E125" s="12">
        <v>0</v>
      </c>
      <c r="F125" s="12">
        <v>130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</row>
    <row r="126" spans="1:15" x14ac:dyDescent="0.2">
      <c r="A126" s="11" t="s">
        <v>2</v>
      </c>
      <c r="B126" s="11"/>
      <c r="C126" s="11">
        <v>7648</v>
      </c>
      <c r="D126" s="12">
        <v>540</v>
      </c>
      <c r="E126" s="12">
        <v>0</v>
      </c>
      <c r="F126" s="12">
        <v>540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</row>
    <row r="127" spans="1:15" x14ac:dyDescent="0.2">
      <c r="A127" s="11" t="s">
        <v>2</v>
      </c>
      <c r="B127" s="11"/>
      <c r="C127" s="11">
        <v>7649</v>
      </c>
      <c r="D127" s="12">
        <v>1100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1100</v>
      </c>
      <c r="K127" s="12">
        <v>0</v>
      </c>
      <c r="L127" s="12">
        <v>0</v>
      </c>
      <c r="M127" s="12">
        <v>0</v>
      </c>
    </row>
    <row r="128" spans="1:15" x14ac:dyDescent="0.2">
      <c r="A128" s="11"/>
      <c r="B128" s="11"/>
      <c r="C128" s="27" t="s">
        <v>0</v>
      </c>
      <c r="D128" s="12">
        <f>SUM(D102:D127)</f>
        <v>79890</v>
      </c>
      <c r="E128" s="12">
        <f t="shared" ref="E128:M128" si="6">SUM(E102:E127)</f>
        <v>0</v>
      </c>
      <c r="F128" s="12">
        <f t="shared" si="6"/>
        <v>22930</v>
      </c>
      <c r="G128" s="12">
        <f t="shared" si="6"/>
        <v>350</v>
      </c>
      <c r="H128" s="12">
        <f t="shared" si="6"/>
        <v>29900</v>
      </c>
      <c r="I128" s="12">
        <f t="shared" si="6"/>
        <v>950</v>
      </c>
      <c r="J128" s="12">
        <f t="shared" si="6"/>
        <v>23760</v>
      </c>
      <c r="K128" s="12">
        <f t="shared" si="6"/>
        <v>0</v>
      </c>
      <c r="L128" s="12">
        <f t="shared" si="6"/>
        <v>0</v>
      </c>
      <c r="M128" s="12">
        <f t="shared" si="6"/>
        <v>2000</v>
      </c>
      <c r="O128" s="29">
        <f>SUM(E128:N128)</f>
        <v>79890</v>
      </c>
    </row>
    <row r="131" spans="1:13" ht="23.25" x14ac:dyDescent="0.2">
      <c r="B131" s="49" t="s">
        <v>57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79890</v>
      </c>
      <c r="E135" s="12">
        <f t="shared" ref="E135:M135" si="7">E128</f>
        <v>0</v>
      </c>
      <c r="F135" s="12">
        <f t="shared" si="7"/>
        <v>22930</v>
      </c>
      <c r="G135" s="12">
        <f t="shared" si="7"/>
        <v>350</v>
      </c>
      <c r="H135" s="12">
        <f t="shared" si="7"/>
        <v>29900</v>
      </c>
      <c r="I135" s="12">
        <f t="shared" si="7"/>
        <v>950</v>
      </c>
      <c r="J135" s="12">
        <f t="shared" si="7"/>
        <v>23760</v>
      </c>
      <c r="K135" s="12">
        <f t="shared" si="7"/>
        <v>0</v>
      </c>
      <c r="L135" s="12">
        <f t="shared" si="7"/>
        <v>0</v>
      </c>
      <c r="M135" s="12">
        <f t="shared" si="7"/>
        <v>2000</v>
      </c>
    </row>
    <row r="136" spans="1:13" x14ac:dyDescent="0.2">
      <c r="A136" s="22">
        <v>43721</v>
      </c>
      <c r="B136" s="11"/>
      <c r="C136" s="11">
        <v>7650</v>
      </c>
      <c r="D136" s="12">
        <v>100</v>
      </c>
      <c r="E136" s="12">
        <v>0</v>
      </c>
      <c r="F136" s="12">
        <v>0</v>
      </c>
      <c r="G136" s="12">
        <v>0</v>
      </c>
      <c r="H136" s="12">
        <v>0</v>
      </c>
      <c r="I136" s="12">
        <v>100</v>
      </c>
      <c r="J136" s="12">
        <v>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>
        <v>7651</v>
      </c>
      <c r="D137" s="12">
        <v>1465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1465</v>
      </c>
      <c r="M137" s="12">
        <v>0</v>
      </c>
    </row>
    <row r="138" spans="1:13" x14ac:dyDescent="0.2">
      <c r="A138" s="11" t="s">
        <v>2</v>
      </c>
      <c r="B138" s="11"/>
      <c r="C138" s="11">
        <v>7652</v>
      </c>
      <c r="D138" s="12">
        <v>65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65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>
        <v>7653</v>
      </c>
      <c r="D139" s="12">
        <v>3150</v>
      </c>
      <c r="E139" s="12">
        <v>0</v>
      </c>
      <c r="F139" s="12">
        <v>0</v>
      </c>
      <c r="G139" s="12">
        <v>0</v>
      </c>
      <c r="H139" s="12">
        <v>2250</v>
      </c>
      <c r="I139" s="12">
        <v>0</v>
      </c>
      <c r="J139" s="12">
        <v>900</v>
      </c>
      <c r="K139" s="12">
        <v>0</v>
      </c>
      <c r="L139" s="12">
        <v>0</v>
      </c>
      <c r="M139" s="12">
        <v>0</v>
      </c>
    </row>
    <row r="140" spans="1:13" x14ac:dyDescent="0.2">
      <c r="A140" s="22">
        <v>43722</v>
      </c>
      <c r="B140" s="11"/>
      <c r="C140" s="11">
        <v>7654</v>
      </c>
      <c r="D140" s="12">
        <v>100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100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>
        <v>7655</v>
      </c>
      <c r="D141" s="12">
        <v>350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350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>
        <v>7656</v>
      </c>
      <c r="D142" s="12">
        <v>6200</v>
      </c>
      <c r="E142" s="12">
        <v>0</v>
      </c>
      <c r="F142" s="12">
        <v>1600</v>
      </c>
      <c r="G142" s="12">
        <v>0</v>
      </c>
      <c r="H142" s="12">
        <v>4600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>
        <v>7657</v>
      </c>
      <c r="D143" s="12">
        <v>140</v>
      </c>
      <c r="E143" s="12">
        <v>0</v>
      </c>
      <c r="F143" s="12">
        <v>140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>
        <v>7658</v>
      </c>
      <c r="D144" s="12">
        <v>700</v>
      </c>
      <c r="E144" s="12">
        <v>0</v>
      </c>
      <c r="F144" s="12">
        <v>600</v>
      </c>
      <c r="G144" s="12">
        <v>0</v>
      </c>
      <c r="H144" s="12">
        <v>0</v>
      </c>
      <c r="I144" s="12">
        <v>0</v>
      </c>
      <c r="J144" s="12">
        <v>100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>
        <v>7659</v>
      </c>
      <c r="D145" s="12">
        <v>250</v>
      </c>
      <c r="E145" s="12">
        <v>0</v>
      </c>
      <c r="F145" s="12">
        <v>250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>
        <v>7660</v>
      </c>
      <c r="D146" s="12">
        <v>1300</v>
      </c>
      <c r="E146" s="12">
        <v>0</v>
      </c>
      <c r="F146" s="12">
        <v>150</v>
      </c>
      <c r="G146" s="12">
        <v>0</v>
      </c>
      <c r="H146" s="12">
        <v>800</v>
      </c>
      <c r="I146" s="12">
        <v>0</v>
      </c>
      <c r="J146" s="12">
        <v>350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>
        <v>7661</v>
      </c>
      <c r="D147" s="12">
        <v>1500</v>
      </c>
      <c r="E147" s="12">
        <v>0</v>
      </c>
      <c r="F147" s="12">
        <v>1500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>
        <v>7662</v>
      </c>
      <c r="D148" s="12">
        <v>4500</v>
      </c>
      <c r="E148" s="12">
        <v>0</v>
      </c>
      <c r="F148" s="12">
        <v>0</v>
      </c>
      <c r="G148" s="12">
        <v>0</v>
      </c>
      <c r="H148" s="12">
        <v>2000</v>
      </c>
      <c r="I148" s="12">
        <v>0</v>
      </c>
      <c r="J148" s="12">
        <v>2500</v>
      </c>
      <c r="K148" s="12">
        <v>0</v>
      </c>
      <c r="L148" s="12">
        <v>0</v>
      </c>
      <c r="M148" s="12">
        <v>0</v>
      </c>
    </row>
    <row r="149" spans="1:13" x14ac:dyDescent="0.2">
      <c r="A149" s="22">
        <v>43724</v>
      </c>
      <c r="B149" s="11"/>
      <c r="C149" s="11">
        <v>7663</v>
      </c>
      <c r="D149" s="12">
        <v>3800</v>
      </c>
      <c r="E149" s="12">
        <v>0</v>
      </c>
      <c r="F149" s="12">
        <v>0</v>
      </c>
      <c r="G149" s="12">
        <v>0</v>
      </c>
      <c r="H149" s="12">
        <v>3800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</row>
    <row r="150" spans="1:13" x14ac:dyDescent="0.2">
      <c r="A150" s="22"/>
      <c r="B150" s="11"/>
      <c r="C150" s="11">
        <v>7664</v>
      </c>
      <c r="D150" s="12">
        <v>560</v>
      </c>
      <c r="E150" s="12">
        <v>0</v>
      </c>
      <c r="F150" s="12">
        <v>60</v>
      </c>
      <c r="G150" s="12">
        <v>0</v>
      </c>
      <c r="H150" s="12">
        <v>0</v>
      </c>
      <c r="I150" s="12">
        <v>0</v>
      </c>
      <c r="J150" s="12">
        <v>500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>
        <v>7665</v>
      </c>
      <c r="D151" s="12">
        <v>360</v>
      </c>
      <c r="E151" s="12">
        <v>0</v>
      </c>
      <c r="F151" s="12">
        <v>360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>
        <v>7666</v>
      </c>
      <c r="D152" s="12">
        <v>50</v>
      </c>
      <c r="E152" s="12">
        <v>0</v>
      </c>
      <c r="F152" s="12">
        <v>50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>
        <v>7667</v>
      </c>
      <c r="D153" s="12">
        <v>460</v>
      </c>
      <c r="E153" s="12">
        <v>0</v>
      </c>
      <c r="F153" s="12">
        <v>460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>
        <v>7668</v>
      </c>
      <c r="D154" s="12">
        <v>600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600</v>
      </c>
      <c r="K154" s="12">
        <v>0</v>
      </c>
      <c r="L154" s="12">
        <v>0</v>
      </c>
      <c r="M154" s="12">
        <v>0</v>
      </c>
    </row>
    <row r="155" spans="1:13" x14ac:dyDescent="0.2">
      <c r="A155" s="36"/>
      <c r="B155" s="11"/>
      <c r="C155" s="11">
        <v>7669</v>
      </c>
      <c r="D155" s="12">
        <v>300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300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>
        <v>7670</v>
      </c>
      <c r="D156" s="12">
        <v>120</v>
      </c>
      <c r="E156" s="12">
        <v>0</v>
      </c>
      <c r="F156" s="12">
        <v>120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>
        <v>7671</v>
      </c>
      <c r="D157" s="12">
        <v>100</v>
      </c>
      <c r="E157" s="12">
        <v>0</v>
      </c>
      <c r="F157" s="12">
        <v>0</v>
      </c>
      <c r="G157" s="12">
        <v>0</v>
      </c>
      <c r="H157" s="12">
        <v>0</v>
      </c>
      <c r="I157" s="12">
        <v>100</v>
      </c>
      <c r="J157" s="12">
        <v>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>
        <v>7672</v>
      </c>
      <c r="D158" s="12">
        <v>1400</v>
      </c>
      <c r="E158" s="12">
        <v>0</v>
      </c>
      <c r="F158" s="12">
        <v>0</v>
      </c>
      <c r="G158" s="12">
        <v>200</v>
      </c>
      <c r="H158" s="12">
        <v>0</v>
      </c>
      <c r="I158" s="12">
        <v>0</v>
      </c>
      <c r="J158" s="12">
        <v>1200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>
        <v>7673</v>
      </c>
      <c r="D159" s="12">
        <v>600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600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>
        <v>7674</v>
      </c>
      <c r="D160" s="12">
        <v>530</v>
      </c>
      <c r="E160" s="12">
        <v>0</v>
      </c>
      <c r="F160" s="12">
        <v>430</v>
      </c>
      <c r="G160" s="12">
        <v>0</v>
      </c>
      <c r="H160" s="12">
        <v>0</v>
      </c>
      <c r="I160" s="12">
        <v>0</v>
      </c>
      <c r="J160" s="12">
        <v>100</v>
      </c>
      <c r="K160" s="12">
        <v>0</v>
      </c>
      <c r="L160" s="12">
        <v>0</v>
      </c>
      <c r="M160" s="12">
        <v>0</v>
      </c>
    </row>
    <row r="161" spans="1:15" x14ac:dyDescent="0.2">
      <c r="A161" s="11"/>
      <c r="B161" s="11"/>
      <c r="C161" s="27" t="s">
        <v>0</v>
      </c>
      <c r="D161" s="12">
        <f>SUM(D135:D160)</f>
        <v>108590</v>
      </c>
      <c r="E161" s="12">
        <f t="shared" ref="E161:M161" si="8">SUM(E135:E160)</f>
        <v>0</v>
      </c>
      <c r="F161" s="12">
        <f t="shared" si="8"/>
        <v>28650</v>
      </c>
      <c r="G161" s="12">
        <f t="shared" si="8"/>
        <v>550</v>
      </c>
      <c r="H161" s="12">
        <f t="shared" si="8"/>
        <v>43350</v>
      </c>
      <c r="I161" s="12">
        <f t="shared" si="8"/>
        <v>1150</v>
      </c>
      <c r="J161" s="12">
        <f t="shared" si="8"/>
        <v>31425</v>
      </c>
      <c r="K161" s="12">
        <f t="shared" si="8"/>
        <v>0</v>
      </c>
      <c r="L161" s="12">
        <f t="shared" si="8"/>
        <v>1465</v>
      </c>
      <c r="M161" s="12">
        <f t="shared" si="8"/>
        <v>2000</v>
      </c>
      <c r="O161" s="29">
        <f>SUM(E161:N161)</f>
        <v>108590</v>
      </c>
    </row>
    <row r="164" spans="1:15" ht="23.25" x14ac:dyDescent="0.2">
      <c r="B164" s="49" t="s">
        <v>57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5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5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5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5" x14ac:dyDescent="0.2">
      <c r="A168" s="11"/>
      <c r="B168" s="11"/>
      <c r="C168" s="27" t="s">
        <v>1</v>
      </c>
      <c r="D168" s="12">
        <f>D161</f>
        <v>108590</v>
      </c>
      <c r="E168" s="12">
        <f t="shared" ref="E168:M168" si="9">E161</f>
        <v>0</v>
      </c>
      <c r="F168" s="12">
        <f t="shared" si="9"/>
        <v>28650</v>
      </c>
      <c r="G168" s="12">
        <f t="shared" si="9"/>
        <v>550</v>
      </c>
      <c r="H168" s="12">
        <f t="shared" si="9"/>
        <v>43350</v>
      </c>
      <c r="I168" s="12">
        <f t="shared" si="9"/>
        <v>1150</v>
      </c>
      <c r="J168" s="12">
        <f t="shared" si="9"/>
        <v>31425</v>
      </c>
      <c r="K168" s="12">
        <f t="shared" si="9"/>
        <v>0</v>
      </c>
      <c r="L168" s="12">
        <f t="shared" si="9"/>
        <v>1465</v>
      </c>
      <c r="M168" s="12">
        <f t="shared" si="9"/>
        <v>2000</v>
      </c>
    </row>
    <row r="169" spans="1:15" x14ac:dyDescent="0.2">
      <c r="A169" s="22">
        <v>43724</v>
      </c>
      <c r="B169" s="11"/>
      <c r="C169" s="11">
        <v>7675</v>
      </c>
      <c r="D169" s="12">
        <v>40</v>
      </c>
      <c r="E169" s="12">
        <v>0</v>
      </c>
      <c r="F169" s="12">
        <v>40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</row>
    <row r="170" spans="1:15" x14ac:dyDescent="0.2">
      <c r="A170" s="22">
        <v>43725</v>
      </c>
      <c r="B170" s="11"/>
      <c r="C170" s="11">
        <v>7676</v>
      </c>
      <c r="D170" s="12">
        <v>850</v>
      </c>
      <c r="E170" s="12">
        <v>0</v>
      </c>
      <c r="F170" s="12">
        <v>750</v>
      </c>
      <c r="G170" s="12">
        <v>0</v>
      </c>
      <c r="H170" s="12">
        <v>0</v>
      </c>
      <c r="I170" s="12">
        <v>100</v>
      </c>
      <c r="J170" s="12">
        <v>0</v>
      </c>
      <c r="K170" s="12">
        <v>0</v>
      </c>
      <c r="L170" s="12">
        <v>0</v>
      </c>
      <c r="M170" s="12">
        <v>0</v>
      </c>
    </row>
    <row r="171" spans="1:15" x14ac:dyDescent="0.2">
      <c r="A171" s="11" t="s">
        <v>2</v>
      </c>
      <c r="B171" s="11"/>
      <c r="C171" s="11">
        <v>7677</v>
      </c>
      <c r="D171" s="12">
        <v>200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200</v>
      </c>
      <c r="K171" s="12">
        <v>0</v>
      </c>
      <c r="L171" s="12">
        <v>0</v>
      </c>
      <c r="M171" s="12">
        <v>0</v>
      </c>
    </row>
    <row r="172" spans="1:15" x14ac:dyDescent="0.2">
      <c r="A172" s="11" t="s">
        <v>2</v>
      </c>
      <c r="B172" s="11"/>
      <c r="C172" s="11">
        <v>7678</v>
      </c>
      <c r="D172" s="12">
        <v>3250</v>
      </c>
      <c r="E172" s="12">
        <v>0</v>
      </c>
      <c r="F172" s="12">
        <v>250</v>
      </c>
      <c r="G172" s="12">
        <v>0</v>
      </c>
      <c r="H172" s="12">
        <v>0</v>
      </c>
      <c r="I172" s="12">
        <v>0</v>
      </c>
      <c r="J172" s="12">
        <v>3000</v>
      </c>
      <c r="K172" s="12">
        <v>0</v>
      </c>
      <c r="L172" s="12">
        <v>0</v>
      </c>
      <c r="M172" s="12">
        <v>0</v>
      </c>
    </row>
    <row r="173" spans="1:15" x14ac:dyDescent="0.2">
      <c r="A173" s="11" t="s">
        <v>2</v>
      </c>
      <c r="B173" s="11"/>
      <c r="C173" s="11">
        <v>7679</v>
      </c>
      <c r="D173" s="12">
        <v>125</v>
      </c>
      <c r="E173" s="12">
        <v>0</v>
      </c>
      <c r="F173" s="12">
        <v>125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</row>
    <row r="174" spans="1:15" x14ac:dyDescent="0.2">
      <c r="A174" s="11" t="s">
        <v>2</v>
      </c>
      <c r="B174" s="11"/>
      <c r="C174" s="11">
        <v>7680</v>
      </c>
      <c r="D174" s="12">
        <v>3000</v>
      </c>
      <c r="E174" s="12">
        <v>0</v>
      </c>
      <c r="F174" s="12">
        <v>3000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5" x14ac:dyDescent="0.2">
      <c r="A175" s="22">
        <v>43726</v>
      </c>
      <c r="B175" s="11"/>
      <c r="C175" s="11">
        <v>7681</v>
      </c>
      <c r="D175" s="12">
        <v>1050</v>
      </c>
      <c r="E175" s="12">
        <v>0</v>
      </c>
      <c r="F175" s="12">
        <v>0</v>
      </c>
      <c r="G175" s="12">
        <v>0</v>
      </c>
      <c r="H175" s="12">
        <v>800</v>
      </c>
      <c r="I175" s="12">
        <v>0</v>
      </c>
      <c r="J175" s="12">
        <v>250</v>
      </c>
      <c r="K175" s="12">
        <v>0</v>
      </c>
      <c r="L175" s="12">
        <v>0</v>
      </c>
      <c r="M175" s="12">
        <v>0</v>
      </c>
    </row>
    <row r="176" spans="1:15" x14ac:dyDescent="0.2">
      <c r="A176" s="11" t="s">
        <v>2</v>
      </c>
      <c r="B176" s="11"/>
      <c r="C176" s="11">
        <v>7682</v>
      </c>
      <c r="D176" s="12">
        <v>185</v>
      </c>
      <c r="E176" s="12">
        <v>0</v>
      </c>
      <c r="F176" s="12">
        <v>185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>
        <v>7683</v>
      </c>
      <c r="D177" s="12">
        <v>110</v>
      </c>
      <c r="E177" s="12">
        <v>0</v>
      </c>
      <c r="F177" s="12">
        <v>110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>
        <v>7684</v>
      </c>
      <c r="D178" s="12">
        <v>120</v>
      </c>
      <c r="E178" s="12">
        <v>0</v>
      </c>
      <c r="F178" s="12">
        <v>120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>
        <v>7685</v>
      </c>
      <c r="D179" s="12">
        <v>420</v>
      </c>
      <c r="E179" s="12">
        <v>0</v>
      </c>
      <c r="F179" s="12">
        <v>420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>
        <v>7686</v>
      </c>
      <c r="D180" s="12">
        <v>270</v>
      </c>
      <c r="E180" s="12">
        <v>0</v>
      </c>
      <c r="F180" s="12">
        <v>20</v>
      </c>
      <c r="G180" s="12">
        <v>0</v>
      </c>
      <c r="H180" s="12">
        <v>0</v>
      </c>
      <c r="I180" s="12">
        <v>0</v>
      </c>
      <c r="J180" s="12">
        <v>250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>
        <v>7687</v>
      </c>
      <c r="D181" s="12">
        <v>1500</v>
      </c>
      <c r="E181" s="12">
        <v>0</v>
      </c>
      <c r="F181" s="12">
        <v>1500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>
        <v>7688</v>
      </c>
      <c r="D182" s="12">
        <v>2000</v>
      </c>
      <c r="E182" s="12">
        <v>0</v>
      </c>
      <c r="F182" s="12">
        <v>0</v>
      </c>
      <c r="G182" s="12">
        <v>0</v>
      </c>
      <c r="H182" s="12">
        <v>2000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</row>
    <row r="183" spans="1:13" x14ac:dyDescent="0.2">
      <c r="A183" s="36"/>
      <c r="B183" s="11"/>
      <c r="C183" s="11">
        <v>7689</v>
      </c>
      <c r="D183" s="12">
        <v>1000</v>
      </c>
      <c r="E183" s="12">
        <v>0</v>
      </c>
      <c r="F183" s="12">
        <v>1000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>
        <v>7690</v>
      </c>
      <c r="D184" s="12">
        <v>1000</v>
      </c>
      <c r="E184" s="12">
        <v>0</v>
      </c>
      <c r="F184" s="12">
        <v>0</v>
      </c>
      <c r="G184" s="12">
        <v>0</v>
      </c>
      <c r="H184" s="12">
        <v>1000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>
        <v>7691</v>
      </c>
      <c r="D185" s="12">
        <v>150</v>
      </c>
      <c r="E185" s="12">
        <v>0</v>
      </c>
      <c r="F185" s="12">
        <v>150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</row>
    <row r="186" spans="1:13" x14ac:dyDescent="0.2">
      <c r="A186" s="22">
        <v>43727</v>
      </c>
      <c r="B186" s="11"/>
      <c r="C186" s="11">
        <v>7692</v>
      </c>
      <c r="D186" s="12">
        <v>1200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1200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>
        <v>7693</v>
      </c>
      <c r="D187" s="12">
        <v>11400</v>
      </c>
      <c r="E187" s="12">
        <v>0</v>
      </c>
      <c r="F187" s="12">
        <v>6000</v>
      </c>
      <c r="G187" s="12">
        <v>0</v>
      </c>
      <c r="H187" s="12">
        <v>0</v>
      </c>
      <c r="I187" s="12">
        <v>0</v>
      </c>
      <c r="J187" s="12">
        <v>5400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>
        <v>7694</v>
      </c>
      <c r="D188" s="12">
        <v>200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200</v>
      </c>
      <c r="M188" s="12">
        <v>0</v>
      </c>
    </row>
    <row r="189" spans="1:13" x14ac:dyDescent="0.2">
      <c r="A189" s="11" t="s">
        <v>2</v>
      </c>
      <c r="B189" s="11"/>
      <c r="C189" s="11">
        <v>7695</v>
      </c>
      <c r="D189" s="12">
        <v>420</v>
      </c>
      <c r="E189" s="12">
        <v>0</v>
      </c>
      <c r="F189" s="12">
        <v>420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>
        <v>7696</v>
      </c>
      <c r="D190" s="12">
        <v>120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120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>
        <v>7697</v>
      </c>
      <c r="D191" s="12">
        <v>1650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1650</v>
      </c>
      <c r="K191" s="12">
        <v>0</v>
      </c>
      <c r="L191" s="12">
        <v>0</v>
      </c>
      <c r="M191" s="12">
        <v>0</v>
      </c>
    </row>
    <row r="192" spans="1:13" x14ac:dyDescent="0.2">
      <c r="A192" s="22">
        <v>43728</v>
      </c>
      <c r="B192" s="11"/>
      <c r="C192" s="11">
        <v>7698</v>
      </c>
      <c r="D192" s="12">
        <v>90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90</v>
      </c>
      <c r="K192" s="12">
        <v>0</v>
      </c>
      <c r="L192" s="12">
        <v>0</v>
      </c>
      <c r="M192" s="12">
        <v>0</v>
      </c>
    </row>
    <row r="193" spans="1:15" x14ac:dyDescent="0.2">
      <c r="A193" s="11" t="s">
        <v>2</v>
      </c>
      <c r="B193" s="11"/>
      <c r="C193" s="11">
        <v>7699</v>
      </c>
      <c r="D193" s="12">
        <v>280</v>
      </c>
      <c r="E193" s="12">
        <v>0</v>
      </c>
      <c r="F193" s="12">
        <v>280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</row>
    <row r="194" spans="1:15" x14ac:dyDescent="0.2">
      <c r="A194" s="11"/>
      <c r="B194" s="11"/>
      <c r="C194" s="27" t="s">
        <v>0</v>
      </c>
      <c r="D194" s="12">
        <f>SUM(D168:D193)</f>
        <v>139220</v>
      </c>
      <c r="E194" s="12">
        <f t="shared" ref="E194:M194" si="10">SUM(E168:E193)</f>
        <v>0</v>
      </c>
      <c r="F194" s="12">
        <f t="shared" si="10"/>
        <v>43020</v>
      </c>
      <c r="G194" s="12">
        <f t="shared" si="10"/>
        <v>550</v>
      </c>
      <c r="H194" s="12">
        <f t="shared" si="10"/>
        <v>47150</v>
      </c>
      <c r="I194" s="12">
        <f t="shared" si="10"/>
        <v>1250</v>
      </c>
      <c r="J194" s="12">
        <f t="shared" si="10"/>
        <v>43585</v>
      </c>
      <c r="K194" s="12">
        <f t="shared" si="10"/>
        <v>0</v>
      </c>
      <c r="L194" s="12">
        <f t="shared" si="10"/>
        <v>1665</v>
      </c>
      <c r="M194" s="12">
        <f t="shared" si="10"/>
        <v>2000</v>
      </c>
      <c r="O194" s="29">
        <f>SUM(E194:N194)</f>
        <v>139220</v>
      </c>
    </row>
    <row r="196" spans="1:15" ht="23.25" x14ac:dyDescent="0.2">
      <c r="B196" s="49" t="s">
        <v>67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5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5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5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5" x14ac:dyDescent="0.2">
      <c r="A200" s="11"/>
      <c r="B200" s="11"/>
      <c r="C200" s="27" t="s">
        <v>1</v>
      </c>
      <c r="D200" s="12">
        <f>D194</f>
        <v>139220</v>
      </c>
      <c r="E200" s="12">
        <f t="shared" ref="E200:M200" si="11">E194</f>
        <v>0</v>
      </c>
      <c r="F200" s="12">
        <f t="shared" si="11"/>
        <v>43020</v>
      </c>
      <c r="G200" s="12">
        <f t="shared" si="11"/>
        <v>550</v>
      </c>
      <c r="H200" s="12">
        <f t="shared" si="11"/>
        <v>47150</v>
      </c>
      <c r="I200" s="12">
        <f t="shared" si="11"/>
        <v>1250</v>
      </c>
      <c r="J200" s="12">
        <f t="shared" si="11"/>
        <v>43585</v>
      </c>
      <c r="K200" s="12">
        <f t="shared" si="11"/>
        <v>0</v>
      </c>
      <c r="L200" s="12">
        <f t="shared" si="11"/>
        <v>1665</v>
      </c>
      <c r="M200" s="12">
        <f t="shared" si="11"/>
        <v>2000</v>
      </c>
    </row>
    <row r="201" spans="1:15" x14ac:dyDescent="0.2">
      <c r="A201" s="36">
        <v>43728</v>
      </c>
      <c r="B201" s="11"/>
      <c r="C201" s="11">
        <v>7700</v>
      </c>
      <c r="D201" s="12">
        <v>2200</v>
      </c>
      <c r="E201" s="12">
        <v>0</v>
      </c>
      <c r="F201" s="12">
        <v>800</v>
      </c>
      <c r="G201" s="12">
        <v>0</v>
      </c>
      <c r="H201" s="12">
        <v>0</v>
      </c>
      <c r="I201" s="12">
        <v>300</v>
      </c>
      <c r="J201" s="12">
        <v>1100</v>
      </c>
      <c r="K201" s="12">
        <v>0</v>
      </c>
      <c r="L201" s="12">
        <v>0</v>
      </c>
      <c r="M201" s="12">
        <v>0</v>
      </c>
    </row>
    <row r="202" spans="1:15" x14ac:dyDescent="0.2">
      <c r="A202" s="11" t="s">
        <v>2</v>
      </c>
      <c r="B202" s="11"/>
      <c r="C202" s="11">
        <v>7701</v>
      </c>
      <c r="D202" s="12">
        <v>3000</v>
      </c>
      <c r="E202" s="12">
        <v>0</v>
      </c>
      <c r="F202" s="12">
        <v>0</v>
      </c>
      <c r="G202" s="12">
        <v>0</v>
      </c>
      <c r="H202" s="12">
        <v>2700</v>
      </c>
      <c r="I202" s="12">
        <v>0</v>
      </c>
      <c r="J202" s="12">
        <v>300</v>
      </c>
      <c r="K202" s="12">
        <v>0</v>
      </c>
      <c r="L202" s="12">
        <v>0</v>
      </c>
      <c r="M202" s="12">
        <v>0</v>
      </c>
    </row>
    <row r="203" spans="1:15" x14ac:dyDescent="0.2">
      <c r="A203" s="11" t="s">
        <v>2</v>
      </c>
      <c r="B203" s="11"/>
      <c r="C203" s="11">
        <v>7702</v>
      </c>
      <c r="D203" s="12">
        <v>700</v>
      </c>
      <c r="E203" s="12">
        <v>0</v>
      </c>
      <c r="F203" s="12">
        <v>700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</row>
    <row r="204" spans="1:15" x14ac:dyDescent="0.2">
      <c r="A204" s="11" t="s">
        <v>2</v>
      </c>
      <c r="B204" s="11"/>
      <c r="C204" s="11">
        <v>7703</v>
      </c>
      <c r="D204" s="12">
        <v>250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250</v>
      </c>
      <c r="K204" s="12">
        <v>0</v>
      </c>
      <c r="L204" s="12">
        <v>0</v>
      </c>
      <c r="M204" s="12">
        <v>0</v>
      </c>
    </row>
    <row r="205" spans="1:15" x14ac:dyDescent="0.2">
      <c r="A205" s="22">
        <v>43729</v>
      </c>
      <c r="B205" s="11"/>
      <c r="C205" s="11">
        <v>7704</v>
      </c>
      <c r="D205" s="12">
        <v>1500</v>
      </c>
      <c r="E205" s="12">
        <v>0</v>
      </c>
      <c r="F205" s="12">
        <v>1500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</row>
    <row r="206" spans="1:15" x14ac:dyDescent="0.2">
      <c r="A206" s="11" t="s">
        <v>2</v>
      </c>
      <c r="B206" s="11"/>
      <c r="C206" s="11">
        <v>7705</v>
      </c>
      <c r="D206" s="12">
        <v>220</v>
      </c>
      <c r="E206" s="12">
        <v>0</v>
      </c>
      <c r="F206" s="12">
        <v>220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</row>
    <row r="207" spans="1:15" x14ac:dyDescent="0.2">
      <c r="A207" s="11" t="s">
        <v>2</v>
      </c>
      <c r="B207" s="11"/>
      <c r="C207" s="11">
        <v>7706</v>
      </c>
      <c r="D207" s="12">
        <v>3850</v>
      </c>
      <c r="E207" s="12">
        <v>0</v>
      </c>
      <c r="F207" s="12">
        <v>0</v>
      </c>
      <c r="G207" s="12">
        <v>0</v>
      </c>
      <c r="H207" s="12">
        <v>3850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</row>
    <row r="208" spans="1:15" x14ac:dyDescent="0.2">
      <c r="A208" s="11" t="s">
        <v>2</v>
      </c>
      <c r="B208" s="11"/>
      <c r="C208" s="11">
        <v>7707</v>
      </c>
      <c r="D208" s="12">
        <v>1800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1800</v>
      </c>
      <c r="K208" s="12">
        <v>0</v>
      </c>
      <c r="L208" s="12">
        <v>0</v>
      </c>
      <c r="M208" s="12">
        <v>0</v>
      </c>
    </row>
    <row r="209" spans="1:13" x14ac:dyDescent="0.2">
      <c r="A209" s="11" t="s">
        <v>2</v>
      </c>
      <c r="B209" s="11"/>
      <c r="C209" s="11">
        <v>7708</v>
      </c>
      <c r="D209" s="12">
        <v>2000</v>
      </c>
      <c r="E209" s="12">
        <v>0</v>
      </c>
      <c r="F209" s="12">
        <v>0</v>
      </c>
      <c r="G209" s="12">
        <v>0</v>
      </c>
      <c r="H209" s="12">
        <v>2000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>
        <v>7709</v>
      </c>
      <c r="D210" s="12">
        <v>1600</v>
      </c>
      <c r="E210" s="12">
        <v>0</v>
      </c>
      <c r="F210" s="12">
        <v>1600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>
        <v>7710</v>
      </c>
      <c r="D211" s="12">
        <v>980</v>
      </c>
      <c r="E211" s="12">
        <v>0</v>
      </c>
      <c r="F211" s="12">
        <v>0</v>
      </c>
      <c r="G211" s="12">
        <v>0</v>
      </c>
      <c r="H211" s="12">
        <v>800</v>
      </c>
      <c r="I211" s="12">
        <v>0</v>
      </c>
      <c r="J211" s="12">
        <v>180</v>
      </c>
      <c r="K211" s="12">
        <v>0</v>
      </c>
      <c r="L211" s="12">
        <v>0</v>
      </c>
      <c r="M211" s="12">
        <v>0</v>
      </c>
    </row>
    <row r="212" spans="1:13" x14ac:dyDescent="0.2">
      <c r="A212" s="36"/>
      <c r="B212" s="11"/>
      <c r="C212" s="11">
        <v>7711</v>
      </c>
      <c r="D212" s="12">
        <v>800</v>
      </c>
      <c r="E212" s="12">
        <v>0</v>
      </c>
      <c r="F212" s="12">
        <v>0</v>
      </c>
      <c r="G212" s="12">
        <v>0</v>
      </c>
      <c r="H212" s="12">
        <v>800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3" x14ac:dyDescent="0.2">
      <c r="A213" s="11" t="s">
        <v>2</v>
      </c>
      <c r="B213" s="11"/>
      <c r="C213" s="11">
        <v>7712</v>
      </c>
      <c r="D213" s="12">
        <v>400</v>
      </c>
      <c r="E213" s="12">
        <v>0</v>
      </c>
      <c r="F213" s="12">
        <v>0</v>
      </c>
      <c r="G213" s="12">
        <v>0</v>
      </c>
      <c r="H213" s="12">
        <v>400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</row>
    <row r="214" spans="1:13" x14ac:dyDescent="0.2">
      <c r="A214" s="22"/>
      <c r="B214" s="11"/>
      <c r="C214" s="11">
        <v>7713</v>
      </c>
      <c r="D214" s="12">
        <v>3550</v>
      </c>
      <c r="E214" s="12">
        <v>0</v>
      </c>
      <c r="F214" s="12">
        <v>0</v>
      </c>
      <c r="G214" s="12">
        <v>400</v>
      </c>
      <c r="H214" s="12">
        <v>2500</v>
      </c>
      <c r="I214" s="12">
        <v>0</v>
      </c>
      <c r="J214" s="12">
        <v>650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>
        <v>7714</v>
      </c>
      <c r="D215" s="12">
        <v>250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250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>
        <v>7715</v>
      </c>
      <c r="D216" s="12">
        <v>1500</v>
      </c>
      <c r="E216" s="12">
        <v>0</v>
      </c>
      <c r="F216" s="12">
        <v>0</v>
      </c>
      <c r="G216" s="12">
        <v>0</v>
      </c>
      <c r="H216" s="12">
        <v>1500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>
        <v>7716</v>
      </c>
      <c r="D217" s="12">
        <v>2250</v>
      </c>
      <c r="E217" s="12">
        <v>0</v>
      </c>
      <c r="F217" s="12">
        <v>100</v>
      </c>
      <c r="G217" s="12">
        <v>0</v>
      </c>
      <c r="H217" s="12">
        <v>800</v>
      </c>
      <c r="I217" s="12">
        <v>0</v>
      </c>
      <c r="J217" s="12">
        <v>1350</v>
      </c>
      <c r="K217" s="12">
        <v>0</v>
      </c>
      <c r="L217" s="12">
        <v>0</v>
      </c>
      <c r="M217" s="12">
        <v>0</v>
      </c>
    </row>
    <row r="218" spans="1:13" x14ac:dyDescent="0.2">
      <c r="A218" s="22">
        <v>43731</v>
      </c>
      <c r="B218" s="11"/>
      <c r="C218" s="11">
        <v>7717</v>
      </c>
      <c r="D218" s="12">
        <v>500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500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>
        <v>7718</v>
      </c>
      <c r="D219" s="12">
        <v>170</v>
      </c>
      <c r="E219" s="12">
        <v>0</v>
      </c>
      <c r="F219" s="12">
        <v>50</v>
      </c>
      <c r="G219" s="12">
        <v>0</v>
      </c>
      <c r="H219" s="12">
        <v>0</v>
      </c>
      <c r="I219" s="12">
        <v>0</v>
      </c>
      <c r="J219" s="12">
        <v>120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>
        <v>7719</v>
      </c>
      <c r="D220" s="12">
        <v>50</v>
      </c>
      <c r="E220" s="12">
        <v>0</v>
      </c>
      <c r="F220" s="12">
        <v>50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>
        <v>7720</v>
      </c>
      <c r="D221" s="12">
        <v>80</v>
      </c>
      <c r="E221" s="12">
        <v>0</v>
      </c>
      <c r="F221" s="12">
        <v>80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>
        <v>7721</v>
      </c>
      <c r="D222" s="12">
        <v>2800</v>
      </c>
      <c r="E222" s="12">
        <v>0</v>
      </c>
      <c r="F222" s="12">
        <v>0</v>
      </c>
      <c r="G222" s="12">
        <v>0</v>
      </c>
      <c r="H222" s="12">
        <v>2800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>
        <v>7722</v>
      </c>
      <c r="D223" s="12">
        <v>450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450</v>
      </c>
      <c r="K223" s="12">
        <v>0</v>
      </c>
      <c r="L223" s="12">
        <v>0</v>
      </c>
      <c r="M223" s="12">
        <v>0</v>
      </c>
    </row>
    <row r="224" spans="1:13" x14ac:dyDescent="0.2">
      <c r="A224" s="11" t="s">
        <v>2</v>
      </c>
      <c r="B224" s="11"/>
      <c r="C224" s="11">
        <v>7723</v>
      </c>
      <c r="D224" s="12">
        <v>500</v>
      </c>
      <c r="E224" s="12">
        <v>0</v>
      </c>
      <c r="F224" s="12">
        <v>500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</row>
    <row r="225" spans="1:15" x14ac:dyDescent="0.2">
      <c r="A225" s="22">
        <v>43732</v>
      </c>
      <c r="B225" s="11"/>
      <c r="C225" s="11">
        <v>7724</v>
      </c>
      <c r="D225" s="12">
        <v>195</v>
      </c>
      <c r="E225" s="12">
        <v>0</v>
      </c>
      <c r="F225" s="12">
        <v>195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</row>
    <row r="226" spans="1:15" x14ac:dyDescent="0.2">
      <c r="A226" s="11" t="s">
        <v>2</v>
      </c>
      <c r="B226" s="11"/>
      <c r="C226" s="27" t="s">
        <v>0</v>
      </c>
      <c r="D226" s="12">
        <f>SUM(D200:D225)</f>
        <v>170815</v>
      </c>
      <c r="E226" s="12">
        <f t="shared" ref="E226:M226" si="12">SUM(E200:E225)</f>
        <v>0</v>
      </c>
      <c r="F226" s="12">
        <f t="shared" si="12"/>
        <v>48815</v>
      </c>
      <c r="G226" s="12">
        <f t="shared" si="12"/>
        <v>950</v>
      </c>
      <c r="H226" s="12">
        <f t="shared" si="12"/>
        <v>65300</v>
      </c>
      <c r="I226" s="12">
        <f t="shared" si="12"/>
        <v>1550</v>
      </c>
      <c r="J226" s="12">
        <f t="shared" si="12"/>
        <v>50535</v>
      </c>
      <c r="K226" s="12">
        <f t="shared" si="12"/>
        <v>0</v>
      </c>
      <c r="L226" s="12">
        <f t="shared" si="12"/>
        <v>1665</v>
      </c>
      <c r="M226" s="12">
        <f t="shared" si="12"/>
        <v>2000</v>
      </c>
      <c r="O226" s="29">
        <f>SUM(E226:N226)</f>
        <v>170815</v>
      </c>
    </row>
    <row r="229" spans="1:15" ht="23.25" x14ac:dyDescent="0.2">
      <c r="B229" s="49" t="s">
        <v>57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5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5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5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5" x14ac:dyDescent="0.2">
      <c r="A233" s="11"/>
      <c r="B233" s="11"/>
      <c r="C233" s="27" t="s">
        <v>1</v>
      </c>
      <c r="D233" s="12">
        <f>D226</f>
        <v>170815</v>
      </c>
      <c r="E233" s="12">
        <f t="shared" ref="E233:M233" si="13">E226</f>
        <v>0</v>
      </c>
      <c r="F233" s="12">
        <f t="shared" si="13"/>
        <v>48815</v>
      </c>
      <c r="G233" s="12">
        <f t="shared" si="13"/>
        <v>950</v>
      </c>
      <c r="H233" s="12">
        <f t="shared" si="13"/>
        <v>65300</v>
      </c>
      <c r="I233" s="12">
        <f t="shared" si="13"/>
        <v>1550</v>
      </c>
      <c r="J233" s="12">
        <f t="shared" si="13"/>
        <v>50535</v>
      </c>
      <c r="K233" s="12">
        <f t="shared" si="13"/>
        <v>0</v>
      </c>
      <c r="L233" s="12">
        <f t="shared" si="13"/>
        <v>1665</v>
      </c>
      <c r="M233" s="12">
        <f t="shared" si="13"/>
        <v>2000</v>
      </c>
    </row>
    <row r="234" spans="1:15" x14ac:dyDescent="0.2">
      <c r="A234" s="22">
        <v>43732</v>
      </c>
      <c r="B234" s="11"/>
      <c r="C234" s="11">
        <v>7725</v>
      </c>
      <c r="D234" s="12">
        <v>400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400</v>
      </c>
      <c r="K234" s="12">
        <v>0</v>
      </c>
      <c r="L234" s="12">
        <v>0</v>
      </c>
      <c r="M234" s="12">
        <v>0</v>
      </c>
    </row>
    <row r="235" spans="1:15" x14ac:dyDescent="0.2">
      <c r="A235" s="11" t="s">
        <v>2</v>
      </c>
      <c r="B235" s="11"/>
      <c r="C235" s="11">
        <v>7726</v>
      </c>
      <c r="D235" s="12">
        <v>50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50</v>
      </c>
      <c r="K235" s="12">
        <v>0</v>
      </c>
      <c r="L235" s="12">
        <v>0</v>
      </c>
      <c r="M235" s="12">
        <v>0</v>
      </c>
    </row>
    <row r="236" spans="1:15" x14ac:dyDescent="0.2">
      <c r="A236" s="22"/>
      <c r="B236" s="11"/>
      <c r="C236" s="11">
        <v>7727</v>
      </c>
      <c r="D236" s="12">
        <v>20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20</v>
      </c>
      <c r="K236" s="12">
        <v>0</v>
      </c>
      <c r="L236" s="12">
        <v>0</v>
      </c>
      <c r="M236" s="12">
        <v>0</v>
      </c>
    </row>
    <row r="237" spans="1:15" x14ac:dyDescent="0.2">
      <c r="A237" s="11" t="s">
        <v>2</v>
      </c>
      <c r="B237" s="11"/>
      <c r="C237" s="11">
        <v>7728</v>
      </c>
      <c r="D237" s="12">
        <v>700</v>
      </c>
      <c r="E237" s="12">
        <v>0</v>
      </c>
      <c r="F237" s="12">
        <v>0</v>
      </c>
      <c r="G237" s="12">
        <v>0</v>
      </c>
      <c r="H237" s="12">
        <v>400</v>
      </c>
      <c r="I237" s="12">
        <v>0</v>
      </c>
      <c r="J237" s="12">
        <v>300</v>
      </c>
      <c r="K237" s="12">
        <v>0</v>
      </c>
      <c r="L237" s="12">
        <v>0</v>
      </c>
      <c r="M237" s="12">
        <v>0</v>
      </c>
    </row>
    <row r="238" spans="1:15" x14ac:dyDescent="0.2">
      <c r="A238" s="11" t="s">
        <v>2</v>
      </c>
      <c r="B238" s="11"/>
      <c r="C238" s="11">
        <v>7729</v>
      </c>
      <c r="D238" s="12">
        <v>1000</v>
      </c>
      <c r="E238" s="12">
        <v>0</v>
      </c>
      <c r="F238" s="12">
        <v>0</v>
      </c>
      <c r="G238" s="12">
        <v>0</v>
      </c>
      <c r="H238" s="12">
        <v>1000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</row>
    <row r="239" spans="1:15" x14ac:dyDescent="0.2">
      <c r="A239" s="11" t="s">
        <v>2</v>
      </c>
      <c r="B239" s="11"/>
      <c r="C239" s="11">
        <v>7730</v>
      </c>
      <c r="D239" s="12">
        <v>500</v>
      </c>
      <c r="E239" s="12">
        <v>0</v>
      </c>
      <c r="F239" s="12">
        <v>500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5" x14ac:dyDescent="0.2">
      <c r="A240" s="22"/>
      <c r="B240" s="11"/>
      <c r="C240" s="11">
        <v>7731</v>
      </c>
      <c r="D240" s="12">
        <v>1800</v>
      </c>
      <c r="E240" s="12">
        <v>0</v>
      </c>
      <c r="F240" s="12">
        <v>1800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</row>
    <row r="241" spans="1:14" x14ac:dyDescent="0.2">
      <c r="A241" s="11" t="s">
        <v>2</v>
      </c>
      <c r="B241" s="11"/>
      <c r="C241" s="11">
        <v>7732</v>
      </c>
      <c r="D241" s="12">
        <v>350</v>
      </c>
      <c r="E241" s="12">
        <v>0</v>
      </c>
      <c r="F241" s="12">
        <v>350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4" x14ac:dyDescent="0.2">
      <c r="A242" s="22">
        <v>43733</v>
      </c>
      <c r="B242" s="11"/>
      <c r="C242" s="11">
        <v>7733</v>
      </c>
      <c r="D242" s="12">
        <v>320</v>
      </c>
      <c r="E242" s="12">
        <v>0</v>
      </c>
      <c r="F242" s="12">
        <v>320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</row>
    <row r="243" spans="1:14" x14ac:dyDescent="0.2">
      <c r="A243" s="11" t="s">
        <v>2</v>
      </c>
      <c r="B243" s="11"/>
      <c r="C243" s="11">
        <v>7734</v>
      </c>
      <c r="D243" s="12">
        <v>2500</v>
      </c>
      <c r="E243" s="12">
        <v>0</v>
      </c>
      <c r="F243" s="12">
        <v>390</v>
      </c>
      <c r="G243" s="12">
        <v>0</v>
      </c>
      <c r="H243" s="12">
        <v>1000</v>
      </c>
      <c r="I243" s="12">
        <v>0</v>
      </c>
      <c r="J243" s="12">
        <v>1110</v>
      </c>
      <c r="K243" s="12">
        <v>0</v>
      </c>
      <c r="L243" s="12">
        <v>0</v>
      </c>
      <c r="M243" s="12">
        <v>0</v>
      </c>
    </row>
    <row r="244" spans="1:14" x14ac:dyDescent="0.2">
      <c r="A244" s="11" t="s">
        <v>2</v>
      </c>
      <c r="B244" s="11"/>
      <c r="C244" s="11">
        <v>7735</v>
      </c>
      <c r="D244" s="12">
        <v>900</v>
      </c>
      <c r="E244" s="12">
        <v>0</v>
      </c>
      <c r="F244" s="12">
        <v>0</v>
      </c>
      <c r="G244" s="12">
        <v>0</v>
      </c>
      <c r="H244" s="12">
        <v>900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</row>
    <row r="245" spans="1:14" x14ac:dyDescent="0.2">
      <c r="A245" s="11" t="s">
        <v>2</v>
      </c>
      <c r="B245" s="11"/>
      <c r="C245" s="11">
        <v>7736</v>
      </c>
      <c r="D245" s="12">
        <v>150</v>
      </c>
      <c r="E245" s="12">
        <v>0</v>
      </c>
      <c r="F245" s="12">
        <v>150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</row>
    <row r="246" spans="1:14" x14ac:dyDescent="0.2">
      <c r="A246" s="11" t="s">
        <v>2</v>
      </c>
      <c r="B246" s="11"/>
      <c r="C246" s="11">
        <v>7737</v>
      </c>
      <c r="D246" s="12">
        <v>1550</v>
      </c>
      <c r="E246" s="12">
        <v>0</v>
      </c>
      <c r="F246" s="12">
        <v>0</v>
      </c>
      <c r="G246" s="12">
        <v>0</v>
      </c>
      <c r="H246" s="12">
        <v>1000</v>
      </c>
      <c r="I246" s="12">
        <v>0</v>
      </c>
      <c r="J246" s="12">
        <v>550</v>
      </c>
      <c r="K246" s="12">
        <v>0</v>
      </c>
      <c r="L246" s="12">
        <v>0</v>
      </c>
      <c r="M246" s="12">
        <v>0</v>
      </c>
    </row>
    <row r="247" spans="1:14" x14ac:dyDescent="0.2">
      <c r="A247" s="11" t="s">
        <v>2</v>
      </c>
      <c r="B247" s="11"/>
      <c r="C247" s="11">
        <v>7738</v>
      </c>
      <c r="D247" s="12">
        <v>520</v>
      </c>
      <c r="E247" s="12">
        <v>0</v>
      </c>
      <c r="F247" s="12">
        <v>520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4" x14ac:dyDescent="0.2">
      <c r="A248" s="11" t="s">
        <v>2</v>
      </c>
      <c r="B248" s="11"/>
      <c r="C248" s="11">
        <v>7739</v>
      </c>
      <c r="D248" s="12">
        <v>20000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20000</v>
      </c>
      <c r="N248" t="s">
        <v>96</v>
      </c>
    </row>
    <row r="249" spans="1:14" x14ac:dyDescent="0.2">
      <c r="A249" s="11" t="s">
        <v>2</v>
      </c>
      <c r="B249" s="11"/>
      <c r="C249" s="11">
        <v>7740</v>
      </c>
      <c r="D249" s="12">
        <v>190</v>
      </c>
      <c r="E249" s="12">
        <v>0</v>
      </c>
      <c r="F249" s="12">
        <v>90</v>
      </c>
      <c r="G249" s="12">
        <v>0</v>
      </c>
      <c r="H249" s="12">
        <v>0</v>
      </c>
      <c r="I249" s="12">
        <v>0</v>
      </c>
      <c r="J249" s="12">
        <v>100</v>
      </c>
      <c r="K249" s="12">
        <v>0</v>
      </c>
      <c r="L249" s="12">
        <v>0</v>
      </c>
      <c r="M249" s="12">
        <v>0</v>
      </c>
    </row>
    <row r="250" spans="1:14" x14ac:dyDescent="0.2">
      <c r="A250" s="11" t="s">
        <v>2</v>
      </c>
      <c r="B250" s="11"/>
      <c r="C250" s="11">
        <v>7741</v>
      </c>
      <c r="D250" s="12">
        <v>270</v>
      </c>
      <c r="E250" s="12">
        <v>0</v>
      </c>
      <c r="F250" s="12">
        <v>270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</row>
    <row r="251" spans="1:14" x14ac:dyDescent="0.2">
      <c r="A251" s="11" t="s">
        <v>2</v>
      </c>
      <c r="B251" s="11"/>
      <c r="C251" s="11">
        <v>7742</v>
      </c>
      <c r="D251" s="12">
        <v>350</v>
      </c>
      <c r="E251" s="12">
        <v>0</v>
      </c>
      <c r="F251" s="12">
        <v>350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</row>
    <row r="252" spans="1:14" x14ac:dyDescent="0.2">
      <c r="A252" s="11" t="s">
        <v>2</v>
      </c>
      <c r="B252" s="11"/>
      <c r="C252" s="11">
        <v>7743</v>
      </c>
      <c r="D252" s="12">
        <v>320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320</v>
      </c>
      <c r="K252" s="12">
        <v>0</v>
      </c>
      <c r="L252" s="12">
        <v>0</v>
      </c>
      <c r="M252" s="12">
        <v>0</v>
      </c>
    </row>
    <row r="253" spans="1:14" x14ac:dyDescent="0.2">
      <c r="A253" s="22"/>
      <c r="B253" s="11"/>
      <c r="C253" s="11">
        <v>7744</v>
      </c>
      <c r="D253" s="12">
        <v>100</v>
      </c>
      <c r="E253" s="12">
        <v>0</v>
      </c>
      <c r="F253" s="12">
        <v>0</v>
      </c>
      <c r="G253" s="12">
        <v>0</v>
      </c>
      <c r="H253" s="12">
        <v>0</v>
      </c>
      <c r="I253" s="12">
        <v>100</v>
      </c>
      <c r="J253" s="12">
        <v>0</v>
      </c>
      <c r="K253" s="12">
        <v>0</v>
      </c>
      <c r="L253" s="12">
        <v>0</v>
      </c>
      <c r="M253" s="12">
        <v>0</v>
      </c>
    </row>
    <row r="254" spans="1:14" x14ac:dyDescent="0.2">
      <c r="A254" s="22">
        <v>43734</v>
      </c>
      <c r="B254" s="11"/>
      <c r="C254" s="11">
        <v>7745</v>
      </c>
      <c r="D254" s="12">
        <v>100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100</v>
      </c>
      <c r="K254" s="12">
        <v>0</v>
      </c>
      <c r="L254" s="12">
        <v>0</v>
      </c>
      <c r="M254" s="12">
        <v>0</v>
      </c>
    </row>
    <row r="255" spans="1:14" x14ac:dyDescent="0.2">
      <c r="A255" s="11" t="s">
        <v>2</v>
      </c>
      <c r="B255" s="11"/>
      <c r="C255" s="11">
        <v>7746</v>
      </c>
      <c r="D255" s="12">
        <v>670</v>
      </c>
      <c r="E255" s="12">
        <v>0</v>
      </c>
      <c r="F255" s="12">
        <v>570</v>
      </c>
      <c r="G255" s="12">
        <v>0</v>
      </c>
      <c r="H255" s="12">
        <v>0</v>
      </c>
      <c r="I255" s="12">
        <v>100</v>
      </c>
      <c r="J255" s="12">
        <v>0</v>
      </c>
      <c r="K255" s="12">
        <v>0</v>
      </c>
      <c r="L255" s="12">
        <v>0</v>
      </c>
      <c r="M255" s="12">
        <v>0</v>
      </c>
    </row>
    <row r="256" spans="1:14" x14ac:dyDescent="0.2">
      <c r="A256" s="11" t="s">
        <v>2</v>
      </c>
      <c r="B256" s="11"/>
      <c r="C256" s="11">
        <v>7747</v>
      </c>
      <c r="D256" s="12">
        <v>250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250</v>
      </c>
      <c r="K256" s="12">
        <v>0</v>
      </c>
      <c r="L256" s="12">
        <v>0</v>
      </c>
      <c r="M256" s="12">
        <v>0</v>
      </c>
    </row>
    <row r="257" spans="1:15" x14ac:dyDescent="0.2">
      <c r="A257" s="11" t="s">
        <v>2</v>
      </c>
      <c r="B257" s="11"/>
      <c r="C257" s="11">
        <v>7748</v>
      </c>
      <c r="D257" s="12">
        <v>1095</v>
      </c>
      <c r="E257" s="12">
        <v>0</v>
      </c>
      <c r="F257" s="12">
        <v>1095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</row>
    <row r="258" spans="1:15" x14ac:dyDescent="0.2">
      <c r="A258" s="11" t="s">
        <v>2</v>
      </c>
      <c r="B258" s="11"/>
      <c r="C258" s="11">
        <v>7749</v>
      </c>
      <c r="D258" s="12">
        <v>870</v>
      </c>
      <c r="E258" s="12">
        <v>0</v>
      </c>
      <c r="F258" s="12">
        <v>870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</row>
    <row r="259" spans="1:15" x14ac:dyDescent="0.2">
      <c r="A259" s="11"/>
      <c r="B259" s="11"/>
      <c r="C259" s="27" t="s">
        <v>0</v>
      </c>
      <c r="D259" s="12">
        <f>SUM(D233:D258)</f>
        <v>205790</v>
      </c>
      <c r="E259" s="12">
        <f t="shared" ref="E259:M259" si="14">SUM(E233:E258)</f>
        <v>0</v>
      </c>
      <c r="F259" s="12">
        <f t="shared" si="14"/>
        <v>56090</v>
      </c>
      <c r="G259" s="12">
        <f t="shared" si="14"/>
        <v>950</v>
      </c>
      <c r="H259" s="12">
        <f t="shared" si="14"/>
        <v>69600</v>
      </c>
      <c r="I259" s="12">
        <f t="shared" si="14"/>
        <v>1750</v>
      </c>
      <c r="J259" s="12">
        <f t="shared" si="14"/>
        <v>53735</v>
      </c>
      <c r="K259" s="12">
        <f t="shared" si="14"/>
        <v>0</v>
      </c>
      <c r="L259" s="12">
        <f t="shared" si="14"/>
        <v>1665</v>
      </c>
      <c r="M259" s="12">
        <f t="shared" si="14"/>
        <v>22000</v>
      </c>
      <c r="O259" s="29">
        <f>SUM(E259:N259)</f>
        <v>205790</v>
      </c>
    </row>
    <row r="262" spans="1:15" ht="23.25" x14ac:dyDescent="0.2">
      <c r="B262" s="49" t="s">
        <v>57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5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5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5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5" x14ac:dyDescent="0.2">
      <c r="A266" s="40"/>
      <c r="B266" s="40"/>
      <c r="C266" s="18" t="s">
        <v>1</v>
      </c>
      <c r="D266" s="41">
        <f>D259</f>
        <v>205790</v>
      </c>
      <c r="E266" s="41">
        <f t="shared" ref="E266:M266" si="15">E259</f>
        <v>0</v>
      </c>
      <c r="F266" s="41">
        <f t="shared" si="15"/>
        <v>56090</v>
      </c>
      <c r="G266" s="41">
        <f t="shared" si="15"/>
        <v>950</v>
      </c>
      <c r="H266" s="41">
        <f t="shared" si="15"/>
        <v>69600</v>
      </c>
      <c r="I266" s="41">
        <f t="shared" si="15"/>
        <v>1750</v>
      </c>
      <c r="J266" s="41">
        <f t="shared" si="15"/>
        <v>53735</v>
      </c>
      <c r="K266" s="41">
        <f t="shared" si="15"/>
        <v>0</v>
      </c>
      <c r="L266" s="41">
        <f t="shared" si="15"/>
        <v>1665</v>
      </c>
      <c r="M266" s="41">
        <f t="shared" si="15"/>
        <v>22000</v>
      </c>
    </row>
    <row r="267" spans="1:15" x14ac:dyDescent="0.2">
      <c r="A267" s="11" t="s">
        <v>2</v>
      </c>
      <c r="B267" s="11"/>
      <c r="C267" s="11">
        <v>7750</v>
      </c>
      <c r="D267" s="12">
        <v>1200</v>
      </c>
      <c r="E267" s="12">
        <v>0</v>
      </c>
      <c r="F267" s="12">
        <v>0</v>
      </c>
      <c r="G267" s="12">
        <v>0</v>
      </c>
      <c r="H267" s="12">
        <v>1200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</row>
    <row r="268" spans="1:15" x14ac:dyDescent="0.2">
      <c r="A268" s="11" t="s">
        <v>2</v>
      </c>
      <c r="B268" s="11"/>
      <c r="C268" s="11">
        <v>7751</v>
      </c>
      <c r="D268" s="12">
        <v>30000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30000</v>
      </c>
      <c r="N268" s="17" t="s">
        <v>97</v>
      </c>
      <c r="O268" s="17">
        <v>10000</v>
      </c>
    </row>
    <row r="269" spans="1:15" x14ac:dyDescent="0.2">
      <c r="A269" s="11" t="s">
        <v>2</v>
      </c>
      <c r="B269" s="11"/>
      <c r="C269" s="11">
        <v>7752</v>
      </c>
      <c r="D269" s="12">
        <v>100</v>
      </c>
      <c r="E269" s="12">
        <v>0</v>
      </c>
      <c r="F269" s="12">
        <v>0</v>
      </c>
      <c r="G269" s="12">
        <v>0</v>
      </c>
      <c r="H269" s="12">
        <v>0</v>
      </c>
      <c r="I269" s="12">
        <v>100</v>
      </c>
      <c r="J269" s="12">
        <v>0</v>
      </c>
      <c r="K269" s="12">
        <v>0</v>
      </c>
      <c r="L269" s="12">
        <v>0</v>
      </c>
      <c r="M269" s="12">
        <v>0</v>
      </c>
      <c r="N269" t="s">
        <v>98</v>
      </c>
      <c r="O269" s="46">
        <v>20000</v>
      </c>
    </row>
    <row r="270" spans="1:15" x14ac:dyDescent="0.2">
      <c r="A270" s="22">
        <v>43735</v>
      </c>
      <c r="B270" s="11"/>
      <c r="C270" s="11">
        <v>7753</v>
      </c>
      <c r="D270" s="12">
        <v>3250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3250</v>
      </c>
      <c r="K270" s="12">
        <v>0</v>
      </c>
      <c r="L270" s="12">
        <v>0</v>
      </c>
      <c r="M270" s="12">
        <v>0</v>
      </c>
    </row>
    <row r="271" spans="1:15" x14ac:dyDescent="0.2">
      <c r="A271" s="11" t="s">
        <v>2</v>
      </c>
      <c r="B271" s="11"/>
      <c r="C271" s="11">
        <v>7754</v>
      </c>
      <c r="D271" s="12">
        <v>100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100</v>
      </c>
      <c r="K271" s="12">
        <v>0</v>
      </c>
      <c r="L271" s="12">
        <v>0</v>
      </c>
      <c r="M271" s="12">
        <v>0</v>
      </c>
    </row>
    <row r="272" spans="1:15" x14ac:dyDescent="0.2">
      <c r="A272" s="22"/>
      <c r="B272" s="11"/>
      <c r="C272" s="11">
        <v>7755</v>
      </c>
      <c r="D272" s="12">
        <v>250</v>
      </c>
      <c r="E272" s="12">
        <v>0</v>
      </c>
      <c r="F272" s="12">
        <v>250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</row>
    <row r="273" spans="1:14" x14ac:dyDescent="0.2">
      <c r="A273" s="11" t="s">
        <v>2</v>
      </c>
      <c r="B273" s="11"/>
      <c r="C273" s="11">
        <v>7756</v>
      </c>
      <c r="D273" s="12">
        <v>2250</v>
      </c>
      <c r="E273" s="12">
        <v>0</v>
      </c>
      <c r="F273" s="12">
        <v>350</v>
      </c>
      <c r="G273" s="12">
        <v>0</v>
      </c>
      <c r="H273" s="12">
        <v>1500</v>
      </c>
      <c r="I273" s="12">
        <v>0</v>
      </c>
      <c r="J273" s="12">
        <v>400</v>
      </c>
      <c r="K273" s="12">
        <v>0</v>
      </c>
      <c r="L273" s="12">
        <v>0</v>
      </c>
      <c r="M273" s="12">
        <v>0</v>
      </c>
    </row>
    <row r="274" spans="1:14" x14ac:dyDescent="0.2">
      <c r="A274" s="11" t="s">
        <v>2</v>
      </c>
      <c r="B274" s="11"/>
      <c r="C274" s="11">
        <v>7757</v>
      </c>
      <c r="D274" s="12">
        <v>250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250</v>
      </c>
      <c r="K274" s="12">
        <v>0</v>
      </c>
      <c r="L274" s="12">
        <v>0</v>
      </c>
      <c r="M274" s="12">
        <v>0</v>
      </c>
    </row>
    <row r="275" spans="1:14" x14ac:dyDescent="0.2">
      <c r="A275" s="11" t="s">
        <v>2</v>
      </c>
      <c r="B275" s="11"/>
      <c r="C275" s="11">
        <v>7758</v>
      </c>
      <c r="D275" s="12">
        <v>10000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10000</v>
      </c>
      <c r="N275" t="s">
        <v>98</v>
      </c>
    </row>
    <row r="276" spans="1:14" x14ac:dyDescent="0.2">
      <c r="A276" s="11" t="s">
        <v>2</v>
      </c>
      <c r="B276" s="11"/>
      <c r="C276" s="11">
        <v>7759</v>
      </c>
      <c r="D276" s="12">
        <v>2450</v>
      </c>
      <c r="E276" s="12">
        <v>0</v>
      </c>
      <c r="F276" s="12">
        <v>2150</v>
      </c>
      <c r="G276" s="12">
        <v>0</v>
      </c>
      <c r="H276" s="12">
        <v>0</v>
      </c>
      <c r="I276" s="12">
        <v>0</v>
      </c>
      <c r="J276" s="12">
        <v>300</v>
      </c>
      <c r="K276" s="12">
        <v>0</v>
      </c>
      <c r="L276" s="12">
        <v>0</v>
      </c>
      <c r="M276" s="12">
        <v>0</v>
      </c>
    </row>
    <row r="277" spans="1:14" x14ac:dyDescent="0.2">
      <c r="A277" s="11" t="s">
        <v>2</v>
      </c>
      <c r="B277" s="11"/>
      <c r="C277" s="11">
        <v>7760</v>
      </c>
      <c r="D277" s="12">
        <v>50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50</v>
      </c>
      <c r="K277" s="12">
        <v>0</v>
      </c>
      <c r="L277" s="12">
        <v>0</v>
      </c>
      <c r="M277" s="12">
        <v>0</v>
      </c>
    </row>
    <row r="278" spans="1:14" x14ac:dyDescent="0.2">
      <c r="A278" s="22">
        <v>43736</v>
      </c>
      <c r="B278" s="11"/>
      <c r="C278" s="11">
        <v>7761</v>
      </c>
      <c r="D278" s="12">
        <v>1250</v>
      </c>
      <c r="E278" s="12">
        <v>0</v>
      </c>
      <c r="F278" s="12">
        <v>450</v>
      </c>
      <c r="G278" s="12">
        <v>0</v>
      </c>
      <c r="H278" s="12">
        <v>800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</row>
    <row r="279" spans="1:14" x14ac:dyDescent="0.2">
      <c r="A279" s="11" t="s">
        <v>2</v>
      </c>
      <c r="B279" s="11"/>
      <c r="C279" s="11">
        <v>7762</v>
      </c>
      <c r="D279" s="12">
        <v>150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150</v>
      </c>
      <c r="K279" s="12">
        <v>0</v>
      </c>
      <c r="L279" s="12">
        <v>0</v>
      </c>
      <c r="M279" s="12">
        <v>0</v>
      </c>
    </row>
    <row r="280" spans="1:14" x14ac:dyDescent="0.2">
      <c r="A280" s="11" t="s">
        <v>2</v>
      </c>
      <c r="B280" s="11"/>
      <c r="C280" s="11">
        <v>7763</v>
      </c>
      <c r="D280" s="12">
        <v>1710</v>
      </c>
      <c r="E280" s="12">
        <v>0</v>
      </c>
      <c r="F280" s="12">
        <v>150</v>
      </c>
      <c r="G280" s="12">
        <v>0</v>
      </c>
      <c r="H280" s="12">
        <v>0</v>
      </c>
      <c r="I280" s="12">
        <v>0</v>
      </c>
      <c r="J280" s="12">
        <v>1560</v>
      </c>
      <c r="K280" s="12">
        <v>0</v>
      </c>
      <c r="L280" s="12">
        <v>0</v>
      </c>
      <c r="M280" s="12">
        <v>0</v>
      </c>
    </row>
    <row r="281" spans="1:14" x14ac:dyDescent="0.2">
      <c r="A281" s="11" t="s">
        <v>2</v>
      </c>
      <c r="B281" s="11"/>
      <c r="C281" s="11">
        <v>7764</v>
      </c>
      <c r="D281" s="12">
        <v>950</v>
      </c>
      <c r="E281" s="12">
        <v>0</v>
      </c>
      <c r="F281" s="12">
        <v>700</v>
      </c>
      <c r="G281" s="12">
        <v>0</v>
      </c>
      <c r="H281" s="12">
        <v>0</v>
      </c>
      <c r="I281" s="12">
        <v>0</v>
      </c>
      <c r="J281" s="12">
        <v>250</v>
      </c>
      <c r="K281" s="12">
        <v>0</v>
      </c>
      <c r="L281" s="12">
        <v>0</v>
      </c>
      <c r="M281" s="12">
        <v>0</v>
      </c>
    </row>
    <row r="282" spans="1:14" x14ac:dyDescent="0.2">
      <c r="A282" s="11" t="s">
        <v>2</v>
      </c>
      <c r="B282" s="11"/>
      <c r="C282" s="11">
        <v>7765</v>
      </c>
      <c r="D282" s="12">
        <v>600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600</v>
      </c>
      <c r="K282" s="12">
        <v>0</v>
      </c>
      <c r="L282" s="12">
        <v>0</v>
      </c>
      <c r="M282" s="12">
        <v>0</v>
      </c>
    </row>
    <row r="283" spans="1:14" x14ac:dyDescent="0.2">
      <c r="A283" s="11" t="s">
        <v>2</v>
      </c>
      <c r="B283" s="11"/>
      <c r="C283" s="11">
        <v>7766</v>
      </c>
      <c r="D283" s="12">
        <v>550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550</v>
      </c>
      <c r="K283" s="12">
        <v>0</v>
      </c>
      <c r="L283" s="12">
        <v>0</v>
      </c>
      <c r="M283" s="12">
        <v>0</v>
      </c>
    </row>
    <row r="284" spans="1:14" x14ac:dyDescent="0.2">
      <c r="A284" s="11" t="s">
        <v>2</v>
      </c>
      <c r="B284" s="11"/>
      <c r="C284" s="11">
        <v>7767</v>
      </c>
      <c r="D284" s="12">
        <v>430</v>
      </c>
      <c r="E284" s="12">
        <v>0</v>
      </c>
      <c r="F284" s="12">
        <v>80</v>
      </c>
      <c r="G284" s="12">
        <v>0</v>
      </c>
      <c r="H284" s="12">
        <v>0</v>
      </c>
      <c r="I284" s="12">
        <v>0</v>
      </c>
      <c r="J284" s="12">
        <v>350</v>
      </c>
      <c r="K284" s="12">
        <v>0</v>
      </c>
      <c r="L284" s="12">
        <v>0</v>
      </c>
      <c r="M284" s="12">
        <v>0</v>
      </c>
    </row>
    <row r="285" spans="1:14" x14ac:dyDescent="0.2">
      <c r="A285" s="11" t="s">
        <v>2</v>
      </c>
      <c r="B285" s="11"/>
      <c r="C285" s="11">
        <v>7768</v>
      </c>
      <c r="D285" s="12">
        <v>70</v>
      </c>
      <c r="E285" s="12">
        <v>0</v>
      </c>
      <c r="F285" s="12">
        <v>70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</row>
    <row r="286" spans="1:14" x14ac:dyDescent="0.2">
      <c r="A286" s="11" t="s">
        <v>2</v>
      </c>
      <c r="B286" s="11"/>
      <c r="C286" s="11">
        <v>7769</v>
      </c>
      <c r="D286" s="12">
        <v>700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700</v>
      </c>
      <c r="K286" s="12">
        <v>0</v>
      </c>
      <c r="L286" s="12">
        <v>0</v>
      </c>
      <c r="M286" s="12">
        <v>0</v>
      </c>
    </row>
    <row r="287" spans="1:14" x14ac:dyDescent="0.2">
      <c r="A287" s="11" t="s">
        <v>2</v>
      </c>
      <c r="B287" s="11"/>
      <c r="C287" s="11">
        <v>7770</v>
      </c>
      <c r="D287" s="12">
        <v>105</v>
      </c>
      <c r="E287" s="12">
        <v>0</v>
      </c>
      <c r="F287" s="12">
        <v>75</v>
      </c>
      <c r="G287" s="12">
        <v>0</v>
      </c>
      <c r="H287" s="12">
        <v>0</v>
      </c>
      <c r="I287" s="12">
        <v>0</v>
      </c>
      <c r="J287" s="12">
        <v>30</v>
      </c>
      <c r="K287" s="12">
        <v>0</v>
      </c>
      <c r="L287" s="12">
        <v>0</v>
      </c>
      <c r="M287" s="12">
        <v>0</v>
      </c>
    </row>
    <row r="288" spans="1:14" x14ac:dyDescent="0.2">
      <c r="A288" s="11" t="s">
        <v>2</v>
      </c>
      <c r="B288" s="11"/>
      <c r="C288" s="11">
        <v>7771</v>
      </c>
      <c r="D288" s="12">
        <v>635</v>
      </c>
      <c r="E288" s="12">
        <v>0</v>
      </c>
      <c r="F288" s="12">
        <v>335</v>
      </c>
      <c r="G288" s="12">
        <v>0</v>
      </c>
      <c r="H288" s="12">
        <v>0</v>
      </c>
      <c r="I288" s="12">
        <v>0</v>
      </c>
      <c r="J288" s="12">
        <v>300</v>
      </c>
      <c r="K288" s="12">
        <v>0</v>
      </c>
      <c r="L288" s="12">
        <v>0</v>
      </c>
      <c r="M288" s="12">
        <v>0</v>
      </c>
    </row>
    <row r="289" spans="1:15" x14ac:dyDescent="0.2">
      <c r="A289" s="11" t="s">
        <v>2</v>
      </c>
      <c r="B289" s="11"/>
      <c r="C289" s="11">
        <v>7772</v>
      </c>
      <c r="D289" s="12">
        <v>800</v>
      </c>
      <c r="E289" s="12">
        <v>0</v>
      </c>
      <c r="F289" s="12">
        <v>0</v>
      </c>
      <c r="G289" s="12">
        <v>0</v>
      </c>
      <c r="H289" s="12">
        <v>800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</row>
    <row r="290" spans="1:15" x14ac:dyDescent="0.2">
      <c r="A290" s="22"/>
      <c r="B290" s="11"/>
      <c r="C290" s="11">
        <v>7773</v>
      </c>
      <c r="D290" s="12">
        <v>1260</v>
      </c>
      <c r="E290" s="12">
        <v>0</v>
      </c>
      <c r="F290" s="12">
        <v>60</v>
      </c>
      <c r="G290" s="12">
        <v>0</v>
      </c>
      <c r="H290" s="12">
        <v>1200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5" x14ac:dyDescent="0.2">
      <c r="A291" s="11" t="s">
        <v>2</v>
      </c>
      <c r="B291" s="11"/>
      <c r="C291" s="11">
        <v>7774</v>
      </c>
      <c r="D291" s="12">
        <v>1500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1500</v>
      </c>
      <c r="K291" s="12">
        <v>0</v>
      </c>
      <c r="L291" s="12">
        <v>0</v>
      </c>
      <c r="M291" s="12">
        <v>0</v>
      </c>
    </row>
    <row r="292" spans="1:15" x14ac:dyDescent="0.2">
      <c r="A292" s="11"/>
      <c r="B292" s="11"/>
      <c r="C292" s="27" t="s">
        <v>0</v>
      </c>
      <c r="D292" s="12">
        <f>SUM(D266:D291)</f>
        <v>266400</v>
      </c>
      <c r="E292" s="12">
        <f t="shared" ref="E292:M292" si="16">SUM(E265:E291)</f>
        <v>0</v>
      </c>
      <c r="F292" s="12">
        <f t="shared" si="16"/>
        <v>60760</v>
      </c>
      <c r="G292" s="12">
        <f t="shared" si="16"/>
        <v>950</v>
      </c>
      <c r="H292" s="12">
        <f t="shared" si="16"/>
        <v>75100</v>
      </c>
      <c r="I292" s="12">
        <f t="shared" si="16"/>
        <v>1850</v>
      </c>
      <c r="J292" s="12">
        <f t="shared" si="16"/>
        <v>64075</v>
      </c>
      <c r="K292" s="12">
        <f t="shared" si="16"/>
        <v>0</v>
      </c>
      <c r="L292" s="12">
        <f t="shared" si="16"/>
        <v>1665</v>
      </c>
      <c r="M292" s="12">
        <f t="shared" si="16"/>
        <v>62000</v>
      </c>
      <c r="O292" s="29">
        <f>SUM(E292:N292)</f>
        <v>266400</v>
      </c>
    </row>
    <row r="295" spans="1:15" ht="23.25" x14ac:dyDescent="0.2">
      <c r="B295" s="49" t="s">
        <v>57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5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5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5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5" x14ac:dyDescent="0.2">
      <c r="A299" s="11"/>
      <c r="B299" s="11"/>
      <c r="C299" s="27" t="s">
        <v>1</v>
      </c>
      <c r="D299" s="12">
        <f>D292</f>
        <v>266400</v>
      </c>
      <c r="E299" s="12">
        <f t="shared" ref="E299:M299" si="17">E292</f>
        <v>0</v>
      </c>
      <c r="F299" s="12">
        <f t="shared" si="17"/>
        <v>60760</v>
      </c>
      <c r="G299" s="12">
        <f t="shared" si="17"/>
        <v>950</v>
      </c>
      <c r="H299" s="12">
        <f t="shared" si="17"/>
        <v>75100</v>
      </c>
      <c r="I299" s="12">
        <f t="shared" si="17"/>
        <v>1850</v>
      </c>
      <c r="J299" s="12">
        <f t="shared" si="17"/>
        <v>64075</v>
      </c>
      <c r="K299" s="12">
        <f t="shared" si="17"/>
        <v>0</v>
      </c>
      <c r="L299" s="12">
        <f t="shared" si="17"/>
        <v>1665</v>
      </c>
      <c r="M299" s="12">
        <f t="shared" si="17"/>
        <v>62000</v>
      </c>
    </row>
    <row r="300" spans="1:15" x14ac:dyDescent="0.2">
      <c r="A300" s="22">
        <v>43736</v>
      </c>
      <c r="B300" s="11"/>
      <c r="C300" s="11">
        <v>7775</v>
      </c>
      <c r="D300" s="12">
        <v>20000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20000</v>
      </c>
      <c r="N300" t="s">
        <v>97</v>
      </c>
      <c r="O300" s="46">
        <v>10000</v>
      </c>
    </row>
    <row r="301" spans="1:15" x14ac:dyDescent="0.2">
      <c r="A301" s="11" t="s">
        <v>2</v>
      </c>
      <c r="B301" s="11"/>
      <c r="C301" s="11">
        <v>7776</v>
      </c>
      <c r="D301" s="12">
        <v>1250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1250</v>
      </c>
      <c r="K301" s="12">
        <v>0</v>
      </c>
      <c r="L301" s="12">
        <v>0</v>
      </c>
      <c r="M301" s="12">
        <v>0</v>
      </c>
      <c r="N301" t="s">
        <v>98</v>
      </c>
      <c r="O301" s="46">
        <v>10000</v>
      </c>
    </row>
    <row r="302" spans="1:15" x14ac:dyDescent="0.2">
      <c r="A302" s="22">
        <v>43738</v>
      </c>
      <c r="B302" s="11"/>
      <c r="C302" s="11">
        <v>7777</v>
      </c>
      <c r="D302" s="12">
        <v>1000</v>
      </c>
      <c r="E302" s="12">
        <v>0</v>
      </c>
      <c r="F302" s="12">
        <v>0</v>
      </c>
      <c r="G302" s="12">
        <v>0</v>
      </c>
      <c r="H302" s="12">
        <v>1000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</row>
    <row r="303" spans="1:15" x14ac:dyDescent="0.2">
      <c r="A303" s="11" t="s">
        <v>2</v>
      </c>
      <c r="B303" s="11"/>
      <c r="C303" s="11">
        <v>7778</v>
      </c>
      <c r="D303" s="12">
        <v>7500</v>
      </c>
      <c r="E303" s="12">
        <v>0</v>
      </c>
      <c r="F303" s="12">
        <v>7500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</row>
    <row r="304" spans="1:15" x14ac:dyDescent="0.2">
      <c r="A304" s="11" t="s">
        <v>2</v>
      </c>
      <c r="B304" s="11"/>
      <c r="C304" s="11">
        <v>7779</v>
      </c>
      <c r="D304" s="12">
        <v>1130</v>
      </c>
      <c r="E304" s="12">
        <v>0</v>
      </c>
      <c r="F304" s="12">
        <v>250</v>
      </c>
      <c r="G304" s="12">
        <v>340</v>
      </c>
      <c r="H304" s="12">
        <v>0</v>
      </c>
      <c r="I304" s="12">
        <v>0</v>
      </c>
      <c r="J304" s="12">
        <v>540</v>
      </c>
      <c r="K304" s="12">
        <v>0</v>
      </c>
      <c r="L304" s="12">
        <v>0</v>
      </c>
      <c r="M304" s="12">
        <v>0</v>
      </c>
    </row>
    <row r="305" spans="1:14" x14ac:dyDescent="0.2">
      <c r="A305" s="11"/>
      <c r="B305" s="11"/>
      <c r="C305" s="11">
        <v>7780</v>
      </c>
      <c r="D305" s="12">
        <v>1100</v>
      </c>
      <c r="E305" s="12">
        <v>0</v>
      </c>
      <c r="F305" s="12">
        <v>0</v>
      </c>
      <c r="G305" s="12">
        <v>0</v>
      </c>
      <c r="H305" s="12">
        <v>0</v>
      </c>
      <c r="I305" s="12">
        <v>1100</v>
      </c>
      <c r="J305" s="12">
        <v>0</v>
      </c>
      <c r="K305" s="12">
        <v>0</v>
      </c>
      <c r="L305" s="12">
        <v>0</v>
      </c>
      <c r="M305" s="12">
        <v>0</v>
      </c>
    </row>
    <row r="306" spans="1:14" x14ac:dyDescent="0.2">
      <c r="A306" s="11" t="s">
        <v>2</v>
      </c>
      <c r="B306" s="11"/>
      <c r="C306" s="11">
        <v>7781</v>
      </c>
      <c r="D306" s="12">
        <v>290</v>
      </c>
      <c r="E306" s="12">
        <v>0</v>
      </c>
      <c r="F306" s="12">
        <v>290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</row>
    <row r="307" spans="1:14" x14ac:dyDescent="0.2">
      <c r="A307" s="11" t="s">
        <v>2</v>
      </c>
      <c r="B307" s="11"/>
      <c r="C307" s="11">
        <v>7782</v>
      </c>
      <c r="D307" s="12">
        <v>1050</v>
      </c>
      <c r="E307" s="12">
        <v>0</v>
      </c>
      <c r="F307" s="12">
        <v>1050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</row>
    <row r="308" spans="1:14" x14ac:dyDescent="0.2">
      <c r="A308" s="11" t="s">
        <v>2</v>
      </c>
      <c r="B308" s="11"/>
      <c r="C308" s="11">
        <v>7783</v>
      </c>
      <c r="D308" s="12">
        <v>350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350</v>
      </c>
      <c r="K308" s="12">
        <v>0</v>
      </c>
      <c r="L308" s="12">
        <v>0</v>
      </c>
      <c r="M308" s="12">
        <v>0</v>
      </c>
    </row>
    <row r="309" spans="1:14" x14ac:dyDescent="0.2">
      <c r="A309" s="11" t="s">
        <v>2</v>
      </c>
      <c r="B309" s="11"/>
      <c r="C309" s="11">
        <v>7784</v>
      </c>
      <c r="D309" s="12">
        <v>250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250</v>
      </c>
      <c r="K309" s="12">
        <v>0</v>
      </c>
      <c r="L309" s="12">
        <v>0</v>
      </c>
      <c r="M309" s="12">
        <v>0</v>
      </c>
    </row>
    <row r="310" spans="1:14" x14ac:dyDescent="0.2">
      <c r="A310" s="11" t="s">
        <v>2</v>
      </c>
      <c r="B310" s="11"/>
      <c r="C310" s="11">
        <v>7785</v>
      </c>
      <c r="D310" s="12">
        <v>300</v>
      </c>
      <c r="E310" s="12">
        <v>0</v>
      </c>
      <c r="F310" s="12">
        <v>300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4" x14ac:dyDescent="0.2">
      <c r="A311" s="11" t="s">
        <v>2</v>
      </c>
      <c r="B311" s="11"/>
      <c r="C311" s="11">
        <v>7786</v>
      </c>
      <c r="D311" s="12">
        <v>1700</v>
      </c>
      <c r="E311" s="12">
        <v>0</v>
      </c>
      <c r="F311" s="12">
        <v>1700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4" x14ac:dyDescent="0.2">
      <c r="A312" s="11" t="s">
        <v>2</v>
      </c>
      <c r="B312" s="11"/>
      <c r="C312" s="11">
        <v>7787</v>
      </c>
      <c r="D312" s="12">
        <v>500</v>
      </c>
      <c r="E312" s="12">
        <v>0</v>
      </c>
      <c r="F312" s="12">
        <v>500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</row>
    <row r="313" spans="1:14" x14ac:dyDescent="0.2">
      <c r="A313" s="11" t="s">
        <v>2</v>
      </c>
      <c r="B313" s="11"/>
      <c r="C313" s="11">
        <v>7788</v>
      </c>
      <c r="D313" s="12">
        <v>10000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10000</v>
      </c>
      <c r="N313" t="s">
        <v>97</v>
      </c>
    </row>
    <row r="314" spans="1:14" x14ac:dyDescent="0.2">
      <c r="A314" s="11" t="s">
        <v>2</v>
      </c>
      <c r="B314" s="11"/>
      <c r="C314" s="11">
        <v>7789</v>
      </c>
      <c r="D314" s="12">
        <v>300</v>
      </c>
      <c r="E314" s="12">
        <v>0</v>
      </c>
      <c r="F314" s="12">
        <v>300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</row>
    <row r="315" spans="1:14" x14ac:dyDescent="0.2">
      <c r="A315" s="11" t="s">
        <v>2</v>
      </c>
      <c r="B315" s="11"/>
      <c r="C315" s="11">
        <v>7790</v>
      </c>
      <c r="D315" s="12">
        <v>975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975</v>
      </c>
      <c r="K315" s="12">
        <v>0</v>
      </c>
      <c r="L315" s="12">
        <v>0</v>
      </c>
      <c r="M315" s="12">
        <v>0</v>
      </c>
    </row>
    <row r="316" spans="1:14" x14ac:dyDescent="0.2">
      <c r="A316" s="11" t="s">
        <v>2</v>
      </c>
      <c r="B316" s="11"/>
      <c r="C316" s="11">
        <v>7791</v>
      </c>
      <c r="D316" s="12">
        <v>10000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10000</v>
      </c>
      <c r="N316" t="s">
        <v>98</v>
      </c>
    </row>
    <row r="317" spans="1:14" x14ac:dyDescent="0.2">
      <c r="A317" s="11" t="s">
        <v>2</v>
      </c>
      <c r="B317" s="11"/>
      <c r="C317" s="11">
        <v>7792</v>
      </c>
      <c r="D317" s="12">
        <v>50</v>
      </c>
      <c r="E317" s="12">
        <v>0</v>
      </c>
      <c r="F317" s="12">
        <v>50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</row>
    <row r="318" spans="1:14" x14ac:dyDescent="0.2">
      <c r="A318" s="11" t="s">
        <v>2</v>
      </c>
      <c r="B318" s="11"/>
      <c r="C318" s="11"/>
      <c r="D318" s="12">
        <f t="shared" ref="D318:D323" si="18">SUM(E318:M318)</f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</row>
    <row r="319" spans="1:14" x14ac:dyDescent="0.2">
      <c r="A319" s="11" t="s">
        <v>2</v>
      </c>
      <c r="B319" s="11"/>
      <c r="C319" s="11"/>
      <c r="D319" s="12">
        <f t="shared" si="18"/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</row>
    <row r="320" spans="1:14" x14ac:dyDescent="0.2">
      <c r="A320" s="11" t="s">
        <v>2</v>
      </c>
      <c r="B320" s="11"/>
      <c r="C320" s="11"/>
      <c r="D320" s="12">
        <f t="shared" si="18"/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5" x14ac:dyDescent="0.2">
      <c r="A321" s="11" t="s">
        <v>2</v>
      </c>
      <c r="B321" s="11"/>
      <c r="C321" s="11"/>
      <c r="D321" s="12">
        <f t="shared" si="18"/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</row>
    <row r="322" spans="1:15" x14ac:dyDescent="0.2">
      <c r="A322" s="22"/>
      <c r="B322" s="11"/>
      <c r="C322" s="11"/>
      <c r="D322" s="12">
        <f t="shared" si="18"/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</row>
    <row r="323" spans="1:15" x14ac:dyDescent="0.2">
      <c r="A323" s="11"/>
      <c r="B323" s="11"/>
      <c r="C323" s="11"/>
      <c r="D323" s="12">
        <f t="shared" si="18"/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5" x14ac:dyDescent="0.2">
      <c r="A324" s="11"/>
      <c r="B324" s="11"/>
      <c r="C324" s="27" t="s">
        <v>0</v>
      </c>
      <c r="D324" s="12">
        <f t="shared" ref="D324:M324" si="19">SUM(D299:D323)</f>
        <v>324145</v>
      </c>
      <c r="E324" s="12">
        <f t="shared" si="19"/>
        <v>0</v>
      </c>
      <c r="F324" s="12">
        <f t="shared" si="19"/>
        <v>72700</v>
      </c>
      <c r="G324" s="12">
        <f t="shared" si="19"/>
        <v>1290</v>
      </c>
      <c r="H324" s="12">
        <f t="shared" si="19"/>
        <v>76100</v>
      </c>
      <c r="I324" s="12">
        <f t="shared" si="19"/>
        <v>2950</v>
      </c>
      <c r="J324" s="12">
        <f>SUM(J299:J323)</f>
        <v>67440</v>
      </c>
      <c r="K324" s="12">
        <f t="shared" si="19"/>
        <v>0</v>
      </c>
      <c r="L324" s="12">
        <f t="shared" si="19"/>
        <v>1665</v>
      </c>
      <c r="M324" s="12">
        <f t="shared" si="19"/>
        <v>102000</v>
      </c>
      <c r="O324" s="29">
        <f>SUM(E324:N324)</f>
        <v>324145</v>
      </c>
    </row>
    <row r="327" spans="1:15" ht="23.25" x14ac:dyDescent="0.2"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13"/>
    </row>
    <row r="328" spans="1:15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5" x14ac:dyDescent="0.2">
      <c r="A329" s="51"/>
      <c r="B329" s="51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</row>
    <row r="330" spans="1:15" ht="15" thickBot="1" x14ac:dyDescent="0.25">
      <c r="A330" s="52"/>
      <c r="B330" s="52"/>
      <c r="C330" s="2"/>
      <c r="D330" s="2"/>
      <c r="E330" s="2"/>
      <c r="F330" s="2"/>
      <c r="G330" s="2"/>
      <c r="H330" s="2"/>
      <c r="I330" s="4"/>
      <c r="J330" s="2"/>
      <c r="K330" s="2"/>
      <c r="L330" s="2"/>
      <c r="M330" s="2"/>
    </row>
    <row r="331" spans="1:15" x14ac:dyDescent="0.2">
      <c r="A331" s="11"/>
      <c r="B331" s="11"/>
      <c r="C331" s="27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5" x14ac:dyDescent="0.2">
      <c r="A332" s="11"/>
      <c r="B332" s="11"/>
      <c r="C332" s="11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5" x14ac:dyDescent="0.2">
      <c r="A333" s="11"/>
      <c r="B333" s="11"/>
      <c r="C333" s="11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5" x14ac:dyDescent="0.2">
      <c r="A334" s="11"/>
      <c r="B334" s="11"/>
      <c r="C334" s="11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5" x14ac:dyDescent="0.2">
      <c r="A335" s="11"/>
      <c r="B335" s="11"/>
      <c r="C335" s="11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5" x14ac:dyDescent="0.2">
      <c r="A336" s="11"/>
      <c r="B336" s="11"/>
      <c r="C336" s="11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x14ac:dyDescent="0.2">
      <c r="A337" s="11"/>
      <c r="B337" s="11"/>
      <c r="C337" s="11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x14ac:dyDescent="0.2">
      <c r="A338" s="22"/>
      <c r="B338" s="11"/>
      <c r="C338" s="11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x14ac:dyDescent="0.2">
      <c r="A339" s="11"/>
      <c r="B339" s="11"/>
      <c r="C339" s="11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x14ac:dyDescent="0.2">
      <c r="A340" s="11"/>
      <c r="B340" s="11"/>
      <c r="C340" s="11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x14ac:dyDescent="0.2">
      <c r="A341" s="11"/>
      <c r="B341" s="11"/>
      <c r="C341" s="11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x14ac:dyDescent="0.2">
      <c r="A342" s="11"/>
      <c r="B342" s="11"/>
      <c r="C342" s="11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x14ac:dyDescent="0.2">
      <c r="A343" s="11"/>
      <c r="B343" s="11"/>
      <c r="C343" s="11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x14ac:dyDescent="0.2">
      <c r="A344" s="11"/>
      <c r="B344" s="11"/>
      <c r="C344" s="11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x14ac:dyDescent="0.2">
      <c r="A345" s="11"/>
      <c r="B345" s="11"/>
      <c r="C345" s="11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x14ac:dyDescent="0.2">
      <c r="A346" s="22"/>
      <c r="B346" s="11"/>
      <c r="C346" s="11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x14ac:dyDescent="0.2">
      <c r="A347" s="11"/>
      <c r="B347" s="11"/>
      <c r="C347" s="11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x14ac:dyDescent="0.2">
      <c r="A348" s="11"/>
      <c r="B348" s="11"/>
      <c r="C348" s="11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 spans="1:13" x14ac:dyDescent="0.2">
      <c r="A349" s="11"/>
      <c r="B349" s="11"/>
      <c r="C349" s="11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 x14ac:dyDescent="0.2">
      <c r="A350" s="11"/>
      <c r="B350" s="11"/>
      <c r="C350" s="11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 spans="1:13" x14ac:dyDescent="0.2">
      <c r="A351" s="11"/>
      <c r="B351" s="11"/>
      <c r="C351" s="11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x14ac:dyDescent="0.2">
      <c r="A352" s="11"/>
      <c r="B352" s="11"/>
      <c r="C352" s="11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 x14ac:dyDescent="0.2">
      <c r="A353" s="11"/>
      <c r="B353" s="11"/>
      <c r="C353" s="11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 x14ac:dyDescent="0.2">
      <c r="A354" s="11"/>
      <c r="B354" s="11"/>
      <c r="C354" s="11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 x14ac:dyDescent="0.2">
      <c r="A355" s="22"/>
      <c r="B355" s="11"/>
      <c r="C355" s="11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 x14ac:dyDescent="0.2">
      <c r="A356" s="11"/>
      <c r="B356" s="11"/>
      <c r="C356" s="11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 x14ac:dyDescent="0.2">
      <c r="A357" s="11"/>
      <c r="B357" s="11"/>
      <c r="C357" s="11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 x14ac:dyDescent="0.2">
      <c r="A358" s="11"/>
      <c r="B358" s="11"/>
      <c r="C358" s="11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 x14ac:dyDescent="0.2">
      <c r="A359" s="11"/>
      <c r="B359" s="11"/>
      <c r="C359" s="27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2" spans="1:13" ht="23.25" x14ac:dyDescent="0.2"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13"/>
    </row>
    <row r="363" spans="1:13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3" x14ac:dyDescent="0.2">
      <c r="A364" s="51"/>
      <c r="B364" s="51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</row>
    <row r="365" spans="1:13" ht="15" thickBot="1" x14ac:dyDescent="0.25">
      <c r="A365" s="52"/>
      <c r="B365" s="52"/>
      <c r="C365" s="2"/>
      <c r="D365" s="2"/>
      <c r="E365" s="2"/>
      <c r="F365" s="2"/>
      <c r="G365" s="2"/>
      <c r="H365" s="2"/>
      <c r="I365" s="4"/>
      <c r="J365" s="2"/>
      <c r="K365" s="2"/>
      <c r="L365" s="2"/>
      <c r="M365" s="2"/>
    </row>
    <row r="366" spans="1:13" x14ac:dyDescent="0.2">
      <c r="A366" s="11"/>
      <c r="B366" s="11"/>
      <c r="C366" s="27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x14ac:dyDescent="0.2">
      <c r="A367" s="11"/>
      <c r="B367" s="11"/>
      <c r="C367" s="11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 x14ac:dyDescent="0.2">
      <c r="A368" s="11"/>
      <c r="B368" s="11"/>
      <c r="C368" s="11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x14ac:dyDescent="0.2">
      <c r="A369" s="11"/>
      <c r="B369" s="11"/>
      <c r="C369" s="11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x14ac:dyDescent="0.2">
      <c r="A370" s="11"/>
      <c r="B370" s="11"/>
      <c r="C370" s="11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x14ac:dyDescent="0.2">
      <c r="A371" s="11"/>
      <c r="B371" s="11"/>
      <c r="C371" s="11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x14ac:dyDescent="0.2">
      <c r="A372" s="22"/>
      <c r="B372" s="11"/>
      <c r="C372" s="11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x14ac:dyDescent="0.2">
      <c r="A373" s="11"/>
      <c r="B373" s="11"/>
      <c r="C373" s="11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x14ac:dyDescent="0.2">
      <c r="A374" s="11"/>
      <c r="B374" s="11"/>
      <c r="C374" s="11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x14ac:dyDescent="0.2">
      <c r="A375" s="11"/>
      <c r="B375" s="11"/>
      <c r="C375" s="11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x14ac:dyDescent="0.2">
      <c r="A376" s="11"/>
      <c r="B376" s="11"/>
      <c r="C376" s="11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x14ac:dyDescent="0.2">
      <c r="A377" s="11"/>
      <c r="B377" s="11"/>
      <c r="C377" s="11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x14ac:dyDescent="0.2">
      <c r="A378" s="11"/>
      <c r="B378" s="11"/>
      <c r="C378" s="11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x14ac:dyDescent="0.2">
      <c r="A379" s="11"/>
      <c r="B379" s="11"/>
      <c r="C379" s="11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x14ac:dyDescent="0.2">
      <c r="A380" s="11"/>
      <c r="B380" s="11"/>
      <c r="C380" s="11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x14ac:dyDescent="0.2">
      <c r="A381" s="11"/>
      <c r="B381" s="11"/>
      <c r="C381" s="11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x14ac:dyDescent="0.2">
      <c r="A382" s="11"/>
      <c r="B382" s="11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">
      <c r="A383" s="11"/>
      <c r="B383" s="11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">
      <c r="A384" s="11"/>
      <c r="B384" s="11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">
      <c r="A385" s="11"/>
      <c r="B385" s="11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">
      <c r="A386" s="11"/>
      <c r="B386" s="11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">
      <c r="A387" s="11"/>
      <c r="B387" s="11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">
      <c r="A388" s="11"/>
      <c r="B388" s="11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">
      <c r="A389" s="11"/>
      <c r="B389" s="11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">
      <c r="A390" s="11"/>
      <c r="B390" s="11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">
      <c r="A391" s="11"/>
      <c r="B391" s="11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">
      <c r="A392" s="11"/>
      <c r="B392" s="11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">
      <c r="A393" s="11"/>
      <c r="B393" s="11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">
      <c r="A394" s="11"/>
      <c r="B394" s="11"/>
      <c r="C394" s="27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</sheetData>
  <mergeCells count="36"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3"/>
  <sheetViews>
    <sheetView topLeftCell="B363" workbookViewId="0">
      <selection activeCell="H385" sqref="H385"/>
    </sheetView>
    <sheetView workbookViewId="1"/>
  </sheetViews>
  <sheetFormatPr defaultRowHeight="14.25" x14ac:dyDescent="0.2"/>
  <cols>
    <col min="1" max="1" width="11.375" bestFit="1" customWidth="1"/>
    <col min="2" max="2" width="13.75" bestFit="1" customWidth="1"/>
    <col min="3" max="3" width="11" bestFit="1" customWidth="1"/>
    <col min="4" max="4" width="10.75" customWidth="1"/>
    <col min="5" max="5" width="9.25" bestFit="1" customWidth="1"/>
    <col min="6" max="6" width="9.375" bestFit="1" customWidth="1"/>
    <col min="7" max="7" width="9.25" bestFit="1" customWidth="1"/>
    <col min="8" max="8" width="10.875" customWidth="1"/>
    <col min="9" max="9" width="14.875" bestFit="1" customWidth="1"/>
    <col min="10" max="10" width="10.25" customWidth="1"/>
    <col min="11" max="12" width="9.25" bestFit="1" customWidth="1"/>
    <col min="13" max="13" width="11.75" bestFit="1" customWidth="1"/>
  </cols>
  <sheetData>
    <row r="1" spans="1:13" ht="23.25" x14ac:dyDescent="0.2">
      <c r="B1" s="49" t="s">
        <v>58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D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 t="s">
        <v>68</v>
      </c>
      <c r="B5" s="11"/>
      <c r="C5" s="11">
        <v>7793</v>
      </c>
      <c r="D5" s="12">
        <v>830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830</v>
      </c>
      <c r="K5" s="12">
        <v>0</v>
      </c>
      <c r="L5" s="37">
        <v>0</v>
      </c>
      <c r="M5" s="12">
        <v>0</v>
      </c>
    </row>
    <row r="6" spans="1:13" x14ac:dyDescent="0.2">
      <c r="A6" s="11" t="s">
        <v>2</v>
      </c>
      <c r="B6" s="11"/>
      <c r="C6" s="11">
        <v>7794</v>
      </c>
      <c r="D6" s="12">
        <v>1200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1200</v>
      </c>
      <c r="K6" s="12">
        <v>0</v>
      </c>
      <c r="L6" s="37">
        <v>0</v>
      </c>
      <c r="M6" s="12">
        <v>0</v>
      </c>
    </row>
    <row r="7" spans="1:13" x14ac:dyDescent="0.2">
      <c r="A7" s="11" t="s">
        <v>2</v>
      </c>
      <c r="B7" s="11"/>
      <c r="C7" s="11">
        <v>7795</v>
      </c>
      <c r="D7" s="12">
        <v>1000</v>
      </c>
      <c r="E7" s="12">
        <v>0</v>
      </c>
      <c r="F7" s="12">
        <v>1000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>
        <v>7796</v>
      </c>
      <c r="D8" s="12">
        <v>500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500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>
        <v>7797</v>
      </c>
      <c r="D9" s="12">
        <v>100</v>
      </c>
      <c r="E9" s="12">
        <v>0</v>
      </c>
      <c r="F9" s="12">
        <v>0</v>
      </c>
      <c r="G9" s="12">
        <v>0</v>
      </c>
      <c r="H9" s="12">
        <v>0</v>
      </c>
      <c r="I9" s="12">
        <v>100</v>
      </c>
      <c r="J9" s="12">
        <v>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>
        <v>7798</v>
      </c>
      <c r="D10" s="12">
        <v>335</v>
      </c>
      <c r="E10" s="12">
        <v>0</v>
      </c>
      <c r="F10" s="12">
        <v>75</v>
      </c>
      <c r="G10" s="12">
        <v>0</v>
      </c>
      <c r="H10" s="12">
        <v>0</v>
      </c>
      <c r="I10" s="12">
        <v>0</v>
      </c>
      <c r="J10" s="12">
        <v>260</v>
      </c>
      <c r="K10" s="12">
        <v>0</v>
      </c>
      <c r="L10" s="37">
        <v>0</v>
      </c>
      <c r="M10" s="12">
        <v>0</v>
      </c>
    </row>
    <row r="11" spans="1:13" x14ac:dyDescent="0.2">
      <c r="A11" s="36"/>
      <c r="B11" s="11"/>
      <c r="C11" s="11">
        <v>7799</v>
      </c>
      <c r="D11" s="12">
        <v>300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300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>
        <v>7800</v>
      </c>
      <c r="D12" s="12">
        <v>100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100</v>
      </c>
      <c r="K12" s="12">
        <v>0</v>
      </c>
      <c r="L12" s="37">
        <v>0</v>
      </c>
      <c r="M12" s="12">
        <v>0</v>
      </c>
    </row>
    <row r="13" spans="1:13" x14ac:dyDescent="0.2">
      <c r="A13" s="11" t="s">
        <v>2</v>
      </c>
      <c r="B13" s="11"/>
      <c r="C13" s="11">
        <v>7801</v>
      </c>
      <c r="D13" s="12">
        <v>150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150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>
        <v>7802</v>
      </c>
      <c r="D14" s="12">
        <v>400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400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>
        <v>7803</v>
      </c>
      <c r="D15" s="12">
        <v>1100</v>
      </c>
      <c r="E15" s="12">
        <v>0</v>
      </c>
      <c r="F15" s="12">
        <v>0</v>
      </c>
      <c r="G15" s="12">
        <v>0</v>
      </c>
      <c r="H15" s="12">
        <v>800</v>
      </c>
      <c r="I15" s="12">
        <v>0</v>
      </c>
      <c r="J15" s="12">
        <v>300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>
        <v>7804</v>
      </c>
      <c r="D16" s="12">
        <v>70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70</v>
      </c>
      <c r="K16" s="12">
        <v>0</v>
      </c>
      <c r="L16" s="37">
        <v>0</v>
      </c>
      <c r="M16" s="12">
        <v>0</v>
      </c>
    </row>
    <row r="17" spans="1:15" x14ac:dyDescent="0.2">
      <c r="A17" s="11" t="s">
        <v>69</v>
      </c>
      <c r="B17" s="11"/>
      <c r="C17" s="11">
        <v>7805</v>
      </c>
      <c r="D17" s="12">
        <v>850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850</v>
      </c>
      <c r="K17" s="12">
        <v>0</v>
      </c>
      <c r="L17" s="37">
        <v>0</v>
      </c>
      <c r="M17" s="12">
        <v>0</v>
      </c>
    </row>
    <row r="18" spans="1:15" x14ac:dyDescent="0.2">
      <c r="A18" s="11" t="s">
        <v>2</v>
      </c>
      <c r="B18" s="11"/>
      <c r="C18" s="11">
        <v>7806</v>
      </c>
      <c r="D18" s="12">
        <v>560</v>
      </c>
      <c r="E18" s="12">
        <v>0</v>
      </c>
      <c r="F18" s="12">
        <v>560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37">
        <v>0</v>
      </c>
      <c r="M18" s="12">
        <v>0</v>
      </c>
    </row>
    <row r="19" spans="1:15" x14ac:dyDescent="0.2">
      <c r="A19" s="11" t="s">
        <v>2</v>
      </c>
      <c r="B19" s="11"/>
      <c r="C19" s="11">
        <v>7807</v>
      </c>
      <c r="D19" s="12">
        <v>700</v>
      </c>
      <c r="E19" s="12">
        <v>0</v>
      </c>
      <c r="F19" s="12">
        <v>700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5" x14ac:dyDescent="0.2">
      <c r="A20" s="11" t="s">
        <v>2</v>
      </c>
      <c r="B20" s="11"/>
      <c r="C20" s="11">
        <v>7808</v>
      </c>
      <c r="D20" s="12">
        <v>1460</v>
      </c>
      <c r="E20" s="12">
        <v>0</v>
      </c>
      <c r="F20" s="12">
        <v>1460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37">
        <v>0</v>
      </c>
      <c r="M20" s="12">
        <v>0</v>
      </c>
    </row>
    <row r="21" spans="1:15" x14ac:dyDescent="0.2">
      <c r="A21" s="11" t="s">
        <v>2</v>
      </c>
      <c r="B21" s="11"/>
      <c r="C21" s="11">
        <v>7809</v>
      </c>
      <c r="D21" s="12">
        <v>300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300</v>
      </c>
      <c r="K21" s="12">
        <v>0</v>
      </c>
      <c r="L21" s="37">
        <v>0</v>
      </c>
      <c r="M21" s="12">
        <v>0</v>
      </c>
    </row>
    <row r="22" spans="1:15" x14ac:dyDescent="0.2">
      <c r="A22" s="11" t="s">
        <v>2</v>
      </c>
      <c r="B22" s="11"/>
      <c r="C22" s="11">
        <v>7810</v>
      </c>
      <c r="D22" s="12">
        <v>2100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2100</v>
      </c>
      <c r="K22" s="12">
        <v>0</v>
      </c>
      <c r="L22" s="37">
        <v>0</v>
      </c>
      <c r="M22" s="12">
        <v>0</v>
      </c>
    </row>
    <row r="23" spans="1:15" x14ac:dyDescent="0.2">
      <c r="A23" s="11" t="s">
        <v>2</v>
      </c>
      <c r="B23" s="11"/>
      <c r="C23" s="11">
        <v>7811</v>
      </c>
      <c r="D23" s="12">
        <v>1200</v>
      </c>
      <c r="E23" s="12">
        <v>0</v>
      </c>
      <c r="F23" s="12">
        <v>0</v>
      </c>
      <c r="G23" s="12">
        <v>0</v>
      </c>
      <c r="H23" s="12">
        <v>1200</v>
      </c>
      <c r="I23" s="12">
        <v>0</v>
      </c>
      <c r="J23" s="12"/>
      <c r="K23" s="12">
        <v>0</v>
      </c>
      <c r="L23" s="37">
        <v>0</v>
      </c>
      <c r="M23" s="12">
        <v>0</v>
      </c>
    </row>
    <row r="24" spans="1:15" x14ac:dyDescent="0.2">
      <c r="A24" s="11" t="s">
        <v>70</v>
      </c>
      <c r="B24" s="11"/>
      <c r="C24" s="11">
        <v>7812</v>
      </c>
      <c r="D24" s="12">
        <v>1000</v>
      </c>
      <c r="E24" s="12">
        <v>0</v>
      </c>
      <c r="F24" s="12">
        <v>1000</v>
      </c>
      <c r="G24" s="12">
        <v>0</v>
      </c>
      <c r="H24" s="12">
        <v>0</v>
      </c>
      <c r="I24" s="12">
        <v>0</v>
      </c>
      <c r="J24" s="12"/>
      <c r="K24" s="12">
        <v>0</v>
      </c>
      <c r="L24" s="37">
        <v>0</v>
      </c>
      <c r="M24" s="12">
        <v>0</v>
      </c>
    </row>
    <row r="25" spans="1:15" x14ac:dyDescent="0.2">
      <c r="A25" s="36"/>
      <c r="B25" s="11"/>
      <c r="C25" s="11">
        <v>7813</v>
      </c>
      <c r="D25" s="12">
        <v>300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300</v>
      </c>
      <c r="K25" s="12">
        <v>0</v>
      </c>
      <c r="L25" s="37">
        <v>0</v>
      </c>
      <c r="M25" s="12">
        <v>0</v>
      </c>
    </row>
    <row r="26" spans="1:15" x14ac:dyDescent="0.2">
      <c r="A26" s="11" t="s">
        <v>2</v>
      </c>
      <c r="B26" s="11"/>
      <c r="C26" s="11">
        <v>7814</v>
      </c>
      <c r="D26" s="12">
        <v>450</v>
      </c>
      <c r="E26" s="12">
        <v>0</v>
      </c>
      <c r="F26" s="12">
        <v>450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7">
        <v>0</v>
      </c>
      <c r="M26" s="12">
        <v>0</v>
      </c>
    </row>
    <row r="27" spans="1:15" x14ac:dyDescent="0.2">
      <c r="A27" s="11" t="s">
        <v>2</v>
      </c>
      <c r="B27" s="11"/>
      <c r="C27" s="11">
        <v>7815</v>
      </c>
      <c r="D27" s="12">
        <v>380</v>
      </c>
      <c r="E27" s="12">
        <v>0</v>
      </c>
      <c r="F27" s="12">
        <v>380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5" x14ac:dyDescent="0.2">
      <c r="A28" s="11" t="s">
        <v>2</v>
      </c>
      <c r="B28" s="11"/>
      <c r="C28" s="11">
        <v>7816</v>
      </c>
      <c r="D28" s="12">
        <v>1000</v>
      </c>
      <c r="E28" s="12">
        <v>0</v>
      </c>
      <c r="F28" s="12">
        <v>1000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37">
        <v>0</v>
      </c>
      <c r="M28" s="12">
        <v>0</v>
      </c>
    </row>
    <row r="29" spans="1:15" x14ac:dyDescent="0.2">
      <c r="A29" s="11" t="s">
        <v>2</v>
      </c>
      <c r="B29" s="11"/>
      <c r="C29" s="11">
        <v>7817</v>
      </c>
      <c r="D29" s="12">
        <v>100</v>
      </c>
      <c r="E29" s="12">
        <v>0</v>
      </c>
      <c r="F29" s="12">
        <v>100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37">
        <v>0</v>
      </c>
      <c r="M29" s="12">
        <v>0</v>
      </c>
    </row>
    <row r="30" spans="1:15" x14ac:dyDescent="0.2">
      <c r="A30" s="11" t="s">
        <v>2</v>
      </c>
      <c r="B30" s="11"/>
      <c r="C30" s="11">
        <v>7818</v>
      </c>
      <c r="D30" s="12">
        <v>400</v>
      </c>
      <c r="E30" s="12">
        <v>0</v>
      </c>
      <c r="F30" s="12">
        <v>400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37">
        <v>0</v>
      </c>
      <c r="M30" s="12">
        <v>0</v>
      </c>
    </row>
    <row r="31" spans="1:15" x14ac:dyDescent="0.2">
      <c r="A31" s="11"/>
      <c r="B31" s="11"/>
      <c r="C31" s="27" t="s">
        <v>0</v>
      </c>
      <c r="D31" s="12">
        <f>SUM(D5:D30)</f>
        <v>16885</v>
      </c>
      <c r="E31" s="12">
        <f t="shared" ref="E31:M31" si="0">SUM(E5:E30)</f>
        <v>0</v>
      </c>
      <c r="F31" s="12">
        <f t="shared" si="0"/>
        <v>7125</v>
      </c>
      <c r="G31" s="12">
        <f t="shared" si="0"/>
        <v>0</v>
      </c>
      <c r="H31" s="12">
        <f t="shared" si="0"/>
        <v>2000</v>
      </c>
      <c r="I31" s="12">
        <f t="shared" si="0"/>
        <v>100</v>
      </c>
      <c r="J31" s="12">
        <f t="shared" si="0"/>
        <v>7660</v>
      </c>
      <c r="K31" s="12">
        <f t="shared" si="0"/>
        <v>0</v>
      </c>
      <c r="L31" s="12">
        <f t="shared" si="0"/>
        <v>0</v>
      </c>
      <c r="M31" s="12">
        <f t="shared" si="0"/>
        <v>0</v>
      </c>
      <c r="O31" s="29">
        <f>SUM(E31:N31)</f>
        <v>16885</v>
      </c>
    </row>
    <row r="33" spans="1:13" ht="23.25" x14ac:dyDescent="0.2">
      <c r="B33" s="49" t="s">
        <v>71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16885</v>
      </c>
      <c r="E37" s="12">
        <f t="shared" ref="E37:M37" si="1">E31</f>
        <v>0</v>
      </c>
      <c r="F37" s="12">
        <f t="shared" si="1"/>
        <v>7125</v>
      </c>
      <c r="G37" s="12">
        <f t="shared" si="1"/>
        <v>0</v>
      </c>
      <c r="H37" s="12">
        <f t="shared" si="1"/>
        <v>2000</v>
      </c>
      <c r="I37" s="12">
        <f t="shared" si="1"/>
        <v>100</v>
      </c>
      <c r="J37" s="12">
        <f t="shared" si="1"/>
        <v>7660</v>
      </c>
      <c r="K37" s="12">
        <f t="shared" si="1"/>
        <v>0</v>
      </c>
      <c r="L37" s="12">
        <f t="shared" si="1"/>
        <v>0</v>
      </c>
      <c r="M37" s="12">
        <f t="shared" si="1"/>
        <v>0</v>
      </c>
    </row>
    <row r="38" spans="1:13" x14ac:dyDescent="0.2">
      <c r="A38" s="22">
        <v>43741</v>
      </c>
      <c r="B38" s="11"/>
      <c r="C38" s="11">
        <v>7819</v>
      </c>
      <c r="D38" s="12">
        <v>445</v>
      </c>
      <c r="E38" s="12">
        <v>0</v>
      </c>
      <c r="F38" s="12">
        <v>445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>
        <v>7820</v>
      </c>
      <c r="D39" s="12">
        <v>1400</v>
      </c>
      <c r="E39" s="12">
        <v>0</v>
      </c>
      <c r="F39" s="12">
        <v>0</v>
      </c>
      <c r="G39" s="12">
        <v>0</v>
      </c>
      <c r="H39" s="12">
        <v>1400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 s="11">
        <v>7821</v>
      </c>
      <c r="D40" s="12">
        <v>350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350</v>
      </c>
      <c r="K40" s="12">
        <v>0</v>
      </c>
      <c r="L40" s="12">
        <v>0</v>
      </c>
      <c r="M40" s="12">
        <v>0</v>
      </c>
    </row>
    <row r="41" spans="1:13" x14ac:dyDescent="0.2">
      <c r="A41" s="36"/>
      <c r="B41" s="11"/>
      <c r="C41" s="11">
        <v>7822</v>
      </c>
      <c r="D41" s="12">
        <v>350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350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>
        <v>7823</v>
      </c>
      <c r="D42" s="12">
        <v>70</v>
      </c>
      <c r="E42" s="12">
        <v>0</v>
      </c>
      <c r="F42" s="12">
        <v>70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x14ac:dyDescent="0.2">
      <c r="A43" s="22">
        <v>43742</v>
      </c>
      <c r="B43" s="11"/>
      <c r="C43" s="11">
        <v>7824</v>
      </c>
      <c r="D43" s="12">
        <v>1450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1450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>
        <v>7825</v>
      </c>
      <c r="D44" s="12">
        <v>800</v>
      </c>
      <c r="E44" s="12">
        <v>0</v>
      </c>
      <c r="F44" s="12">
        <v>0</v>
      </c>
      <c r="G44" s="12">
        <v>0</v>
      </c>
      <c r="H44" s="12">
        <v>800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>
        <v>7826</v>
      </c>
      <c r="D45" s="12">
        <v>175</v>
      </c>
      <c r="E45" s="12">
        <v>0</v>
      </c>
      <c r="F45" s="12">
        <v>175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>
        <v>7827</v>
      </c>
      <c r="D46" s="12">
        <v>1600</v>
      </c>
      <c r="E46" s="12">
        <v>0</v>
      </c>
      <c r="F46" s="12">
        <v>0</v>
      </c>
      <c r="G46" s="12">
        <v>1600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>
        <v>7828</v>
      </c>
      <c r="D47" s="12">
        <v>800</v>
      </c>
      <c r="E47" s="12">
        <v>0</v>
      </c>
      <c r="F47" s="12">
        <v>0</v>
      </c>
      <c r="G47" s="12">
        <v>0</v>
      </c>
      <c r="H47" s="12">
        <v>800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>
        <v>7829</v>
      </c>
      <c r="D48" s="12">
        <v>1800</v>
      </c>
      <c r="E48" s="12">
        <v>0</v>
      </c>
      <c r="F48" s="12">
        <v>20</v>
      </c>
      <c r="G48" s="12">
        <v>0</v>
      </c>
      <c r="H48" s="12">
        <v>400</v>
      </c>
      <c r="I48" s="12">
        <v>0</v>
      </c>
      <c r="J48" s="12">
        <v>1380</v>
      </c>
      <c r="K48" s="12">
        <v>0</v>
      </c>
      <c r="L48" s="12">
        <v>0</v>
      </c>
      <c r="M48" s="12">
        <v>0</v>
      </c>
    </row>
    <row r="49" spans="1:15" x14ac:dyDescent="0.2">
      <c r="A49" s="11" t="s">
        <v>2</v>
      </c>
      <c r="B49" s="11"/>
      <c r="C49" s="11">
        <v>7830</v>
      </c>
      <c r="D49" s="12">
        <v>1100</v>
      </c>
      <c r="E49" s="12">
        <v>0</v>
      </c>
      <c r="F49" s="12">
        <v>50</v>
      </c>
      <c r="G49" s="12">
        <v>0</v>
      </c>
      <c r="H49" s="12">
        <v>800</v>
      </c>
      <c r="I49" s="12">
        <v>0</v>
      </c>
      <c r="J49" s="12">
        <v>250</v>
      </c>
      <c r="K49" s="12">
        <v>0</v>
      </c>
      <c r="L49" s="12">
        <v>0</v>
      </c>
      <c r="M49" s="12">
        <v>0</v>
      </c>
    </row>
    <row r="50" spans="1:15" x14ac:dyDescent="0.2">
      <c r="A50" s="11" t="s">
        <v>2</v>
      </c>
      <c r="B50" s="11"/>
      <c r="C50" s="11">
        <v>7831</v>
      </c>
      <c r="D50" s="12">
        <v>80</v>
      </c>
      <c r="E50" s="12">
        <v>0</v>
      </c>
      <c r="F50" s="12">
        <v>50</v>
      </c>
      <c r="G50" s="12">
        <v>0</v>
      </c>
      <c r="H50" s="12">
        <v>0</v>
      </c>
      <c r="I50" s="12">
        <v>0</v>
      </c>
      <c r="J50" s="12">
        <v>30</v>
      </c>
      <c r="K50" s="12">
        <v>0</v>
      </c>
      <c r="L50" s="12">
        <v>0</v>
      </c>
      <c r="M50" s="12">
        <v>0</v>
      </c>
    </row>
    <row r="51" spans="1:15" x14ac:dyDescent="0.2">
      <c r="A51" s="11" t="s">
        <v>2</v>
      </c>
      <c r="B51" s="11"/>
      <c r="C51" s="11">
        <v>7832</v>
      </c>
      <c r="D51" s="12">
        <v>1250</v>
      </c>
      <c r="E51" s="12">
        <v>0</v>
      </c>
      <c r="F51" s="12">
        <v>400</v>
      </c>
      <c r="G51" s="12">
        <v>0</v>
      </c>
      <c r="H51" s="12">
        <v>0</v>
      </c>
      <c r="I51" s="12">
        <v>0</v>
      </c>
      <c r="J51" s="12">
        <v>850</v>
      </c>
      <c r="K51" s="12">
        <v>0</v>
      </c>
      <c r="L51" s="12">
        <v>0</v>
      </c>
      <c r="M51" s="12">
        <v>0</v>
      </c>
    </row>
    <row r="52" spans="1:15" x14ac:dyDescent="0.2">
      <c r="A52" s="22">
        <v>43743</v>
      </c>
      <c r="B52" s="11"/>
      <c r="C52" s="11">
        <v>7833</v>
      </c>
      <c r="D52" s="12">
        <v>70</v>
      </c>
      <c r="E52" s="12">
        <v>0</v>
      </c>
      <c r="F52" s="12">
        <v>70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5" x14ac:dyDescent="0.2">
      <c r="A53" s="11" t="s">
        <v>2</v>
      </c>
      <c r="B53" s="11"/>
      <c r="C53" s="11">
        <v>7834</v>
      </c>
      <c r="D53" s="12">
        <v>500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500</v>
      </c>
      <c r="K53" s="12">
        <v>0</v>
      </c>
      <c r="L53" s="12">
        <v>0</v>
      </c>
      <c r="M53" s="12">
        <v>0</v>
      </c>
    </row>
    <row r="54" spans="1:15" x14ac:dyDescent="0.2">
      <c r="A54" s="11" t="s">
        <v>2</v>
      </c>
      <c r="B54" s="11"/>
      <c r="C54" s="11">
        <v>7835</v>
      </c>
      <c r="D54" s="12">
        <v>550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550</v>
      </c>
      <c r="K54" s="12">
        <v>0</v>
      </c>
      <c r="L54" s="12">
        <v>0</v>
      </c>
      <c r="M54" s="12">
        <v>0</v>
      </c>
    </row>
    <row r="55" spans="1:15" x14ac:dyDescent="0.2">
      <c r="A55" s="11" t="s">
        <v>2</v>
      </c>
      <c r="B55" s="11"/>
      <c r="C55" s="11">
        <v>7836</v>
      </c>
      <c r="D55" s="12">
        <v>650</v>
      </c>
      <c r="E55" s="12">
        <v>0</v>
      </c>
      <c r="F55" s="12">
        <v>650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5" x14ac:dyDescent="0.2">
      <c r="A56" s="11" t="s">
        <v>2</v>
      </c>
      <c r="B56" s="11"/>
      <c r="C56" s="11">
        <v>7837</v>
      </c>
      <c r="D56" s="12">
        <v>2030</v>
      </c>
      <c r="E56" s="12">
        <v>0</v>
      </c>
      <c r="F56" s="12">
        <v>470</v>
      </c>
      <c r="G56" s="12">
        <v>0</v>
      </c>
      <c r="H56" s="12">
        <v>0</v>
      </c>
      <c r="I56" s="12">
        <v>0</v>
      </c>
      <c r="J56" s="12">
        <v>1560</v>
      </c>
      <c r="K56" s="12">
        <v>0</v>
      </c>
      <c r="L56" s="12">
        <v>0</v>
      </c>
      <c r="M56" s="12">
        <v>0</v>
      </c>
    </row>
    <row r="57" spans="1:15" x14ac:dyDescent="0.2">
      <c r="A57" s="11" t="s">
        <v>2</v>
      </c>
      <c r="B57" s="11"/>
      <c r="C57" s="11">
        <v>7838</v>
      </c>
      <c r="D57" s="12">
        <v>1200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1200</v>
      </c>
      <c r="K57" s="12">
        <v>0</v>
      </c>
      <c r="L57" s="12">
        <v>0</v>
      </c>
      <c r="M57" s="12">
        <v>0</v>
      </c>
    </row>
    <row r="58" spans="1:15" x14ac:dyDescent="0.2">
      <c r="A58" s="11" t="s">
        <v>2</v>
      </c>
      <c r="B58" s="11"/>
      <c r="C58" s="11">
        <v>7839</v>
      </c>
      <c r="D58" s="12">
        <v>350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350</v>
      </c>
      <c r="K58" s="12">
        <v>0</v>
      </c>
      <c r="L58" s="12">
        <v>0</v>
      </c>
      <c r="M58" s="12">
        <v>0</v>
      </c>
    </row>
    <row r="59" spans="1:15" x14ac:dyDescent="0.2">
      <c r="A59" s="22">
        <v>43744</v>
      </c>
      <c r="B59" s="11"/>
      <c r="C59" s="11">
        <v>7840</v>
      </c>
      <c r="D59" s="12">
        <v>1100</v>
      </c>
      <c r="E59" s="12">
        <v>0</v>
      </c>
      <c r="F59" s="12">
        <v>0</v>
      </c>
      <c r="G59" s="12">
        <v>0</v>
      </c>
      <c r="H59" s="12">
        <v>800</v>
      </c>
      <c r="I59" s="12">
        <v>0</v>
      </c>
      <c r="J59" s="12">
        <v>300</v>
      </c>
      <c r="K59" s="12">
        <v>0</v>
      </c>
      <c r="L59" s="12">
        <v>0</v>
      </c>
      <c r="M59" s="12">
        <v>0</v>
      </c>
    </row>
    <row r="60" spans="1:15" x14ac:dyDescent="0.2">
      <c r="A60" s="11" t="s">
        <v>2</v>
      </c>
      <c r="B60" s="11"/>
      <c r="C60" s="11">
        <v>7841</v>
      </c>
      <c r="D60" s="12">
        <v>130</v>
      </c>
      <c r="E60" s="12">
        <v>0</v>
      </c>
      <c r="F60" s="12">
        <v>100</v>
      </c>
      <c r="G60" s="12">
        <v>0</v>
      </c>
      <c r="H60" s="12">
        <v>0</v>
      </c>
      <c r="I60" s="12"/>
      <c r="J60" s="12">
        <v>30</v>
      </c>
      <c r="K60" s="12">
        <v>0</v>
      </c>
      <c r="L60" s="12">
        <v>0</v>
      </c>
      <c r="M60" s="12">
        <v>0</v>
      </c>
    </row>
    <row r="61" spans="1:15" x14ac:dyDescent="0.2">
      <c r="A61" s="11" t="s">
        <v>2</v>
      </c>
      <c r="B61" s="11"/>
      <c r="C61" s="11">
        <v>7842</v>
      </c>
      <c r="D61" s="12">
        <v>150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150</v>
      </c>
      <c r="K61" s="12">
        <v>0</v>
      </c>
      <c r="L61" s="12">
        <v>0</v>
      </c>
      <c r="M61" s="12">
        <v>0</v>
      </c>
    </row>
    <row r="62" spans="1:15" x14ac:dyDescent="0.2">
      <c r="A62" s="11"/>
      <c r="B62" s="11"/>
      <c r="C62" s="11">
        <v>7843</v>
      </c>
      <c r="D62" s="12">
        <v>1400</v>
      </c>
      <c r="E62" s="12">
        <v>0</v>
      </c>
      <c r="F62" s="12">
        <v>0</v>
      </c>
      <c r="G62" s="12">
        <v>0</v>
      </c>
      <c r="H62" s="12">
        <v>1200</v>
      </c>
      <c r="I62" s="12">
        <v>0</v>
      </c>
      <c r="J62" s="12">
        <v>200</v>
      </c>
      <c r="K62" s="12">
        <v>0</v>
      </c>
      <c r="L62" s="12">
        <v>0</v>
      </c>
      <c r="M62" s="12">
        <v>0</v>
      </c>
    </row>
    <row r="63" spans="1:15" x14ac:dyDescent="0.2">
      <c r="A63" s="11"/>
      <c r="B63" s="11"/>
      <c r="C63" s="27" t="s">
        <v>0</v>
      </c>
      <c r="D63" s="12">
        <f>SUM(D37:D62)</f>
        <v>36685</v>
      </c>
      <c r="E63" s="12">
        <f t="shared" ref="E63:M63" si="2">SUM(E37:E62)</f>
        <v>0</v>
      </c>
      <c r="F63" s="12">
        <f t="shared" si="2"/>
        <v>9625</v>
      </c>
      <c r="G63" s="12">
        <f t="shared" si="2"/>
        <v>1600</v>
      </c>
      <c r="H63" s="12">
        <f t="shared" si="2"/>
        <v>8200</v>
      </c>
      <c r="I63" s="12">
        <f t="shared" si="2"/>
        <v>100</v>
      </c>
      <c r="J63" s="12">
        <f t="shared" si="2"/>
        <v>17160</v>
      </c>
      <c r="K63" s="12">
        <f t="shared" si="2"/>
        <v>0</v>
      </c>
      <c r="L63" s="12">
        <f t="shared" si="2"/>
        <v>0</v>
      </c>
      <c r="M63" s="12">
        <f t="shared" si="2"/>
        <v>0</v>
      </c>
      <c r="O63" s="29">
        <f>SUM(E63:N63)</f>
        <v>36685</v>
      </c>
    </row>
    <row r="65" spans="1:13" ht="23.25" x14ac:dyDescent="0.2">
      <c r="B65" s="49" t="s">
        <v>72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/>
      <c r="B69" s="11"/>
      <c r="C69" s="27" t="s">
        <v>1</v>
      </c>
      <c r="D69" s="12">
        <f>D63</f>
        <v>36685</v>
      </c>
      <c r="E69" s="12">
        <f t="shared" ref="E69:M69" si="3">E63</f>
        <v>0</v>
      </c>
      <c r="F69" s="12">
        <f t="shared" si="3"/>
        <v>9625</v>
      </c>
      <c r="G69" s="12">
        <f t="shared" si="3"/>
        <v>1600</v>
      </c>
      <c r="H69" s="12">
        <f t="shared" si="3"/>
        <v>8200</v>
      </c>
      <c r="I69" s="12">
        <f t="shared" si="3"/>
        <v>100</v>
      </c>
      <c r="J69" s="12">
        <f t="shared" si="3"/>
        <v>17160</v>
      </c>
      <c r="K69" s="12">
        <f t="shared" si="3"/>
        <v>0</v>
      </c>
      <c r="L69" s="12">
        <f t="shared" si="3"/>
        <v>0</v>
      </c>
      <c r="M69" s="12">
        <f t="shared" si="3"/>
        <v>0</v>
      </c>
    </row>
    <row r="70" spans="1:13" x14ac:dyDescent="0.2">
      <c r="A70" s="22">
        <v>43744</v>
      </c>
      <c r="B70" s="11"/>
      <c r="C70" s="11">
        <v>7844</v>
      </c>
      <c r="D70" s="12">
        <v>350</v>
      </c>
      <c r="E70" s="12">
        <v>0</v>
      </c>
      <c r="F70" s="12">
        <v>350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>
        <v>7845</v>
      </c>
      <c r="D71" s="12">
        <v>800</v>
      </c>
      <c r="E71" s="12">
        <v>0</v>
      </c>
      <c r="F71" s="12">
        <v>0</v>
      </c>
      <c r="G71" s="12">
        <v>0</v>
      </c>
      <c r="H71" s="12">
        <v>800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>
        <v>7846</v>
      </c>
      <c r="D72" s="12">
        <v>250</v>
      </c>
      <c r="E72" s="12">
        <v>0</v>
      </c>
      <c r="F72" s="12">
        <v>200</v>
      </c>
      <c r="G72" s="12">
        <v>0</v>
      </c>
      <c r="H72" s="12">
        <v>0</v>
      </c>
      <c r="I72" s="12">
        <v>0</v>
      </c>
      <c r="J72" s="12">
        <v>50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>
        <v>7847</v>
      </c>
      <c r="D73" s="12">
        <v>700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700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>
        <v>7848</v>
      </c>
      <c r="D74" s="12">
        <v>500</v>
      </c>
      <c r="E74" s="12">
        <v>0</v>
      </c>
      <c r="F74" s="12">
        <v>80</v>
      </c>
      <c r="G74" s="12">
        <v>0</v>
      </c>
      <c r="H74" s="12">
        <v>0</v>
      </c>
      <c r="I74" s="12">
        <v>0</v>
      </c>
      <c r="J74" s="12">
        <v>420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>
        <v>7849</v>
      </c>
      <c r="D75" s="12">
        <v>150</v>
      </c>
      <c r="E75" s="12">
        <v>0</v>
      </c>
      <c r="F75" s="12">
        <v>150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>
        <v>7850</v>
      </c>
      <c r="D76" s="12">
        <v>350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350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>
        <v>7851</v>
      </c>
      <c r="D77" s="12">
        <v>1600</v>
      </c>
      <c r="E77" s="12">
        <v>0</v>
      </c>
      <c r="F77" s="12">
        <v>0</v>
      </c>
      <c r="G77" s="12">
        <v>0</v>
      </c>
      <c r="H77" s="12">
        <v>1600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>
        <v>7852</v>
      </c>
      <c r="D78" s="12">
        <v>800</v>
      </c>
      <c r="E78" s="12">
        <v>0</v>
      </c>
      <c r="F78" s="12">
        <v>0</v>
      </c>
      <c r="G78" s="12">
        <v>0</v>
      </c>
      <c r="H78" s="12">
        <v>800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>
        <v>7853</v>
      </c>
      <c r="D79" s="12">
        <v>120</v>
      </c>
      <c r="E79" s="12">
        <v>0</v>
      </c>
      <c r="F79" s="12">
        <v>120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>
        <v>7854</v>
      </c>
      <c r="D80" s="12">
        <v>120</v>
      </c>
      <c r="E80" s="12">
        <v>0</v>
      </c>
      <c r="F80" s="12">
        <v>120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</row>
    <row r="81" spans="1:15" x14ac:dyDescent="0.2">
      <c r="A81" s="36"/>
      <c r="B81" s="11"/>
      <c r="C81" s="11">
        <v>7855</v>
      </c>
      <c r="D81" s="12">
        <v>1500</v>
      </c>
      <c r="E81" s="12">
        <v>0</v>
      </c>
      <c r="F81" s="12">
        <v>0</v>
      </c>
      <c r="G81" s="12">
        <v>0</v>
      </c>
      <c r="H81" s="12">
        <v>1500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5" x14ac:dyDescent="0.2">
      <c r="A82" s="22">
        <v>43745</v>
      </c>
      <c r="B82" s="11"/>
      <c r="C82" s="11">
        <v>7856</v>
      </c>
      <c r="D82" s="12">
        <v>300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300</v>
      </c>
      <c r="K82" s="12">
        <v>0</v>
      </c>
      <c r="L82" s="12">
        <v>0</v>
      </c>
      <c r="M82" s="12">
        <v>0</v>
      </c>
    </row>
    <row r="83" spans="1:15" x14ac:dyDescent="0.2">
      <c r="A83" s="11" t="s">
        <v>2</v>
      </c>
      <c r="B83" s="11"/>
      <c r="C83" s="11">
        <v>7857</v>
      </c>
      <c r="D83" s="12">
        <v>350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350</v>
      </c>
      <c r="K83" s="12">
        <v>0</v>
      </c>
      <c r="L83" s="12">
        <v>0</v>
      </c>
      <c r="M83" s="12">
        <v>0</v>
      </c>
    </row>
    <row r="84" spans="1:15" x14ac:dyDescent="0.2">
      <c r="A84" s="11" t="s">
        <v>2</v>
      </c>
      <c r="B84" s="11"/>
      <c r="C84" s="11">
        <v>7858</v>
      </c>
      <c r="D84" s="12">
        <v>450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450</v>
      </c>
      <c r="K84" s="12">
        <v>0</v>
      </c>
      <c r="L84" s="12">
        <v>0</v>
      </c>
      <c r="M84" s="12">
        <v>0</v>
      </c>
    </row>
    <row r="85" spans="1:15" x14ac:dyDescent="0.2">
      <c r="A85" s="11" t="s">
        <v>2</v>
      </c>
      <c r="B85" s="11"/>
      <c r="C85" s="11">
        <v>7859</v>
      </c>
      <c r="D85" s="12">
        <v>2470</v>
      </c>
      <c r="E85" s="12">
        <v>0</v>
      </c>
      <c r="F85" s="12">
        <v>70</v>
      </c>
      <c r="G85" s="12">
        <v>0</v>
      </c>
      <c r="H85" s="12">
        <v>2400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</row>
    <row r="86" spans="1:15" x14ac:dyDescent="0.2">
      <c r="A86" s="11" t="s">
        <v>2</v>
      </c>
      <c r="B86" s="11"/>
      <c r="C86" s="11">
        <v>7860</v>
      </c>
      <c r="D86" s="12">
        <v>3750</v>
      </c>
      <c r="E86" s="12">
        <v>0</v>
      </c>
      <c r="F86" s="12">
        <v>2400</v>
      </c>
      <c r="G86" s="12">
        <v>0</v>
      </c>
      <c r="H86" s="12">
        <v>1350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</row>
    <row r="87" spans="1:15" x14ac:dyDescent="0.2">
      <c r="A87" s="11" t="s">
        <v>2</v>
      </c>
      <c r="B87" s="11"/>
      <c r="C87" s="11">
        <v>7861</v>
      </c>
      <c r="D87" s="12">
        <v>300</v>
      </c>
      <c r="E87" s="12">
        <v>0</v>
      </c>
      <c r="F87" s="12">
        <v>300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5" x14ac:dyDescent="0.2">
      <c r="A88" s="11" t="s">
        <v>2</v>
      </c>
      <c r="B88" s="11"/>
      <c r="C88" s="11">
        <v>7862</v>
      </c>
      <c r="D88" s="12">
        <v>1500</v>
      </c>
      <c r="E88" s="12">
        <v>0</v>
      </c>
      <c r="F88" s="12" t="s">
        <v>99</v>
      </c>
      <c r="G88" s="12">
        <v>0</v>
      </c>
      <c r="H88" s="12">
        <v>1200</v>
      </c>
      <c r="I88" s="12">
        <v>0</v>
      </c>
      <c r="J88" s="12">
        <v>300</v>
      </c>
      <c r="K88" s="12">
        <v>0</v>
      </c>
      <c r="L88" s="12">
        <v>0</v>
      </c>
      <c r="M88" s="12">
        <v>0</v>
      </c>
    </row>
    <row r="89" spans="1:15" x14ac:dyDescent="0.2">
      <c r="A89" s="11" t="s">
        <v>2</v>
      </c>
      <c r="B89" s="11"/>
      <c r="C89" s="11">
        <v>7863</v>
      </c>
      <c r="D89" s="12">
        <v>30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30</v>
      </c>
      <c r="K89" s="12">
        <v>0</v>
      </c>
      <c r="L89" s="12">
        <v>0</v>
      </c>
      <c r="M89" s="12">
        <v>0</v>
      </c>
    </row>
    <row r="90" spans="1:15" x14ac:dyDescent="0.2">
      <c r="A90" s="11" t="s">
        <v>2</v>
      </c>
      <c r="B90" s="11"/>
      <c r="C90" s="11">
        <v>7864</v>
      </c>
      <c r="D90" s="12">
        <v>1000</v>
      </c>
      <c r="E90" s="12">
        <v>0</v>
      </c>
      <c r="F90" s="12">
        <v>0</v>
      </c>
      <c r="G90" s="12">
        <v>0</v>
      </c>
      <c r="H90" s="12">
        <v>700</v>
      </c>
      <c r="I90" s="12">
        <v>0</v>
      </c>
      <c r="J90" s="12">
        <v>300</v>
      </c>
      <c r="K90" s="12">
        <v>0</v>
      </c>
      <c r="L90" s="12">
        <v>0</v>
      </c>
      <c r="M90" s="12">
        <v>0</v>
      </c>
    </row>
    <row r="91" spans="1:15" x14ac:dyDescent="0.2">
      <c r="A91" s="11"/>
      <c r="B91" s="11"/>
      <c r="C91" s="11">
        <v>7865</v>
      </c>
      <c r="D91" s="12">
        <v>2000</v>
      </c>
      <c r="E91" s="12">
        <v>0</v>
      </c>
      <c r="F91" s="12">
        <v>0</v>
      </c>
      <c r="G91" s="12">
        <v>0</v>
      </c>
      <c r="H91" s="12">
        <v>1500</v>
      </c>
      <c r="I91" s="12">
        <v>0</v>
      </c>
      <c r="J91" s="12">
        <v>500</v>
      </c>
      <c r="K91" s="12">
        <v>0</v>
      </c>
      <c r="L91" s="12">
        <v>0</v>
      </c>
      <c r="M91" s="12">
        <v>0</v>
      </c>
    </row>
    <row r="92" spans="1:15" x14ac:dyDescent="0.2">
      <c r="A92" s="11" t="s">
        <v>2</v>
      </c>
      <c r="B92" s="11"/>
      <c r="C92" s="11">
        <v>7866</v>
      </c>
      <c r="D92" s="12">
        <v>1000</v>
      </c>
      <c r="E92" s="12">
        <v>0</v>
      </c>
      <c r="F92" s="12">
        <v>0</v>
      </c>
      <c r="G92" s="12">
        <v>0</v>
      </c>
      <c r="H92" s="12">
        <v>800</v>
      </c>
      <c r="I92" s="12">
        <v>0</v>
      </c>
      <c r="J92" s="12">
        <v>200</v>
      </c>
      <c r="K92" s="12">
        <v>0</v>
      </c>
      <c r="L92" s="12">
        <v>0</v>
      </c>
      <c r="M92" s="12">
        <v>0</v>
      </c>
    </row>
    <row r="93" spans="1:15" x14ac:dyDescent="0.2">
      <c r="A93" s="11" t="s">
        <v>2</v>
      </c>
      <c r="B93" s="11"/>
      <c r="C93" s="11">
        <v>7867</v>
      </c>
      <c r="D93" s="12">
        <v>100</v>
      </c>
      <c r="E93" s="12">
        <v>0</v>
      </c>
      <c r="F93" s="12">
        <v>100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5" x14ac:dyDescent="0.2">
      <c r="A94" s="22">
        <v>43746</v>
      </c>
      <c r="B94" s="11"/>
      <c r="C94" s="11">
        <v>7868</v>
      </c>
      <c r="D94" s="12">
        <v>250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250</v>
      </c>
      <c r="K94" s="12">
        <v>0</v>
      </c>
      <c r="L94" s="12">
        <v>0</v>
      </c>
      <c r="M94" s="12">
        <v>0</v>
      </c>
    </row>
    <row r="95" spans="1:15" x14ac:dyDescent="0.2">
      <c r="A95" s="11"/>
      <c r="B95" s="11"/>
      <c r="C95" s="27" t="s">
        <v>0</v>
      </c>
      <c r="D95" s="12">
        <f t="shared" ref="D95:M95" si="4">SUM(D69:D94)</f>
        <v>57425</v>
      </c>
      <c r="E95" s="12">
        <f t="shared" si="4"/>
        <v>0</v>
      </c>
      <c r="F95" s="12">
        <f t="shared" si="4"/>
        <v>13515</v>
      </c>
      <c r="G95" s="12">
        <f t="shared" si="4"/>
        <v>1600</v>
      </c>
      <c r="H95" s="12">
        <f t="shared" si="4"/>
        <v>20850</v>
      </c>
      <c r="I95" s="12">
        <f t="shared" si="4"/>
        <v>100</v>
      </c>
      <c r="J95" s="12">
        <f t="shared" si="4"/>
        <v>21360</v>
      </c>
      <c r="K95" s="12">
        <f t="shared" si="4"/>
        <v>0</v>
      </c>
      <c r="L95" s="12">
        <f t="shared" si="4"/>
        <v>0</v>
      </c>
      <c r="M95" s="12">
        <f t="shared" si="4"/>
        <v>0</v>
      </c>
      <c r="O95" s="29">
        <f>SUM(E95:N95)</f>
        <v>57425</v>
      </c>
    </row>
    <row r="98" spans="1:13" ht="23.25" x14ac:dyDescent="0.2">
      <c r="B98" s="49" t="s">
        <v>50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57425</v>
      </c>
      <c r="E102" s="12">
        <f t="shared" ref="E102:M102" si="5">E95</f>
        <v>0</v>
      </c>
      <c r="F102" s="12">
        <f t="shared" si="5"/>
        <v>13515</v>
      </c>
      <c r="G102" s="12">
        <f t="shared" si="5"/>
        <v>1600</v>
      </c>
      <c r="H102" s="12">
        <f t="shared" si="5"/>
        <v>20850</v>
      </c>
      <c r="I102" s="12">
        <f t="shared" si="5"/>
        <v>100</v>
      </c>
      <c r="J102" s="12">
        <f t="shared" si="5"/>
        <v>21360</v>
      </c>
      <c r="K102" s="12">
        <f t="shared" si="5"/>
        <v>0</v>
      </c>
      <c r="L102" s="12">
        <f t="shared" si="5"/>
        <v>0</v>
      </c>
      <c r="M102" s="12">
        <f t="shared" si="5"/>
        <v>0</v>
      </c>
    </row>
    <row r="103" spans="1:13" x14ac:dyDescent="0.2">
      <c r="A103" s="22">
        <v>43746</v>
      </c>
      <c r="B103" s="11"/>
      <c r="C103" s="11">
        <v>7869</v>
      </c>
      <c r="D103" s="12">
        <v>300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300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>
        <v>7870</v>
      </c>
      <c r="D104" s="12">
        <v>570</v>
      </c>
      <c r="E104" s="12">
        <v>0</v>
      </c>
      <c r="F104" s="12">
        <v>270</v>
      </c>
      <c r="G104" s="12">
        <v>0</v>
      </c>
      <c r="H104" s="12">
        <v>0</v>
      </c>
      <c r="I104" s="12">
        <v>0</v>
      </c>
      <c r="J104" s="12">
        <v>300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>
        <v>7871</v>
      </c>
      <c r="D105" s="12">
        <v>80</v>
      </c>
      <c r="E105" s="12">
        <v>0</v>
      </c>
      <c r="F105" s="12">
        <v>30</v>
      </c>
      <c r="G105" s="12">
        <v>0</v>
      </c>
      <c r="H105" s="12">
        <v>0</v>
      </c>
      <c r="I105" s="12">
        <v>0</v>
      </c>
      <c r="J105" s="12">
        <v>50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>
        <v>7872</v>
      </c>
      <c r="D106" s="12">
        <v>1620</v>
      </c>
      <c r="E106" s="12">
        <v>0</v>
      </c>
      <c r="F106" s="12">
        <v>270</v>
      </c>
      <c r="G106" s="12">
        <v>0</v>
      </c>
      <c r="H106" s="12">
        <v>1350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>
        <v>7873</v>
      </c>
      <c r="D107" s="12">
        <v>460</v>
      </c>
      <c r="E107" s="12">
        <v>0</v>
      </c>
      <c r="F107" s="12">
        <v>60</v>
      </c>
      <c r="G107" s="12">
        <v>220</v>
      </c>
      <c r="H107" s="12">
        <v>0</v>
      </c>
      <c r="I107" s="12">
        <v>0</v>
      </c>
      <c r="J107" s="12">
        <v>180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>
        <v>7874</v>
      </c>
      <c r="D108" s="12">
        <v>600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600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>
        <v>7875</v>
      </c>
      <c r="D109" s="12">
        <v>400</v>
      </c>
      <c r="E109" s="12">
        <v>0</v>
      </c>
      <c r="F109" s="12">
        <v>0</v>
      </c>
      <c r="G109" s="12">
        <v>0</v>
      </c>
      <c r="H109" s="12">
        <v>400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>
        <v>7876</v>
      </c>
      <c r="D110" s="12">
        <v>1000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1000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>
        <v>7877</v>
      </c>
      <c r="D111" s="12">
        <v>100</v>
      </c>
      <c r="E111" s="12">
        <v>0</v>
      </c>
      <c r="F111" s="12">
        <v>0</v>
      </c>
      <c r="G111" s="12">
        <v>0</v>
      </c>
      <c r="H111" s="12">
        <v>0</v>
      </c>
      <c r="I111" s="12">
        <v>100</v>
      </c>
      <c r="J111" s="12">
        <v>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>
        <v>7878</v>
      </c>
      <c r="D112" s="12">
        <v>4300</v>
      </c>
      <c r="E112" s="12">
        <v>0</v>
      </c>
      <c r="F112" s="12">
        <v>1600</v>
      </c>
      <c r="G112" s="12">
        <v>0</v>
      </c>
      <c r="H112" s="12">
        <v>2700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</row>
    <row r="113" spans="1:15" x14ac:dyDescent="0.2">
      <c r="A113" s="11" t="s">
        <v>2</v>
      </c>
      <c r="B113" s="11"/>
      <c r="C113" s="11">
        <v>7879</v>
      </c>
      <c r="D113" s="12">
        <v>600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600</v>
      </c>
      <c r="K113" s="12">
        <v>0</v>
      </c>
      <c r="L113" s="12">
        <v>0</v>
      </c>
      <c r="M113" s="12">
        <v>0</v>
      </c>
    </row>
    <row r="114" spans="1:15" x14ac:dyDescent="0.2">
      <c r="A114" s="36">
        <v>43747</v>
      </c>
      <c r="B114" s="11"/>
      <c r="C114" s="11">
        <v>7880</v>
      </c>
      <c r="D114" s="12">
        <v>300</v>
      </c>
      <c r="E114" s="12">
        <v>0</v>
      </c>
      <c r="F114" s="12">
        <v>300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</row>
    <row r="115" spans="1:15" x14ac:dyDescent="0.2">
      <c r="A115" s="11" t="s">
        <v>2</v>
      </c>
      <c r="B115" s="11"/>
      <c r="C115" s="11">
        <v>7881</v>
      </c>
      <c r="D115" s="12">
        <v>1425</v>
      </c>
      <c r="E115" s="12">
        <v>0</v>
      </c>
      <c r="F115" s="12">
        <v>1425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</row>
    <row r="116" spans="1:15" x14ac:dyDescent="0.2">
      <c r="A116" s="11" t="s">
        <v>2</v>
      </c>
      <c r="B116" s="11"/>
      <c r="C116" s="11">
        <v>7882</v>
      </c>
      <c r="D116" s="12">
        <v>2100</v>
      </c>
      <c r="E116" s="12">
        <v>0</v>
      </c>
      <c r="F116" s="12">
        <v>2100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5" x14ac:dyDescent="0.2">
      <c r="A117" s="11" t="s">
        <v>2</v>
      </c>
      <c r="B117" s="11"/>
      <c r="C117" s="11">
        <v>7883</v>
      </c>
      <c r="D117" s="12">
        <v>605</v>
      </c>
      <c r="E117" s="12">
        <v>0</v>
      </c>
      <c r="F117" s="12">
        <v>605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</row>
    <row r="118" spans="1:15" x14ac:dyDescent="0.2">
      <c r="A118" s="11" t="s">
        <v>2</v>
      </c>
      <c r="B118" s="11"/>
      <c r="C118" s="11">
        <v>7884</v>
      </c>
      <c r="D118" s="12">
        <v>1200</v>
      </c>
      <c r="E118" s="12">
        <v>0</v>
      </c>
      <c r="F118" s="12">
        <v>0</v>
      </c>
      <c r="G118" s="12">
        <v>0</v>
      </c>
      <c r="H118" s="12">
        <v>1200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</row>
    <row r="119" spans="1:15" x14ac:dyDescent="0.2">
      <c r="A119" s="11" t="s">
        <v>2</v>
      </c>
      <c r="B119" s="11"/>
      <c r="C119" s="11">
        <v>7885</v>
      </c>
      <c r="D119" s="12">
        <v>1280</v>
      </c>
      <c r="E119" s="12">
        <v>0</v>
      </c>
      <c r="F119" s="12">
        <v>180</v>
      </c>
      <c r="G119" s="12">
        <v>0</v>
      </c>
      <c r="H119" s="12">
        <v>0</v>
      </c>
      <c r="I119" s="12">
        <v>0</v>
      </c>
      <c r="J119" s="12">
        <v>1100</v>
      </c>
      <c r="K119" s="12">
        <v>0</v>
      </c>
      <c r="L119" s="12">
        <v>0</v>
      </c>
      <c r="M119" s="12">
        <v>0</v>
      </c>
    </row>
    <row r="120" spans="1:15" x14ac:dyDescent="0.2">
      <c r="A120" s="11" t="s">
        <v>2</v>
      </c>
      <c r="B120" s="11"/>
      <c r="C120" s="11">
        <v>7886</v>
      </c>
      <c r="D120" s="12">
        <v>650</v>
      </c>
      <c r="E120" s="12">
        <v>0</v>
      </c>
      <c r="F120" s="12">
        <v>0</v>
      </c>
      <c r="G120" s="12">
        <v>0</v>
      </c>
      <c r="H120" s="12">
        <v>400</v>
      </c>
      <c r="I120" s="12">
        <v>0</v>
      </c>
      <c r="J120" s="12">
        <v>250</v>
      </c>
      <c r="K120" s="12">
        <v>0</v>
      </c>
      <c r="L120" s="12">
        <v>0</v>
      </c>
      <c r="M120" s="12">
        <v>0</v>
      </c>
    </row>
    <row r="121" spans="1:15" x14ac:dyDescent="0.2">
      <c r="A121" s="11" t="s">
        <v>2</v>
      </c>
      <c r="B121" s="11"/>
      <c r="C121" s="11">
        <v>7887</v>
      </c>
      <c r="D121" s="12">
        <v>1900</v>
      </c>
      <c r="E121" s="12">
        <v>0</v>
      </c>
      <c r="F121" s="12">
        <v>0</v>
      </c>
      <c r="G121" s="12">
        <v>0</v>
      </c>
      <c r="H121" s="12">
        <v>1900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</row>
    <row r="122" spans="1:15" x14ac:dyDescent="0.2">
      <c r="A122" s="11" t="s">
        <v>2</v>
      </c>
      <c r="B122" s="11"/>
      <c r="C122" s="11">
        <v>7888</v>
      </c>
      <c r="D122" s="12">
        <v>1100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1100</v>
      </c>
      <c r="K122" s="12">
        <v>0</v>
      </c>
      <c r="L122" s="12">
        <v>0</v>
      </c>
      <c r="M122" s="12">
        <v>0</v>
      </c>
    </row>
    <row r="123" spans="1:15" x14ac:dyDescent="0.2">
      <c r="A123" s="11" t="s">
        <v>2</v>
      </c>
      <c r="B123" s="11"/>
      <c r="C123" s="11">
        <v>7889</v>
      </c>
      <c r="D123" s="12">
        <v>500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500</v>
      </c>
      <c r="K123" s="12">
        <v>0</v>
      </c>
      <c r="L123" s="12">
        <v>0</v>
      </c>
      <c r="M123" s="12">
        <v>0</v>
      </c>
    </row>
    <row r="124" spans="1:15" x14ac:dyDescent="0.2">
      <c r="A124" s="11" t="s">
        <v>2</v>
      </c>
      <c r="B124" s="11"/>
      <c r="C124" s="11">
        <v>7890</v>
      </c>
      <c r="D124" s="12">
        <v>540</v>
      </c>
      <c r="E124" s="12">
        <v>0</v>
      </c>
      <c r="F124" s="12">
        <v>540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5" x14ac:dyDescent="0.2">
      <c r="A125" s="36"/>
      <c r="B125" s="11"/>
      <c r="C125" s="11">
        <v>7891</v>
      </c>
      <c r="D125" s="12">
        <v>2850</v>
      </c>
      <c r="E125" s="12">
        <v>0</v>
      </c>
      <c r="F125" s="12">
        <v>0</v>
      </c>
      <c r="G125" s="12">
        <v>0</v>
      </c>
      <c r="H125" s="12">
        <v>2850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</row>
    <row r="126" spans="1:15" x14ac:dyDescent="0.2">
      <c r="A126" s="11" t="s">
        <v>2</v>
      </c>
      <c r="B126" s="11"/>
      <c r="C126" s="11">
        <v>7892</v>
      </c>
      <c r="D126" s="12">
        <v>2200</v>
      </c>
      <c r="E126" s="12">
        <v>0</v>
      </c>
      <c r="F126" s="12">
        <v>2200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</row>
    <row r="127" spans="1:15" x14ac:dyDescent="0.2">
      <c r="A127" s="11" t="s">
        <v>2</v>
      </c>
      <c r="B127" s="11"/>
      <c r="C127" s="11">
        <v>7893</v>
      </c>
      <c r="D127" s="12">
        <v>450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450</v>
      </c>
      <c r="K127" s="12">
        <v>0</v>
      </c>
      <c r="L127" s="12">
        <v>0</v>
      </c>
      <c r="M127" s="12">
        <v>0</v>
      </c>
    </row>
    <row r="128" spans="1:15" x14ac:dyDescent="0.2">
      <c r="A128" s="11"/>
      <c r="B128" s="11"/>
      <c r="C128" s="27" t="s">
        <v>0</v>
      </c>
      <c r="D128" s="12">
        <f>SUM(D102:D127)</f>
        <v>84555</v>
      </c>
      <c r="E128" s="12">
        <f>SUM(E102:E127)</f>
        <v>0</v>
      </c>
      <c r="F128" s="12">
        <f t="shared" ref="F128:M128" si="6">SUM(F102:F127)</f>
        <v>23095</v>
      </c>
      <c r="G128" s="12">
        <f t="shared" si="6"/>
        <v>1820</v>
      </c>
      <c r="H128" s="12">
        <f t="shared" si="6"/>
        <v>31650</v>
      </c>
      <c r="I128" s="12">
        <f t="shared" si="6"/>
        <v>200</v>
      </c>
      <c r="J128" s="12">
        <f t="shared" si="6"/>
        <v>27790</v>
      </c>
      <c r="K128" s="12">
        <f t="shared" si="6"/>
        <v>0</v>
      </c>
      <c r="L128" s="12">
        <f t="shared" si="6"/>
        <v>0</v>
      </c>
      <c r="M128" s="12">
        <f t="shared" si="6"/>
        <v>0</v>
      </c>
      <c r="O128" s="29">
        <f>SUM(E128:N128)</f>
        <v>84555</v>
      </c>
    </row>
    <row r="131" spans="1:13" ht="23.25" x14ac:dyDescent="0.2">
      <c r="B131" s="49" t="s">
        <v>58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84555</v>
      </c>
      <c r="E135" s="12">
        <f t="shared" ref="E135:M135" si="7">E128</f>
        <v>0</v>
      </c>
      <c r="F135" s="12">
        <f t="shared" si="7"/>
        <v>23095</v>
      </c>
      <c r="G135" s="12">
        <f t="shared" si="7"/>
        <v>1820</v>
      </c>
      <c r="H135" s="12">
        <f t="shared" si="7"/>
        <v>31650</v>
      </c>
      <c r="I135" s="12">
        <f t="shared" si="7"/>
        <v>200</v>
      </c>
      <c r="J135" s="12">
        <f t="shared" si="7"/>
        <v>27790</v>
      </c>
      <c r="K135" s="12">
        <f t="shared" si="7"/>
        <v>0</v>
      </c>
      <c r="L135" s="12">
        <f t="shared" si="7"/>
        <v>0</v>
      </c>
      <c r="M135" s="12">
        <f t="shared" si="7"/>
        <v>0</v>
      </c>
    </row>
    <row r="136" spans="1:13" x14ac:dyDescent="0.2">
      <c r="A136" s="22">
        <v>43747</v>
      </c>
      <c r="B136" s="11"/>
      <c r="C136" s="11">
        <v>7894</v>
      </c>
      <c r="D136" s="12">
        <v>865</v>
      </c>
      <c r="E136" s="12">
        <v>0</v>
      </c>
      <c r="F136" s="12">
        <v>565</v>
      </c>
      <c r="G136" s="12">
        <v>0</v>
      </c>
      <c r="H136" s="12">
        <v>0</v>
      </c>
      <c r="I136" s="12">
        <v>0</v>
      </c>
      <c r="J136" s="12">
        <v>300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>
        <v>7895</v>
      </c>
      <c r="D137" s="12">
        <v>2100</v>
      </c>
      <c r="E137" s="12">
        <v>0</v>
      </c>
      <c r="F137" s="12">
        <v>100</v>
      </c>
      <c r="G137" s="12">
        <v>0</v>
      </c>
      <c r="H137" s="12">
        <v>0</v>
      </c>
      <c r="I137" s="12">
        <v>0</v>
      </c>
      <c r="J137" s="12">
        <v>2000</v>
      </c>
      <c r="K137" s="12">
        <v>0</v>
      </c>
      <c r="L137" s="12">
        <v>0</v>
      </c>
      <c r="M137" s="12">
        <v>0</v>
      </c>
    </row>
    <row r="138" spans="1:13" x14ac:dyDescent="0.2">
      <c r="A138" s="11" t="s">
        <v>2</v>
      </c>
      <c r="B138" s="11"/>
      <c r="C138" s="11">
        <v>7896</v>
      </c>
      <c r="D138" s="12">
        <v>340</v>
      </c>
      <c r="E138" s="12">
        <v>0</v>
      </c>
      <c r="F138" s="12">
        <v>90</v>
      </c>
      <c r="G138" s="12">
        <v>0</v>
      </c>
      <c r="H138" s="12">
        <v>0</v>
      </c>
      <c r="I138" s="12">
        <v>0</v>
      </c>
      <c r="J138" s="12">
        <v>250</v>
      </c>
      <c r="K138" s="12">
        <v>0</v>
      </c>
      <c r="L138" s="12">
        <v>0</v>
      </c>
      <c r="M138" s="12">
        <v>0</v>
      </c>
    </row>
    <row r="139" spans="1:13" x14ac:dyDescent="0.2">
      <c r="A139" s="22">
        <v>43748</v>
      </c>
      <c r="B139" s="11"/>
      <c r="C139" s="11">
        <v>7897</v>
      </c>
      <c r="D139" s="12">
        <v>1010</v>
      </c>
      <c r="E139" s="12">
        <v>0</v>
      </c>
      <c r="F139" s="12">
        <v>1010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>
        <v>7898</v>
      </c>
      <c r="D140" s="12">
        <v>260</v>
      </c>
      <c r="E140" s="12">
        <v>0</v>
      </c>
      <c r="F140" s="12">
        <v>260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>
        <v>7899</v>
      </c>
      <c r="D141" s="12">
        <v>500</v>
      </c>
      <c r="E141" s="12">
        <v>0</v>
      </c>
      <c r="F141" s="12">
        <v>500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>
        <v>7900</v>
      </c>
      <c r="D142" s="12">
        <v>80</v>
      </c>
      <c r="E142" s="12">
        <v>0</v>
      </c>
      <c r="F142" s="12">
        <v>80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>
        <v>7901</v>
      </c>
      <c r="D143" s="12">
        <v>1600</v>
      </c>
      <c r="E143" s="12">
        <v>0</v>
      </c>
      <c r="F143" s="12">
        <v>0</v>
      </c>
      <c r="G143" s="12">
        <v>0</v>
      </c>
      <c r="H143" s="12">
        <v>1600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>
        <v>7902</v>
      </c>
      <c r="D144" s="12">
        <v>3000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3000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>
        <v>7903</v>
      </c>
      <c r="D145" s="12">
        <v>450</v>
      </c>
      <c r="E145" s="12">
        <v>0</v>
      </c>
      <c r="F145" s="12">
        <v>450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>
        <v>7904</v>
      </c>
      <c r="D146" s="12">
        <v>50</v>
      </c>
      <c r="E146" s="12">
        <v>0</v>
      </c>
      <c r="F146" s="12">
        <v>50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>
        <v>7905</v>
      </c>
      <c r="D147" s="12">
        <v>800</v>
      </c>
      <c r="E147" s="12">
        <v>0</v>
      </c>
      <c r="F147" s="12">
        <v>0</v>
      </c>
      <c r="G147" s="12">
        <v>0</v>
      </c>
      <c r="H147" s="12">
        <v>800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>
        <v>7906</v>
      </c>
      <c r="D148" s="12">
        <v>320</v>
      </c>
      <c r="E148" s="12">
        <v>0</v>
      </c>
      <c r="F148" s="12">
        <v>0</v>
      </c>
      <c r="G148" s="12">
        <v>0</v>
      </c>
      <c r="H148" s="12">
        <v>0</v>
      </c>
      <c r="I148" s="12">
        <v>320</v>
      </c>
      <c r="J148" s="12">
        <v>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>
        <v>7907</v>
      </c>
      <c r="D149" s="12">
        <v>540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540</v>
      </c>
      <c r="K149" s="12">
        <v>0</v>
      </c>
      <c r="L149" s="12">
        <v>0</v>
      </c>
      <c r="M149" s="12">
        <v>0</v>
      </c>
    </row>
    <row r="150" spans="1:13" x14ac:dyDescent="0.2">
      <c r="A150" s="22">
        <v>43749</v>
      </c>
      <c r="B150" s="11"/>
      <c r="C150" s="11">
        <v>7908</v>
      </c>
      <c r="D150" s="12">
        <v>2430</v>
      </c>
      <c r="E150" s="12">
        <v>0</v>
      </c>
      <c r="F150" s="12">
        <v>2430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>
        <v>7909</v>
      </c>
      <c r="D151" s="12">
        <v>10150</v>
      </c>
      <c r="E151" s="12">
        <v>0</v>
      </c>
      <c r="F151" s="12">
        <v>2150</v>
      </c>
      <c r="G151" s="12">
        <v>0</v>
      </c>
      <c r="H151" s="12">
        <v>8000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>
        <v>7910</v>
      </c>
      <c r="D152" s="12">
        <v>1200</v>
      </c>
      <c r="E152" s="12">
        <v>0</v>
      </c>
      <c r="F152" s="12">
        <v>0</v>
      </c>
      <c r="G152" s="12">
        <v>0</v>
      </c>
      <c r="H152" s="12">
        <v>1200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>
        <v>7911</v>
      </c>
      <c r="D153" s="12">
        <v>200</v>
      </c>
      <c r="E153" s="12">
        <v>0</v>
      </c>
      <c r="F153" s="12">
        <v>200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>
        <v>7912</v>
      </c>
      <c r="D154" s="12">
        <v>80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80</v>
      </c>
      <c r="K154" s="12">
        <v>0</v>
      </c>
      <c r="L154" s="12">
        <v>0</v>
      </c>
      <c r="M154" s="12">
        <v>0</v>
      </c>
    </row>
    <row r="155" spans="1:13" x14ac:dyDescent="0.2">
      <c r="A155" s="36"/>
      <c r="B155" s="11"/>
      <c r="C155" s="11">
        <v>7913</v>
      </c>
      <c r="D155" s="12">
        <v>300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300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>
        <v>7914</v>
      </c>
      <c r="D156" s="12">
        <v>910</v>
      </c>
      <c r="E156" s="12">
        <v>0</v>
      </c>
      <c r="F156" s="12">
        <v>510</v>
      </c>
      <c r="G156" s="12">
        <v>0</v>
      </c>
      <c r="H156" s="12">
        <v>0</v>
      </c>
      <c r="I156" s="12">
        <v>0</v>
      </c>
      <c r="J156" s="12">
        <v>400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>
        <v>7915</v>
      </c>
      <c r="D157" s="12">
        <v>150</v>
      </c>
      <c r="E157" s="12">
        <v>0</v>
      </c>
      <c r="F157" s="12">
        <v>150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</row>
    <row r="158" spans="1:13" x14ac:dyDescent="0.2">
      <c r="A158" s="22">
        <v>43750</v>
      </c>
      <c r="B158" s="11"/>
      <c r="C158" s="11">
        <v>7916</v>
      </c>
      <c r="D158" s="12">
        <v>1050</v>
      </c>
      <c r="E158" s="12">
        <v>0</v>
      </c>
      <c r="F158" s="12">
        <v>0</v>
      </c>
      <c r="G158" s="12">
        <v>0</v>
      </c>
      <c r="H158" s="12">
        <v>800</v>
      </c>
      <c r="I158" s="12">
        <v>0</v>
      </c>
      <c r="J158" s="12">
        <v>250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>
        <v>7917</v>
      </c>
      <c r="D159" s="12">
        <v>1450</v>
      </c>
      <c r="E159" s="12">
        <v>0</v>
      </c>
      <c r="F159" s="12">
        <v>0</v>
      </c>
      <c r="G159" s="12">
        <v>0</v>
      </c>
      <c r="H159" s="12">
        <v>1200</v>
      </c>
      <c r="I159" s="12">
        <v>0</v>
      </c>
      <c r="J159" s="12">
        <v>250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>
        <v>7918</v>
      </c>
      <c r="D160" s="12">
        <v>1250</v>
      </c>
      <c r="E160" s="12">
        <v>0</v>
      </c>
      <c r="F160" s="12">
        <v>0</v>
      </c>
      <c r="G160" s="12">
        <v>0</v>
      </c>
      <c r="H160" s="12">
        <v>1250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</row>
    <row r="161" spans="1:15" x14ac:dyDescent="0.2">
      <c r="A161" s="11"/>
      <c r="B161" s="11"/>
      <c r="C161" s="27" t="s">
        <v>0</v>
      </c>
      <c r="D161" s="12">
        <f>SUM(D135:D160)</f>
        <v>115640</v>
      </c>
      <c r="E161" s="12">
        <f t="shared" ref="E161:M161" si="8">SUM(E135:E160)</f>
        <v>0</v>
      </c>
      <c r="F161" s="12">
        <f t="shared" si="8"/>
        <v>31640</v>
      </c>
      <c r="G161" s="12">
        <f t="shared" si="8"/>
        <v>1820</v>
      </c>
      <c r="H161" s="12">
        <f t="shared" si="8"/>
        <v>46500</v>
      </c>
      <c r="I161" s="12">
        <f t="shared" si="8"/>
        <v>520</v>
      </c>
      <c r="J161" s="12">
        <f t="shared" si="8"/>
        <v>35160</v>
      </c>
      <c r="K161" s="12">
        <f t="shared" si="8"/>
        <v>0</v>
      </c>
      <c r="L161" s="12">
        <f t="shared" si="8"/>
        <v>0</v>
      </c>
      <c r="M161" s="12">
        <f t="shared" si="8"/>
        <v>0</v>
      </c>
      <c r="O161" s="29">
        <f>SUM(E161:N161)</f>
        <v>115640</v>
      </c>
    </row>
    <row r="164" spans="1:15" ht="23.25" x14ac:dyDescent="0.2">
      <c r="B164" s="49" t="s">
        <v>58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5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5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5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5" x14ac:dyDescent="0.2">
      <c r="A168" s="11"/>
      <c r="B168" s="11"/>
      <c r="C168" s="27" t="s">
        <v>1</v>
      </c>
      <c r="D168" s="12">
        <f>D161</f>
        <v>115640</v>
      </c>
      <c r="E168" s="12">
        <f t="shared" ref="E168:M168" si="9">E161</f>
        <v>0</v>
      </c>
      <c r="F168" s="12">
        <f t="shared" si="9"/>
        <v>31640</v>
      </c>
      <c r="G168" s="12">
        <f t="shared" si="9"/>
        <v>1820</v>
      </c>
      <c r="H168" s="12">
        <f t="shared" si="9"/>
        <v>46500</v>
      </c>
      <c r="I168" s="12">
        <f t="shared" si="9"/>
        <v>520</v>
      </c>
      <c r="J168" s="12">
        <f t="shared" si="9"/>
        <v>35160</v>
      </c>
      <c r="K168" s="12">
        <f t="shared" si="9"/>
        <v>0</v>
      </c>
      <c r="L168" s="12">
        <f t="shared" si="9"/>
        <v>0</v>
      </c>
      <c r="M168" s="12">
        <f t="shared" si="9"/>
        <v>0</v>
      </c>
    </row>
    <row r="169" spans="1:15" x14ac:dyDescent="0.2">
      <c r="A169" s="22">
        <v>43750</v>
      </c>
      <c r="B169" s="11"/>
      <c r="C169" s="11">
        <v>7919</v>
      </c>
      <c r="D169" s="12">
        <v>450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450</v>
      </c>
      <c r="K169" s="12">
        <v>0</v>
      </c>
      <c r="L169" s="12">
        <v>0</v>
      </c>
      <c r="M169" s="12">
        <v>0</v>
      </c>
    </row>
    <row r="170" spans="1:15" x14ac:dyDescent="0.2">
      <c r="A170" s="11" t="s">
        <v>2</v>
      </c>
      <c r="B170" s="11"/>
      <c r="C170" s="11">
        <v>7920</v>
      </c>
      <c r="D170" s="12">
        <v>180</v>
      </c>
      <c r="E170" s="12">
        <v>0</v>
      </c>
      <c r="F170" s="12">
        <v>180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</row>
    <row r="171" spans="1:15" x14ac:dyDescent="0.2">
      <c r="A171" s="11" t="s">
        <v>2</v>
      </c>
      <c r="B171" s="11"/>
      <c r="C171" s="11">
        <v>7921</v>
      </c>
      <c r="D171" s="12">
        <v>340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340</v>
      </c>
      <c r="K171" s="12">
        <v>0</v>
      </c>
      <c r="L171" s="12">
        <v>0</v>
      </c>
      <c r="M171" s="12">
        <v>0</v>
      </c>
    </row>
    <row r="172" spans="1:15" x14ac:dyDescent="0.2">
      <c r="A172" s="11" t="s">
        <v>2</v>
      </c>
      <c r="B172" s="11"/>
      <c r="C172" s="11">
        <v>7922</v>
      </c>
      <c r="D172" s="12">
        <v>500</v>
      </c>
      <c r="E172" s="12">
        <v>0</v>
      </c>
      <c r="F172" s="12">
        <v>300</v>
      </c>
      <c r="G172" s="12">
        <v>0</v>
      </c>
      <c r="H172" s="12">
        <v>0</v>
      </c>
      <c r="I172" s="12">
        <v>0</v>
      </c>
      <c r="J172" s="12">
        <v>200</v>
      </c>
      <c r="K172" s="12">
        <v>0</v>
      </c>
      <c r="L172" s="12">
        <v>0</v>
      </c>
      <c r="M172" s="12">
        <v>0</v>
      </c>
    </row>
    <row r="173" spans="1:15" x14ac:dyDescent="0.2">
      <c r="A173" s="11" t="s">
        <v>2</v>
      </c>
      <c r="B173" s="11"/>
      <c r="C173" s="11">
        <v>7923</v>
      </c>
      <c r="D173" s="12">
        <v>100</v>
      </c>
      <c r="E173" s="12">
        <v>0</v>
      </c>
      <c r="F173" s="12">
        <v>0</v>
      </c>
      <c r="G173" s="12">
        <v>0</v>
      </c>
      <c r="H173" s="12">
        <v>0</v>
      </c>
      <c r="I173" s="12">
        <v>100</v>
      </c>
      <c r="J173" s="12">
        <v>0</v>
      </c>
      <c r="K173" s="12">
        <v>0</v>
      </c>
      <c r="L173" s="12">
        <v>0</v>
      </c>
      <c r="M173" s="12">
        <v>0</v>
      </c>
    </row>
    <row r="174" spans="1:15" x14ac:dyDescent="0.2">
      <c r="A174" s="11" t="s">
        <v>2</v>
      </c>
      <c r="B174" s="11"/>
      <c r="C174" s="11">
        <v>7924</v>
      </c>
      <c r="D174" s="12">
        <v>300</v>
      </c>
      <c r="E174" s="12">
        <v>0</v>
      </c>
      <c r="F174" s="12">
        <v>300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5" x14ac:dyDescent="0.2">
      <c r="A175" s="11" t="s">
        <v>2</v>
      </c>
      <c r="B175" s="11"/>
      <c r="C175" s="11">
        <v>7925</v>
      </c>
      <c r="D175" s="12">
        <v>4800</v>
      </c>
      <c r="E175" s="12">
        <v>0</v>
      </c>
      <c r="F175" s="12">
        <v>0</v>
      </c>
      <c r="G175" s="12">
        <v>0</v>
      </c>
      <c r="H175" s="12">
        <v>4800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</row>
    <row r="176" spans="1:15" x14ac:dyDescent="0.2">
      <c r="A176" s="11" t="s">
        <v>2</v>
      </c>
      <c r="B176" s="11"/>
      <c r="C176" s="11">
        <v>7926</v>
      </c>
      <c r="D176" s="12">
        <v>1490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1490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>
        <v>7927</v>
      </c>
      <c r="D177" s="12">
        <v>100</v>
      </c>
      <c r="E177" s="12">
        <v>0</v>
      </c>
      <c r="F177" s="12">
        <v>0</v>
      </c>
      <c r="G177" s="12">
        <v>0</v>
      </c>
      <c r="H177" s="12">
        <v>0</v>
      </c>
      <c r="I177" s="12">
        <v>100</v>
      </c>
      <c r="J177" s="12">
        <v>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>
        <v>7928</v>
      </c>
      <c r="D178" s="12">
        <v>3000</v>
      </c>
      <c r="E178" s="12">
        <v>0</v>
      </c>
      <c r="F178" s="12">
        <v>0</v>
      </c>
      <c r="G178" s="12">
        <v>0</v>
      </c>
      <c r="H178" s="12">
        <v>2700</v>
      </c>
      <c r="I178" s="12">
        <v>0</v>
      </c>
      <c r="J178" s="12">
        <v>300</v>
      </c>
      <c r="K178" s="12">
        <v>0</v>
      </c>
      <c r="L178" s="12">
        <v>0</v>
      </c>
      <c r="M178" s="12">
        <v>0</v>
      </c>
    </row>
    <row r="179" spans="1:13" x14ac:dyDescent="0.2">
      <c r="A179" s="22">
        <v>43752</v>
      </c>
      <c r="B179" s="11"/>
      <c r="C179" s="11">
        <v>7929</v>
      </c>
      <c r="D179" s="12">
        <v>650</v>
      </c>
      <c r="E179" s="12">
        <v>0</v>
      </c>
      <c r="F179" s="12">
        <v>650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>
        <v>7930</v>
      </c>
      <c r="D180" s="12">
        <v>160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160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>
        <v>7931</v>
      </c>
      <c r="D181" s="12">
        <v>2400</v>
      </c>
      <c r="E181" s="12">
        <v>0</v>
      </c>
      <c r="F181" s="12">
        <v>0</v>
      </c>
      <c r="G181" s="12">
        <v>0</v>
      </c>
      <c r="H181" s="12">
        <v>2400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>
        <v>7932</v>
      </c>
      <c r="D182" s="12">
        <v>400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400</v>
      </c>
      <c r="K182" s="12">
        <v>0</v>
      </c>
      <c r="L182" s="12">
        <v>0</v>
      </c>
      <c r="M182" s="12">
        <v>0</v>
      </c>
    </row>
    <row r="183" spans="1:13" x14ac:dyDescent="0.2">
      <c r="A183" s="36"/>
      <c r="B183" s="11"/>
      <c r="C183" s="11">
        <v>7933</v>
      </c>
      <c r="D183" s="12">
        <v>450</v>
      </c>
      <c r="E183" s="12">
        <v>0</v>
      </c>
      <c r="F183" s="12">
        <v>450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>
        <v>7934</v>
      </c>
      <c r="D184" s="12">
        <v>2270</v>
      </c>
      <c r="E184" s="12">
        <v>0</v>
      </c>
      <c r="F184" s="12">
        <v>270</v>
      </c>
      <c r="G184" s="12">
        <v>0</v>
      </c>
      <c r="H184" s="12">
        <v>2000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>
        <v>7935</v>
      </c>
      <c r="D185" s="12">
        <v>5000</v>
      </c>
      <c r="E185" s="12">
        <v>0</v>
      </c>
      <c r="F185" s="12">
        <v>2750</v>
      </c>
      <c r="G185" s="12">
        <v>0</v>
      </c>
      <c r="H185" s="12">
        <v>1900</v>
      </c>
      <c r="I185" s="12">
        <v>0</v>
      </c>
      <c r="J185" s="12">
        <v>350</v>
      </c>
      <c r="K185" s="12">
        <v>0</v>
      </c>
      <c r="L185" s="12">
        <v>0</v>
      </c>
      <c r="M185" s="12">
        <v>0</v>
      </c>
    </row>
    <row r="186" spans="1:13" x14ac:dyDescent="0.2">
      <c r="A186" s="22">
        <v>43753</v>
      </c>
      <c r="B186" s="11"/>
      <c r="C186" s="11">
        <v>7936</v>
      </c>
      <c r="D186" s="12">
        <v>70</v>
      </c>
      <c r="E186" s="12">
        <v>0</v>
      </c>
      <c r="F186" s="12">
        <v>70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>
        <v>7937</v>
      </c>
      <c r="D187" s="12">
        <v>120</v>
      </c>
      <c r="E187" s="12">
        <v>0</v>
      </c>
      <c r="F187" s="12">
        <v>120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>
        <v>7938</v>
      </c>
      <c r="D188" s="12">
        <v>115</v>
      </c>
      <c r="E188" s="12">
        <v>0</v>
      </c>
      <c r="F188" s="12">
        <v>115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>
        <v>7939</v>
      </c>
      <c r="D189" s="12">
        <v>800</v>
      </c>
      <c r="E189" s="12">
        <v>0</v>
      </c>
      <c r="F189" s="12">
        <v>0</v>
      </c>
      <c r="G189" s="12">
        <v>0</v>
      </c>
      <c r="H189" s="12">
        <v>800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>
        <v>7940</v>
      </c>
      <c r="D190" s="12">
        <v>600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600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>
        <v>7941</v>
      </c>
      <c r="D191" s="12">
        <v>700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700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>
        <v>7942</v>
      </c>
      <c r="D192" s="12">
        <v>300</v>
      </c>
      <c r="E192" s="12">
        <v>0</v>
      </c>
      <c r="F192" s="12">
        <v>0</v>
      </c>
      <c r="G192" s="12">
        <v>300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</row>
    <row r="193" spans="1:15" x14ac:dyDescent="0.2">
      <c r="A193" s="11" t="s">
        <v>2</v>
      </c>
      <c r="B193" s="11"/>
      <c r="C193" s="11">
        <v>7943</v>
      </c>
      <c r="D193" s="12">
        <v>420</v>
      </c>
      <c r="E193" s="12">
        <v>0</v>
      </c>
      <c r="F193" s="12">
        <v>0</v>
      </c>
      <c r="G193" s="12">
        <v>0</v>
      </c>
      <c r="H193" s="12">
        <v>0</v>
      </c>
      <c r="I193" s="12">
        <v>100</v>
      </c>
      <c r="J193" s="12">
        <v>320</v>
      </c>
      <c r="K193" s="12">
        <v>0</v>
      </c>
      <c r="L193" s="12">
        <v>0</v>
      </c>
      <c r="M193" s="12">
        <v>0</v>
      </c>
    </row>
    <row r="194" spans="1:15" x14ac:dyDescent="0.2">
      <c r="A194" s="11"/>
      <c r="B194" s="11"/>
      <c r="C194" s="27" t="s">
        <v>0</v>
      </c>
      <c r="D194" s="12">
        <f>SUM(D168:D193)</f>
        <v>141355</v>
      </c>
      <c r="E194" s="12">
        <f>SUM(E168:E193)</f>
        <v>0</v>
      </c>
      <c r="F194" s="12">
        <f>SUM(F168:F193)</f>
        <v>36845</v>
      </c>
      <c r="G194" s="12">
        <f t="shared" ref="G194:M194" si="10">SUM(G168:G193)</f>
        <v>2120</v>
      </c>
      <c r="H194" s="12">
        <f t="shared" si="10"/>
        <v>61100</v>
      </c>
      <c r="I194" s="12">
        <f t="shared" si="10"/>
        <v>820</v>
      </c>
      <c r="J194" s="12">
        <f t="shared" si="10"/>
        <v>40470</v>
      </c>
      <c r="K194" s="12">
        <f t="shared" si="10"/>
        <v>0</v>
      </c>
      <c r="L194" s="12">
        <f t="shared" si="10"/>
        <v>0</v>
      </c>
      <c r="M194" s="12">
        <f t="shared" si="10"/>
        <v>0</v>
      </c>
      <c r="O194" s="29">
        <f>SUM(E194:N194)</f>
        <v>141355</v>
      </c>
    </row>
    <row r="196" spans="1:15" ht="23.25" x14ac:dyDescent="0.2">
      <c r="B196" s="49" t="s">
        <v>58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5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5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5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5" x14ac:dyDescent="0.2">
      <c r="A200" s="11"/>
      <c r="B200" s="11"/>
      <c r="C200" s="27" t="s">
        <v>1</v>
      </c>
      <c r="D200" s="12">
        <f>D194</f>
        <v>141355</v>
      </c>
      <c r="E200" s="12">
        <f t="shared" ref="E200:M200" si="11">E194</f>
        <v>0</v>
      </c>
      <c r="F200" s="12">
        <f t="shared" si="11"/>
        <v>36845</v>
      </c>
      <c r="G200" s="12">
        <f t="shared" si="11"/>
        <v>2120</v>
      </c>
      <c r="H200" s="12">
        <f t="shared" si="11"/>
        <v>61100</v>
      </c>
      <c r="I200" s="12">
        <f t="shared" si="11"/>
        <v>820</v>
      </c>
      <c r="J200" s="12">
        <f t="shared" si="11"/>
        <v>40470</v>
      </c>
      <c r="K200" s="12">
        <f t="shared" si="11"/>
        <v>0</v>
      </c>
      <c r="L200" s="12">
        <f t="shared" si="11"/>
        <v>0</v>
      </c>
      <c r="M200" s="12">
        <f t="shared" si="11"/>
        <v>0</v>
      </c>
    </row>
    <row r="201" spans="1:15" x14ac:dyDescent="0.2">
      <c r="A201" s="36">
        <v>43753</v>
      </c>
      <c r="B201" s="11"/>
      <c r="C201" s="11">
        <v>7944</v>
      </c>
      <c r="D201" s="12">
        <v>2400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2400</v>
      </c>
      <c r="K201" s="12">
        <v>0</v>
      </c>
      <c r="L201" s="12">
        <v>0</v>
      </c>
      <c r="M201" s="12">
        <v>0</v>
      </c>
    </row>
    <row r="202" spans="1:15" x14ac:dyDescent="0.2">
      <c r="A202" s="11" t="s">
        <v>2</v>
      </c>
      <c r="B202" s="11"/>
      <c r="C202" s="11">
        <v>7945</v>
      </c>
      <c r="D202" s="12">
        <v>3000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3000</v>
      </c>
      <c r="K202" s="12">
        <v>0</v>
      </c>
      <c r="L202" s="12">
        <v>0</v>
      </c>
      <c r="M202" s="12">
        <v>0</v>
      </c>
    </row>
    <row r="203" spans="1:15" x14ac:dyDescent="0.2">
      <c r="A203" s="11" t="s">
        <v>2</v>
      </c>
      <c r="B203" s="11"/>
      <c r="C203" s="11">
        <v>7946</v>
      </c>
      <c r="D203" s="12">
        <v>1200</v>
      </c>
      <c r="E203" s="12">
        <v>0</v>
      </c>
      <c r="F203" s="12">
        <v>0</v>
      </c>
      <c r="G203" s="12">
        <v>0</v>
      </c>
      <c r="H203" s="12">
        <v>1200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</row>
    <row r="204" spans="1:15" x14ac:dyDescent="0.2">
      <c r="A204" s="11" t="s">
        <v>2</v>
      </c>
      <c r="B204" s="11"/>
      <c r="C204" s="11">
        <v>7947</v>
      </c>
      <c r="D204" s="12">
        <v>120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120</v>
      </c>
      <c r="K204" s="12">
        <v>0</v>
      </c>
      <c r="L204" s="12">
        <v>0</v>
      </c>
      <c r="M204" s="12">
        <v>0</v>
      </c>
    </row>
    <row r="205" spans="1:15" x14ac:dyDescent="0.2">
      <c r="A205" s="11" t="s">
        <v>2</v>
      </c>
      <c r="B205" s="11"/>
      <c r="C205" s="11">
        <v>7948</v>
      </c>
      <c r="D205" s="12">
        <v>500</v>
      </c>
      <c r="E205" s="12">
        <v>0</v>
      </c>
      <c r="F205" s="12">
        <v>0</v>
      </c>
      <c r="G205" s="12">
        <v>500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</row>
    <row r="206" spans="1:15" x14ac:dyDescent="0.2">
      <c r="A206" s="11" t="s">
        <v>2</v>
      </c>
      <c r="B206" s="11"/>
      <c r="C206" s="11">
        <v>7949</v>
      </c>
      <c r="D206" s="12">
        <v>1100</v>
      </c>
      <c r="E206" s="12">
        <v>0</v>
      </c>
      <c r="F206" s="12">
        <v>50</v>
      </c>
      <c r="G206" s="12">
        <v>0</v>
      </c>
      <c r="H206" s="12">
        <v>800</v>
      </c>
      <c r="I206" s="12">
        <v>0</v>
      </c>
      <c r="J206" s="12">
        <v>250</v>
      </c>
      <c r="K206" s="12">
        <v>0</v>
      </c>
      <c r="L206" s="12">
        <v>0</v>
      </c>
      <c r="M206" s="12">
        <v>0</v>
      </c>
    </row>
    <row r="207" spans="1:15" x14ac:dyDescent="0.2">
      <c r="A207" s="22">
        <v>43754</v>
      </c>
      <c r="B207" s="11"/>
      <c r="C207" s="11">
        <v>7950</v>
      </c>
      <c r="D207" s="12">
        <v>250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250</v>
      </c>
      <c r="K207" s="12">
        <v>0</v>
      </c>
      <c r="L207" s="12">
        <v>0</v>
      </c>
      <c r="M207" s="12">
        <v>0</v>
      </c>
    </row>
    <row r="208" spans="1:15" x14ac:dyDescent="0.2">
      <c r="A208" s="11" t="s">
        <v>2</v>
      </c>
      <c r="B208" s="11"/>
      <c r="C208" s="11">
        <v>7951</v>
      </c>
      <c r="D208" s="12">
        <v>700</v>
      </c>
      <c r="E208" s="12">
        <v>0</v>
      </c>
      <c r="F208" s="12">
        <v>700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</row>
    <row r="209" spans="1:13" x14ac:dyDescent="0.2">
      <c r="A209" s="11" t="s">
        <v>2</v>
      </c>
      <c r="B209" s="11"/>
      <c r="C209" s="11">
        <v>7952</v>
      </c>
      <c r="D209" s="12">
        <v>2000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2000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>
        <v>7953</v>
      </c>
      <c r="D210" s="12">
        <v>500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500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>
        <v>7954</v>
      </c>
      <c r="D211" s="12">
        <v>190</v>
      </c>
      <c r="E211" s="12">
        <v>0</v>
      </c>
      <c r="F211" s="12">
        <v>190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</row>
    <row r="212" spans="1:13" x14ac:dyDescent="0.2">
      <c r="A212" s="36"/>
      <c r="B212" s="11"/>
      <c r="C212" s="11">
        <v>7955</v>
      </c>
      <c r="D212" s="12">
        <v>50</v>
      </c>
      <c r="E212" s="12">
        <v>0</v>
      </c>
      <c r="F212" s="12">
        <v>50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3" x14ac:dyDescent="0.2">
      <c r="A213" s="11" t="s">
        <v>2</v>
      </c>
      <c r="B213" s="11"/>
      <c r="C213" s="11">
        <v>7956</v>
      </c>
      <c r="D213" s="12">
        <v>5400</v>
      </c>
      <c r="E213" s="12">
        <v>0</v>
      </c>
      <c r="F213" s="12">
        <v>0</v>
      </c>
      <c r="G213" s="12">
        <v>0</v>
      </c>
      <c r="H213" s="12">
        <v>5400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</row>
    <row r="214" spans="1:13" x14ac:dyDescent="0.2">
      <c r="A214" s="22"/>
      <c r="B214" s="11"/>
      <c r="C214" s="11">
        <v>7957</v>
      </c>
      <c r="D214" s="12">
        <v>200</v>
      </c>
      <c r="E214" s="12">
        <v>0</v>
      </c>
      <c r="F214" s="12">
        <v>200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>
        <v>7958</v>
      </c>
      <c r="D215" s="12">
        <v>1850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1850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>
        <v>7959</v>
      </c>
      <c r="D216" s="12">
        <v>100</v>
      </c>
      <c r="E216" s="12">
        <v>0</v>
      </c>
      <c r="F216" s="12">
        <v>0</v>
      </c>
      <c r="G216" s="12">
        <v>0</v>
      </c>
      <c r="H216" s="12">
        <v>0</v>
      </c>
      <c r="I216" s="12">
        <v>100</v>
      </c>
      <c r="J216" s="12">
        <v>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>
        <v>7960</v>
      </c>
      <c r="D217" s="12">
        <v>1600</v>
      </c>
      <c r="E217" s="12">
        <v>0</v>
      </c>
      <c r="F217" s="12">
        <v>0</v>
      </c>
      <c r="G217" s="12">
        <v>0</v>
      </c>
      <c r="H217" s="12">
        <v>1600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</row>
    <row r="218" spans="1:13" x14ac:dyDescent="0.2">
      <c r="A218" s="22">
        <v>43755</v>
      </c>
      <c r="B218" s="11"/>
      <c r="C218" s="11">
        <v>7961</v>
      </c>
      <c r="D218" s="12">
        <v>100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100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>
        <v>7962</v>
      </c>
      <c r="D219" s="12">
        <v>540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540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>
        <v>7963</v>
      </c>
      <c r="D220" s="12">
        <v>1100</v>
      </c>
      <c r="E220" s="12">
        <v>0</v>
      </c>
      <c r="F220" s="12">
        <v>800</v>
      </c>
      <c r="G220" s="12">
        <v>0</v>
      </c>
      <c r="H220" s="12">
        <v>0</v>
      </c>
      <c r="I220" s="12">
        <v>0</v>
      </c>
      <c r="J220" s="12">
        <v>300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>
        <v>7964</v>
      </c>
      <c r="D221" s="12">
        <v>100</v>
      </c>
      <c r="E221" s="12">
        <v>0</v>
      </c>
      <c r="F221" s="12">
        <v>100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>
        <v>7965</v>
      </c>
      <c r="D222" s="12">
        <v>800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800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>
        <v>7966</v>
      </c>
      <c r="D223" s="12">
        <v>700</v>
      </c>
      <c r="E223" s="12">
        <v>0</v>
      </c>
      <c r="F223" s="12">
        <v>700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</row>
    <row r="224" spans="1:13" x14ac:dyDescent="0.2">
      <c r="A224" s="11" t="s">
        <v>2</v>
      </c>
      <c r="B224" s="11"/>
      <c r="C224" s="11">
        <v>7967</v>
      </c>
      <c r="D224" s="12">
        <v>550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550</v>
      </c>
      <c r="K224" s="12">
        <v>0</v>
      </c>
      <c r="L224" s="12">
        <v>0</v>
      </c>
      <c r="M224" s="12">
        <v>0</v>
      </c>
    </row>
    <row r="225" spans="1:15" x14ac:dyDescent="0.2">
      <c r="A225" s="11" t="s">
        <v>2</v>
      </c>
      <c r="B225" s="11"/>
      <c r="C225" s="11">
        <v>7968</v>
      </c>
      <c r="D225" s="12">
        <v>150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150</v>
      </c>
      <c r="K225" s="12">
        <v>0</v>
      </c>
      <c r="L225" s="12">
        <v>0</v>
      </c>
      <c r="M225" s="12">
        <v>0</v>
      </c>
    </row>
    <row r="226" spans="1:15" x14ac:dyDescent="0.2">
      <c r="A226" s="11" t="s">
        <v>2</v>
      </c>
      <c r="B226" s="11"/>
      <c r="C226" s="27" t="s">
        <v>0</v>
      </c>
      <c r="D226" s="12">
        <f>SUM(D200:D225)</f>
        <v>166555</v>
      </c>
      <c r="E226" s="12">
        <f t="shared" ref="E226:M226" si="12">SUM(E200:E225)</f>
        <v>0</v>
      </c>
      <c r="F226" s="12">
        <f t="shared" si="12"/>
        <v>39635</v>
      </c>
      <c r="G226" s="12">
        <f t="shared" si="12"/>
        <v>2620</v>
      </c>
      <c r="H226" s="12">
        <f t="shared" si="12"/>
        <v>70100</v>
      </c>
      <c r="I226" s="12">
        <f t="shared" si="12"/>
        <v>920</v>
      </c>
      <c r="J226" s="12">
        <f t="shared" si="12"/>
        <v>53280</v>
      </c>
      <c r="K226" s="12">
        <f t="shared" si="12"/>
        <v>0</v>
      </c>
      <c r="L226" s="12">
        <f t="shared" si="12"/>
        <v>0</v>
      </c>
      <c r="M226" s="12">
        <f t="shared" si="12"/>
        <v>0</v>
      </c>
      <c r="O226" s="29">
        <f>SUM(E226:N226)</f>
        <v>166555</v>
      </c>
    </row>
    <row r="229" spans="1:15" ht="23.25" x14ac:dyDescent="0.2">
      <c r="B229" s="49" t="s">
        <v>50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5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5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5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5" x14ac:dyDescent="0.2">
      <c r="A233" s="11"/>
      <c r="B233" s="11"/>
      <c r="C233" s="27" t="s">
        <v>1</v>
      </c>
      <c r="D233" s="12">
        <f>D226</f>
        <v>166555</v>
      </c>
      <c r="E233" s="12">
        <f t="shared" ref="E233:M233" si="13">E226</f>
        <v>0</v>
      </c>
      <c r="F233" s="12">
        <f t="shared" si="13"/>
        <v>39635</v>
      </c>
      <c r="G233" s="12">
        <f t="shared" si="13"/>
        <v>2620</v>
      </c>
      <c r="H233" s="12">
        <f t="shared" si="13"/>
        <v>70100</v>
      </c>
      <c r="I233" s="12">
        <f t="shared" si="13"/>
        <v>920</v>
      </c>
      <c r="J233" s="12">
        <f t="shared" si="13"/>
        <v>53280</v>
      </c>
      <c r="K233" s="12">
        <f t="shared" si="13"/>
        <v>0</v>
      </c>
      <c r="L233" s="12">
        <f t="shared" si="13"/>
        <v>0</v>
      </c>
      <c r="M233" s="12">
        <f t="shared" si="13"/>
        <v>0</v>
      </c>
    </row>
    <row r="234" spans="1:15" x14ac:dyDescent="0.2">
      <c r="A234" s="22">
        <v>43755</v>
      </c>
      <c r="B234" s="11"/>
      <c r="C234" s="11">
        <v>7969</v>
      </c>
      <c r="D234" s="12">
        <v>180</v>
      </c>
      <c r="E234" s="12">
        <v>0</v>
      </c>
      <c r="F234" s="12">
        <v>180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</row>
    <row r="235" spans="1:15" x14ac:dyDescent="0.2">
      <c r="A235" s="11" t="s">
        <v>2</v>
      </c>
      <c r="B235" s="11"/>
      <c r="C235" s="11">
        <v>7970</v>
      </c>
      <c r="D235" s="12">
        <v>110</v>
      </c>
      <c r="E235" s="12">
        <v>0</v>
      </c>
      <c r="F235" s="12">
        <v>110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</row>
    <row r="236" spans="1:15" x14ac:dyDescent="0.2">
      <c r="A236" s="22">
        <v>43756</v>
      </c>
      <c r="B236" s="11"/>
      <c r="C236" s="11">
        <v>7971</v>
      </c>
      <c r="D236" s="12">
        <v>2100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2100</v>
      </c>
      <c r="L236" s="12">
        <v>0</v>
      </c>
      <c r="M236" s="12">
        <v>0</v>
      </c>
    </row>
    <row r="237" spans="1:15" x14ac:dyDescent="0.2">
      <c r="A237" s="11" t="s">
        <v>2</v>
      </c>
      <c r="B237" s="11"/>
      <c r="C237" s="11">
        <v>7972</v>
      </c>
      <c r="D237" s="12">
        <v>1100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1100</v>
      </c>
      <c r="K237" s="12">
        <v>0</v>
      </c>
      <c r="L237" s="12">
        <v>0</v>
      </c>
      <c r="M237" s="12">
        <v>0</v>
      </c>
    </row>
    <row r="238" spans="1:15" x14ac:dyDescent="0.2">
      <c r="A238" s="11" t="s">
        <v>2</v>
      </c>
      <c r="B238" s="11"/>
      <c r="C238" s="11">
        <v>7973</v>
      </c>
      <c r="D238" s="12">
        <v>180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180</v>
      </c>
      <c r="K238" s="12">
        <v>0</v>
      </c>
      <c r="L238" s="12">
        <v>0</v>
      </c>
      <c r="M238" s="12">
        <v>0</v>
      </c>
    </row>
    <row r="239" spans="1:15" x14ac:dyDescent="0.2">
      <c r="A239" s="22">
        <v>43757</v>
      </c>
      <c r="B239" s="11"/>
      <c r="C239" s="11">
        <v>7974</v>
      </c>
      <c r="D239" s="12">
        <v>270</v>
      </c>
      <c r="E239" s="12">
        <v>0</v>
      </c>
      <c r="F239" s="12">
        <v>270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5" x14ac:dyDescent="0.2">
      <c r="A240" s="22"/>
      <c r="B240" s="11"/>
      <c r="C240" s="11">
        <v>7975</v>
      </c>
      <c r="D240" s="12">
        <v>650</v>
      </c>
      <c r="E240" s="12">
        <v>0</v>
      </c>
      <c r="F240" s="12">
        <v>650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 s="11">
        <v>7976</v>
      </c>
      <c r="D241" s="12">
        <v>70</v>
      </c>
      <c r="E241" s="12">
        <v>0</v>
      </c>
      <c r="F241" s="12">
        <v>70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 s="11">
        <v>7977</v>
      </c>
      <c r="D242" s="12">
        <v>370</v>
      </c>
      <c r="E242" s="12">
        <v>0</v>
      </c>
      <c r="F242" s="12">
        <v>370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 s="11">
        <v>7978</v>
      </c>
      <c r="D243" s="12">
        <v>1000</v>
      </c>
      <c r="E243" s="12">
        <v>0</v>
      </c>
      <c r="F243" s="12">
        <v>0</v>
      </c>
      <c r="G243" s="12">
        <v>0</v>
      </c>
      <c r="H243" s="12">
        <v>750</v>
      </c>
      <c r="I243" s="12">
        <v>0</v>
      </c>
      <c r="J243" s="12">
        <v>250</v>
      </c>
      <c r="K243" s="12">
        <v>0</v>
      </c>
      <c r="L243" s="12">
        <v>0</v>
      </c>
      <c r="M243" s="12">
        <v>0</v>
      </c>
    </row>
    <row r="244" spans="1:13" x14ac:dyDescent="0.2">
      <c r="A244" s="11" t="s">
        <v>2</v>
      </c>
      <c r="B244" s="11"/>
      <c r="C244" s="11">
        <v>7979</v>
      </c>
      <c r="D244" s="12">
        <v>250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250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 s="11">
        <v>7980</v>
      </c>
      <c r="D245" s="12">
        <v>800</v>
      </c>
      <c r="E245" s="12">
        <v>0</v>
      </c>
      <c r="F245" s="12">
        <v>100</v>
      </c>
      <c r="G245" s="12">
        <v>0</v>
      </c>
      <c r="H245" s="12">
        <v>700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 s="11">
        <v>7981</v>
      </c>
      <c r="D246" s="12">
        <v>14790</v>
      </c>
      <c r="E246" s="12">
        <v>0</v>
      </c>
      <c r="F246" s="12">
        <v>14790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 s="11">
        <v>7982</v>
      </c>
      <c r="D247" s="12">
        <v>13850</v>
      </c>
      <c r="E247" s="12">
        <v>0</v>
      </c>
      <c r="F247" s="12">
        <v>100</v>
      </c>
      <c r="G247" s="12">
        <v>0</v>
      </c>
      <c r="H247" s="12">
        <v>13750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 s="11">
        <v>7983</v>
      </c>
      <c r="D248" s="12">
        <v>350</v>
      </c>
      <c r="E248" s="12">
        <v>0</v>
      </c>
      <c r="F248" s="12">
        <v>0</v>
      </c>
      <c r="G248" s="12">
        <v>0</v>
      </c>
      <c r="H248" s="12">
        <v>0</v>
      </c>
      <c r="I248" s="12">
        <v>100</v>
      </c>
      <c r="J248" s="12">
        <v>250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 s="11">
        <v>7984</v>
      </c>
      <c r="D249" s="12">
        <v>80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80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 s="11">
        <v>7985</v>
      </c>
      <c r="D250" s="12">
        <v>610</v>
      </c>
      <c r="E250" s="12">
        <v>0</v>
      </c>
      <c r="F250" s="12">
        <v>60</v>
      </c>
      <c r="G250" s="12">
        <v>0</v>
      </c>
      <c r="H250" s="12">
        <v>550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 s="11">
        <v>7986</v>
      </c>
      <c r="D251" s="12">
        <v>1700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1700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 s="11">
        <v>7987</v>
      </c>
      <c r="D252" s="12">
        <v>1230</v>
      </c>
      <c r="E252" s="12">
        <v>0</v>
      </c>
      <c r="F252" s="12">
        <v>1230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</row>
    <row r="253" spans="1:13" x14ac:dyDescent="0.2">
      <c r="A253" s="22"/>
      <c r="B253" s="11"/>
      <c r="C253" s="11">
        <v>7988</v>
      </c>
      <c r="D253" s="12">
        <v>600</v>
      </c>
      <c r="E253" s="12">
        <v>0</v>
      </c>
      <c r="F253" s="12">
        <v>600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</row>
    <row r="254" spans="1:13" x14ac:dyDescent="0.2">
      <c r="A254" s="11" t="s">
        <v>2</v>
      </c>
      <c r="B254" s="11"/>
      <c r="C254" s="11">
        <v>7989</v>
      </c>
      <c r="D254" s="12">
        <v>2300</v>
      </c>
      <c r="E254" s="12">
        <v>0</v>
      </c>
      <c r="F254" s="12">
        <v>0</v>
      </c>
      <c r="G254" s="12">
        <v>0</v>
      </c>
      <c r="H254" s="12">
        <v>1050</v>
      </c>
      <c r="I254" s="12">
        <v>0</v>
      </c>
      <c r="J254" s="12">
        <v>1250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 s="11">
        <v>7990</v>
      </c>
      <c r="D255" s="12">
        <v>685</v>
      </c>
      <c r="E255" s="12">
        <v>0</v>
      </c>
      <c r="F255" s="12">
        <v>685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 s="11">
        <v>7991</v>
      </c>
      <c r="D256" s="12">
        <v>1000</v>
      </c>
      <c r="E256" s="12">
        <v>0</v>
      </c>
      <c r="F256" s="12">
        <v>0</v>
      </c>
      <c r="G256" s="12">
        <v>0</v>
      </c>
      <c r="H256" s="12">
        <v>750</v>
      </c>
      <c r="I256" s="12">
        <v>0</v>
      </c>
      <c r="J256" s="12">
        <v>250</v>
      </c>
      <c r="K256" s="12">
        <v>0</v>
      </c>
      <c r="L256" s="12">
        <v>0</v>
      </c>
      <c r="M256" s="12">
        <v>0</v>
      </c>
    </row>
    <row r="257" spans="1:15" x14ac:dyDescent="0.2">
      <c r="A257" s="22">
        <v>43759</v>
      </c>
      <c r="B257" s="11"/>
      <c r="C257" s="11">
        <v>7992</v>
      </c>
      <c r="D257" s="12">
        <v>800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800</v>
      </c>
      <c r="K257" s="12">
        <v>0</v>
      </c>
      <c r="L257" s="12">
        <v>0</v>
      </c>
      <c r="M257" s="12">
        <v>0</v>
      </c>
    </row>
    <row r="258" spans="1:15" x14ac:dyDescent="0.2">
      <c r="A258" s="11" t="s">
        <v>2</v>
      </c>
      <c r="B258" s="11"/>
      <c r="C258" s="11">
        <v>7993</v>
      </c>
      <c r="D258" s="12">
        <v>490</v>
      </c>
      <c r="E258" s="12">
        <v>0</v>
      </c>
      <c r="F258" s="12">
        <v>490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</row>
    <row r="259" spans="1:15" x14ac:dyDescent="0.2">
      <c r="A259" s="11"/>
      <c r="B259" s="11"/>
      <c r="C259" s="27" t="s">
        <v>0</v>
      </c>
      <c r="D259" s="12">
        <f>SUM(D233:D258)</f>
        <v>212120</v>
      </c>
      <c r="E259" s="12">
        <f t="shared" ref="E259:M259" si="14">SUM(E233:E258)</f>
        <v>0</v>
      </c>
      <c r="F259" s="12">
        <f t="shared" si="14"/>
        <v>59340</v>
      </c>
      <c r="G259" s="12">
        <f t="shared" si="14"/>
        <v>2620</v>
      </c>
      <c r="H259" s="12">
        <f t="shared" si="14"/>
        <v>87650</v>
      </c>
      <c r="I259" s="12">
        <f t="shared" si="14"/>
        <v>1020</v>
      </c>
      <c r="J259" s="12">
        <f t="shared" si="14"/>
        <v>59390</v>
      </c>
      <c r="K259" s="12">
        <f t="shared" si="14"/>
        <v>2100</v>
      </c>
      <c r="L259" s="12">
        <f t="shared" si="14"/>
        <v>0</v>
      </c>
      <c r="M259" s="12">
        <f t="shared" si="14"/>
        <v>0</v>
      </c>
      <c r="O259" s="29">
        <f>SUM(E259:N259)</f>
        <v>212120</v>
      </c>
    </row>
    <row r="262" spans="1:15" ht="23.25" x14ac:dyDescent="0.2">
      <c r="B262" s="49" t="s">
        <v>58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5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5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5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5" x14ac:dyDescent="0.2">
      <c r="A266" s="40"/>
      <c r="B266" s="40"/>
      <c r="C266" s="18" t="s">
        <v>1</v>
      </c>
      <c r="D266" s="41">
        <f>D259</f>
        <v>212120</v>
      </c>
      <c r="E266" s="41">
        <f t="shared" ref="E266:M266" si="15">E259</f>
        <v>0</v>
      </c>
      <c r="F266" s="41">
        <f t="shared" si="15"/>
        <v>59340</v>
      </c>
      <c r="G266" s="41">
        <f t="shared" si="15"/>
        <v>2620</v>
      </c>
      <c r="H266" s="41">
        <f t="shared" si="15"/>
        <v>87650</v>
      </c>
      <c r="I266" s="41">
        <f t="shared" si="15"/>
        <v>1020</v>
      </c>
      <c r="J266" s="41">
        <f t="shared" si="15"/>
        <v>59390</v>
      </c>
      <c r="K266" s="41">
        <f t="shared" si="15"/>
        <v>2100</v>
      </c>
      <c r="L266" s="41">
        <f t="shared" si="15"/>
        <v>0</v>
      </c>
      <c r="M266" s="41">
        <f t="shared" si="15"/>
        <v>0</v>
      </c>
    </row>
    <row r="267" spans="1:15" x14ac:dyDescent="0.2">
      <c r="A267" s="22">
        <v>43759</v>
      </c>
      <c r="B267" s="11"/>
      <c r="C267" s="11">
        <v>7994</v>
      </c>
      <c r="D267" s="12">
        <v>500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500</v>
      </c>
      <c r="K267" s="12">
        <v>0</v>
      </c>
      <c r="L267" s="12">
        <v>0</v>
      </c>
      <c r="M267" s="12">
        <v>0</v>
      </c>
    </row>
    <row r="268" spans="1:15" x14ac:dyDescent="0.2">
      <c r="A268" s="11" t="s">
        <v>2</v>
      </c>
      <c r="B268" s="11"/>
      <c r="C268" s="11">
        <v>7995</v>
      </c>
      <c r="D268" s="12">
        <v>2000</v>
      </c>
      <c r="E268" s="12">
        <v>0</v>
      </c>
      <c r="F268" s="12">
        <v>0</v>
      </c>
      <c r="G268" s="12">
        <v>0</v>
      </c>
      <c r="H268" s="12">
        <v>2000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</row>
    <row r="269" spans="1:15" x14ac:dyDescent="0.2">
      <c r="A269" s="11" t="s">
        <v>2</v>
      </c>
      <c r="B269" s="11"/>
      <c r="C269" s="11">
        <v>7996</v>
      </c>
      <c r="D269" s="12">
        <v>3000</v>
      </c>
      <c r="E269" s="12">
        <v>0</v>
      </c>
      <c r="F269" s="12">
        <v>3000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</row>
    <row r="270" spans="1:15" x14ac:dyDescent="0.2">
      <c r="A270" s="11" t="s">
        <v>2</v>
      </c>
      <c r="B270" s="11"/>
      <c r="C270" s="11">
        <v>7997</v>
      </c>
      <c r="D270" s="12">
        <v>600</v>
      </c>
      <c r="E270" s="12">
        <v>0</v>
      </c>
      <c r="F270" s="12">
        <v>600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</row>
    <row r="271" spans="1:15" x14ac:dyDescent="0.2">
      <c r="A271" s="11" t="s">
        <v>2</v>
      </c>
      <c r="B271" s="11"/>
      <c r="C271" s="11">
        <v>7998</v>
      </c>
      <c r="D271" s="12">
        <v>2590</v>
      </c>
      <c r="E271" s="12">
        <v>0</v>
      </c>
      <c r="F271" s="12">
        <v>110</v>
      </c>
      <c r="G271" s="12">
        <v>0</v>
      </c>
      <c r="H271" s="12">
        <v>1600</v>
      </c>
      <c r="I271" s="12">
        <v>0</v>
      </c>
      <c r="J271" s="12">
        <v>880</v>
      </c>
      <c r="K271" s="12">
        <v>0</v>
      </c>
      <c r="L271" s="12">
        <v>0</v>
      </c>
      <c r="M271" s="12">
        <v>0</v>
      </c>
    </row>
    <row r="272" spans="1:15" x14ac:dyDescent="0.2">
      <c r="A272" s="22"/>
      <c r="B272" s="11"/>
      <c r="C272" s="11">
        <v>7999</v>
      </c>
      <c r="D272" s="12">
        <v>350</v>
      </c>
      <c r="E272" s="12">
        <v>0</v>
      </c>
      <c r="F272" s="12">
        <v>350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</row>
    <row r="273" spans="1:14" x14ac:dyDescent="0.2">
      <c r="A273" s="11" t="s">
        <v>2</v>
      </c>
      <c r="B273" s="11"/>
      <c r="C273" s="11">
        <v>8000</v>
      </c>
      <c r="D273" s="12">
        <v>1850</v>
      </c>
      <c r="E273" s="12">
        <v>0</v>
      </c>
      <c r="F273" s="12">
        <v>0</v>
      </c>
      <c r="G273" s="12">
        <v>0</v>
      </c>
      <c r="H273" s="12">
        <v>1200</v>
      </c>
      <c r="I273" s="12">
        <v>0</v>
      </c>
      <c r="J273" s="12">
        <v>650</v>
      </c>
      <c r="K273" s="12">
        <v>0</v>
      </c>
      <c r="L273" s="12">
        <v>0</v>
      </c>
      <c r="M273" s="12">
        <v>0</v>
      </c>
    </row>
    <row r="274" spans="1:14" x14ac:dyDescent="0.2">
      <c r="A274" s="22">
        <v>43760</v>
      </c>
      <c r="B274" s="11"/>
      <c r="C274" s="11">
        <v>8001</v>
      </c>
      <c r="D274" s="12">
        <v>2930</v>
      </c>
      <c r="E274" s="12">
        <v>0</v>
      </c>
      <c r="F274" s="12">
        <v>2430</v>
      </c>
      <c r="G274" s="12">
        <v>0</v>
      </c>
      <c r="H274" s="12">
        <v>0</v>
      </c>
      <c r="I274" s="12">
        <v>0</v>
      </c>
      <c r="J274" s="12">
        <v>500</v>
      </c>
      <c r="K274" s="12">
        <v>0</v>
      </c>
      <c r="L274" s="12">
        <v>0</v>
      </c>
      <c r="M274" s="12">
        <v>0</v>
      </c>
    </row>
    <row r="275" spans="1:14" x14ac:dyDescent="0.2">
      <c r="A275" s="11" t="s">
        <v>2</v>
      </c>
      <c r="B275" s="11"/>
      <c r="C275" s="11">
        <v>8002</v>
      </c>
      <c r="D275" s="12">
        <v>1200</v>
      </c>
      <c r="E275" s="12">
        <v>0</v>
      </c>
      <c r="F275" s="12">
        <v>0</v>
      </c>
      <c r="G275" s="12">
        <v>0</v>
      </c>
      <c r="H275" s="12">
        <v>1200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</row>
    <row r="276" spans="1:14" x14ac:dyDescent="0.2">
      <c r="A276" s="11" t="s">
        <v>2</v>
      </c>
      <c r="B276" s="11"/>
      <c r="C276" s="11">
        <v>8003</v>
      </c>
      <c r="D276" s="12">
        <v>750</v>
      </c>
      <c r="E276" s="12">
        <v>0</v>
      </c>
      <c r="F276" s="12">
        <v>0</v>
      </c>
      <c r="G276" s="12">
        <v>0</v>
      </c>
      <c r="H276" s="12">
        <v>750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</row>
    <row r="277" spans="1:14" x14ac:dyDescent="0.2">
      <c r="A277" s="11" t="s">
        <v>2</v>
      </c>
      <c r="B277" s="11"/>
      <c r="C277" s="11">
        <v>8004</v>
      </c>
      <c r="D277" s="12">
        <v>15000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15000</v>
      </c>
      <c r="N277" t="s">
        <v>98</v>
      </c>
    </row>
    <row r="278" spans="1:14" x14ac:dyDescent="0.2">
      <c r="A278" s="11" t="s">
        <v>2</v>
      </c>
      <c r="B278" s="11"/>
      <c r="C278" s="11">
        <v>8005</v>
      </c>
      <c r="D278" s="12">
        <v>2200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2200</v>
      </c>
      <c r="K278" s="12">
        <v>0</v>
      </c>
      <c r="L278" s="12">
        <v>0</v>
      </c>
      <c r="M278" s="12">
        <v>0</v>
      </c>
    </row>
    <row r="279" spans="1:14" x14ac:dyDescent="0.2">
      <c r="A279" s="11" t="s">
        <v>2</v>
      </c>
      <c r="B279" s="11"/>
      <c r="C279" s="11">
        <v>8006</v>
      </c>
      <c r="D279" s="12">
        <v>80</v>
      </c>
      <c r="E279" s="12">
        <v>0</v>
      </c>
      <c r="F279" s="12">
        <v>30</v>
      </c>
      <c r="G279" s="12">
        <v>0</v>
      </c>
      <c r="H279" s="12">
        <v>0</v>
      </c>
      <c r="I279" s="12">
        <v>0</v>
      </c>
      <c r="J279" s="12">
        <v>50</v>
      </c>
      <c r="K279" s="12">
        <v>0</v>
      </c>
      <c r="L279" s="12">
        <v>0</v>
      </c>
      <c r="M279" s="12">
        <v>0</v>
      </c>
    </row>
    <row r="280" spans="1:14" x14ac:dyDescent="0.2">
      <c r="A280" s="11" t="s">
        <v>2</v>
      </c>
      <c r="B280" s="11"/>
      <c r="C280" s="11">
        <v>8007</v>
      </c>
      <c r="D280" s="12">
        <v>300</v>
      </c>
      <c r="E280" s="12">
        <v>0</v>
      </c>
      <c r="F280" s="12">
        <v>300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</row>
    <row r="281" spans="1:14" x14ac:dyDescent="0.2">
      <c r="A281" s="11" t="s">
        <v>2</v>
      </c>
      <c r="B281" s="11"/>
      <c r="C281" s="11">
        <v>8008</v>
      </c>
      <c r="D281" s="12">
        <v>200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200</v>
      </c>
      <c r="K281" s="12">
        <v>0</v>
      </c>
      <c r="L281" s="12">
        <v>0</v>
      </c>
      <c r="M281" s="12">
        <v>0</v>
      </c>
    </row>
    <row r="282" spans="1:14" x14ac:dyDescent="0.2">
      <c r="A282" s="11" t="s">
        <v>2</v>
      </c>
      <c r="B282" s="11"/>
      <c r="C282" s="11">
        <v>8009</v>
      </c>
      <c r="D282" s="12">
        <v>1200</v>
      </c>
      <c r="E282" s="12">
        <v>0</v>
      </c>
      <c r="F282" s="12">
        <v>0</v>
      </c>
      <c r="G282" s="12">
        <v>0</v>
      </c>
      <c r="H282" s="12">
        <v>1200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</row>
    <row r="283" spans="1:14" x14ac:dyDescent="0.2">
      <c r="A283" s="11" t="s">
        <v>2</v>
      </c>
      <c r="B283" s="11"/>
      <c r="C283" s="11">
        <v>8010</v>
      </c>
      <c r="D283" s="12">
        <v>300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300</v>
      </c>
      <c r="K283" s="12">
        <v>0</v>
      </c>
      <c r="L283" s="12">
        <v>0</v>
      </c>
      <c r="M283" s="12">
        <v>0</v>
      </c>
    </row>
    <row r="284" spans="1:14" x14ac:dyDescent="0.2">
      <c r="A284" s="22">
        <v>43761</v>
      </c>
      <c r="B284" s="11"/>
      <c r="C284" s="11">
        <v>8011</v>
      </c>
      <c r="D284" s="12">
        <v>3000</v>
      </c>
      <c r="E284" s="12">
        <v>0</v>
      </c>
      <c r="F284" s="12">
        <v>3000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</row>
    <row r="285" spans="1:14" x14ac:dyDescent="0.2">
      <c r="A285" s="11" t="s">
        <v>2</v>
      </c>
      <c r="B285" s="11"/>
      <c r="C285" s="11">
        <v>8012</v>
      </c>
      <c r="D285" s="12">
        <v>790</v>
      </c>
      <c r="E285" s="12">
        <v>0</v>
      </c>
      <c r="F285" s="12">
        <v>240</v>
      </c>
      <c r="G285" s="12">
        <v>0</v>
      </c>
      <c r="H285" s="12">
        <v>0</v>
      </c>
      <c r="I285" s="12">
        <v>0</v>
      </c>
      <c r="J285" s="12">
        <v>550</v>
      </c>
      <c r="K285" s="12">
        <v>0</v>
      </c>
      <c r="L285" s="12">
        <v>0</v>
      </c>
      <c r="M285" s="12">
        <v>0</v>
      </c>
    </row>
    <row r="286" spans="1:14" x14ac:dyDescent="0.2">
      <c r="A286" s="11" t="s">
        <v>2</v>
      </c>
      <c r="B286" s="11"/>
      <c r="C286" s="11">
        <v>8013</v>
      </c>
      <c r="D286" s="12">
        <v>480</v>
      </c>
      <c r="E286" s="12">
        <v>0</v>
      </c>
      <c r="F286" s="12">
        <v>30</v>
      </c>
      <c r="G286" s="12">
        <v>0</v>
      </c>
      <c r="H286" s="12">
        <v>450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</row>
    <row r="287" spans="1:14" x14ac:dyDescent="0.2">
      <c r="A287" s="11" t="s">
        <v>2</v>
      </c>
      <c r="B287" s="11"/>
      <c r="C287" s="11">
        <v>8014</v>
      </c>
      <c r="D287" s="12">
        <v>800</v>
      </c>
      <c r="E287" s="12">
        <v>0</v>
      </c>
      <c r="F287" s="12">
        <v>800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</row>
    <row r="288" spans="1:14" x14ac:dyDescent="0.2">
      <c r="A288" s="11" t="s">
        <v>2</v>
      </c>
      <c r="B288" s="11"/>
      <c r="C288" s="11">
        <v>8015</v>
      </c>
      <c r="D288" s="12">
        <v>100</v>
      </c>
      <c r="E288" s="12">
        <v>0</v>
      </c>
      <c r="F288" s="12">
        <v>100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</row>
    <row r="289" spans="1:15" x14ac:dyDescent="0.2">
      <c r="A289" s="11" t="s">
        <v>2</v>
      </c>
      <c r="B289" s="11"/>
      <c r="C289" s="11">
        <v>8016</v>
      </c>
      <c r="D289" s="12">
        <v>210</v>
      </c>
      <c r="E289" s="12">
        <v>0</v>
      </c>
      <c r="F289" s="12">
        <v>210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</row>
    <row r="290" spans="1:15" x14ac:dyDescent="0.2">
      <c r="A290" s="22"/>
      <c r="B290" s="11"/>
      <c r="C290" s="11">
        <v>8017</v>
      </c>
      <c r="D290" s="12">
        <v>210</v>
      </c>
      <c r="E290" s="12">
        <v>0</v>
      </c>
      <c r="F290" s="12">
        <v>60</v>
      </c>
      <c r="G290" s="12">
        <v>0</v>
      </c>
      <c r="H290" s="12">
        <v>0</v>
      </c>
      <c r="I290" s="12">
        <v>0</v>
      </c>
      <c r="J290" s="12">
        <v>150</v>
      </c>
      <c r="K290" s="12">
        <v>0</v>
      </c>
      <c r="L290" s="12">
        <v>0</v>
      </c>
      <c r="M290" s="12">
        <v>0</v>
      </c>
    </row>
    <row r="291" spans="1:15" x14ac:dyDescent="0.2">
      <c r="A291" s="11" t="s">
        <v>2</v>
      </c>
      <c r="B291" s="11"/>
      <c r="C291" s="11">
        <v>8018</v>
      </c>
      <c r="D291" s="12">
        <v>500</v>
      </c>
      <c r="E291" s="12">
        <v>0</v>
      </c>
      <c r="F291" s="12">
        <v>0</v>
      </c>
      <c r="G291" s="12">
        <v>0</v>
      </c>
      <c r="H291" s="12">
        <v>0</v>
      </c>
      <c r="I291" s="12">
        <v>500</v>
      </c>
      <c r="J291" s="12">
        <v>0</v>
      </c>
      <c r="K291" s="12">
        <v>0</v>
      </c>
      <c r="L291" s="12">
        <v>0</v>
      </c>
      <c r="M291" s="12">
        <v>0</v>
      </c>
    </row>
    <row r="292" spans="1:15" x14ac:dyDescent="0.2">
      <c r="A292" s="11"/>
      <c r="B292" s="11"/>
      <c r="C292" s="27" t="s">
        <v>0</v>
      </c>
      <c r="D292" s="12">
        <f>SUM(D266:D291)</f>
        <v>253260</v>
      </c>
      <c r="E292" s="12">
        <f t="shared" ref="E292:M292" si="16">SUM(E265:E291)</f>
        <v>0</v>
      </c>
      <c r="F292" s="12">
        <f t="shared" si="16"/>
        <v>70600</v>
      </c>
      <c r="G292" s="12">
        <f t="shared" si="16"/>
        <v>2620</v>
      </c>
      <c r="H292" s="12">
        <f t="shared" si="16"/>
        <v>96050</v>
      </c>
      <c r="I292" s="12">
        <f t="shared" si="16"/>
        <v>1520</v>
      </c>
      <c r="J292" s="12">
        <f t="shared" si="16"/>
        <v>65370</v>
      </c>
      <c r="K292" s="12">
        <f t="shared" si="16"/>
        <v>2100</v>
      </c>
      <c r="L292" s="12">
        <f t="shared" si="16"/>
        <v>0</v>
      </c>
      <c r="M292" s="12">
        <f t="shared" si="16"/>
        <v>15000</v>
      </c>
      <c r="O292" s="29">
        <f>SUM(E292:N292)</f>
        <v>253260</v>
      </c>
    </row>
    <row r="295" spans="1:15" ht="23.25" x14ac:dyDescent="0.2">
      <c r="B295" s="49" t="s">
        <v>50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5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5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5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5" x14ac:dyDescent="0.2">
      <c r="A299" s="11"/>
      <c r="B299" s="11"/>
      <c r="C299" s="27" t="s">
        <v>1</v>
      </c>
      <c r="D299" s="12">
        <f>D292</f>
        <v>253260</v>
      </c>
      <c r="E299" s="12">
        <f t="shared" ref="E299:M299" si="17">E292</f>
        <v>0</v>
      </c>
      <c r="F299" s="12">
        <f t="shared" si="17"/>
        <v>70600</v>
      </c>
      <c r="G299" s="12">
        <f t="shared" si="17"/>
        <v>2620</v>
      </c>
      <c r="H299" s="12">
        <f t="shared" si="17"/>
        <v>96050</v>
      </c>
      <c r="I299" s="12">
        <f t="shared" si="17"/>
        <v>1520</v>
      </c>
      <c r="J299" s="12">
        <f t="shared" si="17"/>
        <v>65370</v>
      </c>
      <c r="K299" s="12">
        <f t="shared" si="17"/>
        <v>2100</v>
      </c>
      <c r="L299" s="12">
        <f t="shared" si="17"/>
        <v>0</v>
      </c>
      <c r="M299" s="12">
        <f t="shared" si="17"/>
        <v>15000</v>
      </c>
    </row>
    <row r="300" spans="1:15" x14ac:dyDescent="0.2">
      <c r="A300" s="22">
        <v>43761</v>
      </c>
      <c r="B300" s="11"/>
      <c r="C300" s="11">
        <v>8019</v>
      </c>
      <c r="D300" s="12">
        <v>500</v>
      </c>
      <c r="E300" s="12">
        <v>0</v>
      </c>
      <c r="F300" s="12">
        <v>150</v>
      </c>
      <c r="G300" s="12">
        <v>0</v>
      </c>
      <c r="H300" s="12">
        <v>0</v>
      </c>
      <c r="I300" s="12">
        <v>0</v>
      </c>
      <c r="J300" s="12">
        <v>350</v>
      </c>
      <c r="K300" s="12">
        <v>0</v>
      </c>
      <c r="L300" s="12">
        <v>0</v>
      </c>
      <c r="M300" s="12">
        <v>0</v>
      </c>
    </row>
    <row r="301" spans="1:15" x14ac:dyDescent="0.2">
      <c r="A301" s="22">
        <v>43762</v>
      </c>
      <c r="B301" s="11"/>
      <c r="C301" s="11">
        <v>8020</v>
      </c>
      <c r="D301" s="12">
        <v>2790</v>
      </c>
      <c r="E301" s="12">
        <v>0</v>
      </c>
      <c r="F301" s="12">
        <v>1150</v>
      </c>
      <c r="G301" s="12">
        <v>340</v>
      </c>
      <c r="H301" s="12">
        <v>0</v>
      </c>
      <c r="I301" s="12">
        <v>1300</v>
      </c>
      <c r="J301" s="12">
        <v>0</v>
      </c>
      <c r="K301" s="12">
        <v>0</v>
      </c>
      <c r="L301" s="12">
        <v>0</v>
      </c>
      <c r="M301" s="12">
        <v>0</v>
      </c>
    </row>
    <row r="302" spans="1:15" x14ac:dyDescent="0.2">
      <c r="A302" s="11" t="s">
        <v>2</v>
      </c>
      <c r="B302" s="11"/>
      <c r="C302" s="11">
        <v>8021</v>
      </c>
      <c r="D302" s="12">
        <v>1400</v>
      </c>
      <c r="E302" s="12">
        <v>0</v>
      </c>
      <c r="F302" s="12">
        <v>0</v>
      </c>
      <c r="G302" s="12">
        <v>0</v>
      </c>
      <c r="H302" s="12">
        <v>850</v>
      </c>
      <c r="I302" s="12">
        <v>0</v>
      </c>
      <c r="J302" s="12">
        <v>550</v>
      </c>
      <c r="K302" s="12">
        <v>0</v>
      </c>
      <c r="L302" s="12">
        <v>0</v>
      </c>
      <c r="M302" s="12">
        <v>0</v>
      </c>
    </row>
    <row r="303" spans="1:15" x14ac:dyDescent="0.2">
      <c r="A303" s="11" t="s">
        <v>2</v>
      </c>
      <c r="B303" s="11"/>
      <c r="C303" s="11">
        <v>8022</v>
      </c>
      <c r="D303" s="12">
        <v>500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500</v>
      </c>
      <c r="K303" s="12">
        <v>0</v>
      </c>
      <c r="L303" s="12">
        <v>0</v>
      </c>
      <c r="M303" s="12">
        <v>0</v>
      </c>
    </row>
    <row r="304" spans="1:15" x14ac:dyDescent="0.2">
      <c r="A304" s="11" t="s">
        <v>2</v>
      </c>
      <c r="B304" s="11"/>
      <c r="C304" s="11">
        <v>8023</v>
      </c>
      <c r="D304" s="12">
        <v>1600</v>
      </c>
      <c r="E304" s="12">
        <v>0</v>
      </c>
      <c r="F304" s="12">
        <v>0</v>
      </c>
      <c r="G304" s="12">
        <v>0</v>
      </c>
      <c r="H304" s="12">
        <v>1200</v>
      </c>
      <c r="I304" s="12">
        <v>0</v>
      </c>
      <c r="J304" s="12">
        <v>400</v>
      </c>
      <c r="K304" s="12">
        <v>0</v>
      </c>
      <c r="L304" s="12">
        <v>0</v>
      </c>
      <c r="M304" s="12">
        <v>0</v>
      </c>
    </row>
    <row r="305" spans="1:13" x14ac:dyDescent="0.2">
      <c r="A305" s="11"/>
      <c r="B305" s="11"/>
      <c r="C305" s="11">
        <v>8024</v>
      </c>
      <c r="D305" s="12">
        <v>350</v>
      </c>
      <c r="E305" s="12">
        <v>0</v>
      </c>
      <c r="F305" s="12">
        <v>350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</row>
    <row r="306" spans="1:13" x14ac:dyDescent="0.2">
      <c r="A306" s="11" t="s">
        <v>2</v>
      </c>
      <c r="B306" s="11"/>
      <c r="C306" s="11">
        <v>8025</v>
      </c>
      <c r="D306" s="12">
        <v>150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150</v>
      </c>
      <c r="K306" s="12">
        <v>0</v>
      </c>
      <c r="L306" s="12">
        <v>0</v>
      </c>
      <c r="M306" s="12">
        <v>0</v>
      </c>
    </row>
    <row r="307" spans="1:13" x14ac:dyDescent="0.2">
      <c r="A307" s="11" t="s">
        <v>2</v>
      </c>
      <c r="B307" s="11"/>
      <c r="C307" s="11">
        <v>8026</v>
      </c>
      <c r="D307" s="12">
        <v>1400</v>
      </c>
      <c r="E307" s="12">
        <v>0</v>
      </c>
      <c r="F307" s="12">
        <v>1400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</row>
    <row r="308" spans="1:13" x14ac:dyDescent="0.2">
      <c r="A308" s="11" t="s">
        <v>2</v>
      </c>
      <c r="B308" s="11"/>
      <c r="C308" s="11">
        <v>8027</v>
      </c>
      <c r="D308" s="12">
        <v>230</v>
      </c>
      <c r="E308" s="12">
        <v>0</v>
      </c>
      <c r="F308" s="12">
        <v>0</v>
      </c>
      <c r="G308" s="12">
        <v>230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</row>
    <row r="309" spans="1:13" x14ac:dyDescent="0.2">
      <c r="A309" s="11" t="s">
        <v>2</v>
      </c>
      <c r="B309" s="11"/>
      <c r="C309" s="11">
        <v>8028</v>
      </c>
      <c r="D309" s="12">
        <v>780</v>
      </c>
      <c r="E309" s="12">
        <v>0</v>
      </c>
      <c r="F309" s="12">
        <v>780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</row>
    <row r="310" spans="1:13" x14ac:dyDescent="0.2">
      <c r="A310" s="22">
        <v>43763</v>
      </c>
      <c r="B310" s="11"/>
      <c r="C310" s="11">
        <v>8029</v>
      </c>
      <c r="D310" s="12">
        <v>40</v>
      </c>
      <c r="E310" s="12">
        <v>0</v>
      </c>
      <c r="F310" s="12">
        <v>20</v>
      </c>
      <c r="G310" s="12">
        <v>0</v>
      </c>
      <c r="H310" s="12">
        <v>0</v>
      </c>
      <c r="I310" s="12">
        <v>0</v>
      </c>
      <c r="J310" s="12">
        <v>20</v>
      </c>
      <c r="K310" s="12">
        <v>0</v>
      </c>
      <c r="L310" s="12">
        <v>0</v>
      </c>
      <c r="M310" s="12">
        <v>0</v>
      </c>
    </row>
    <row r="311" spans="1:13" x14ac:dyDescent="0.2">
      <c r="A311" s="11" t="s">
        <v>2</v>
      </c>
      <c r="B311" s="11"/>
      <c r="C311" s="11">
        <v>8030</v>
      </c>
      <c r="D311" s="12">
        <v>470</v>
      </c>
      <c r="E311" s="12">
        <v>0</v>
      </c>
      <c r="F311" s="12">
        <v>470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3" x14ac:dyDescent="0.2">
      <c r="A312" s="11" t="s">
        <v>2</v>
      </c>
      <c r="B312" s="11"/>
      <c r="C312" s="11">
        <v>8031</v>
      </c>
      <c r="D312" s="12">
        <v>840</v>
      </c>
      <c r="E312" s="12">
        <v>0</v>
      </c>
      <c r="F312" s="12">
        <v>0</v>
      </c>
      <c r="G312" s="12">
        <v>0</v>
      </c>
      <c r="H312" s="12">
        <v>800</v>
      </c>
      <c r="I312" s="12">
        <v>0</v>
      </c>
      <c r="J312" s="12">
        <v>40</v>
      </c>
      <c r="K312" s="12">
        <v>0</v>
      </c>
      <c r="L312" s="12">
        <v>0</v>
      </c>
      <c r="M312" s="12">
        <v>0</v>
      </c>
    </row>
    <row r="313" spans="1:13" x14ac:dyDescent="0.2">
      <c r="A313" s="11" t="s">
        <v>2</v>
      </c>
      <c r="B313" s="11"/>
      <c r="C313" s="11">
        <v>8032</v>
      </c>
      <c r="D313" s="12">
        <v>1700</v>
      </c>
      <c r="E313" s="12">
        <v>0</v>
      </c>
      <c r="F313" s="12">
        <v>0</v>
      </c>
      <c r="G313" s="12">
        <v>0</v>
      </c>
      <c r="H313" s="12">
        <v>1400</v>
      </c>
      <c r="I313" s="12">
        <v>0</v>
      </c>
      <c r="J313" s="12">
        <v>300</v>
      </c>
      <c r="K313" s="12">
        <v>0</v>
      </c>
      <c r="L313" s="12">
        <v>0</v>
      </c>
      <c r="M313" s="12">
        <v>0</v>
      </c>
    </row>
    <row r="314" spans="1:13" x14ac:dyDescent="0.2">
      <c r="A314" s="11" t="s">
        <v>2</v>
      </c>
      <c r="B314" s="11"/>
      <c r="C314" s="11">
        <v>8033</v>
      </c>
      <c r="D314" s="12">
        <v>400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400</v>
      </c>
      <c r="K314" s="12">
        <v>0</v>
      </c>
      <c r="L314" s="12">
        <v>0</v>
      </c>
      <c r="M314" s="12">
        <v>0</v>
      </c>
    </row>
    <row r="315" spans="1:13" x14ac:dyDescent="0.2">
      <c r="A315" s="11" t="s">
        <v>2</v>
      </c>
      <c r="B315" s="11"/>
      <c r="C315" s="11">
        <v>8034</v>
      </c>
      <c r="D315" s="12">
        <v>600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600</v>
      </c>
      <c r="K315" s="12">
        <v>0</v>
      </c>
      <c r="L315" s="12">
        <v>0</v>
      </c>
      <c r="M315" s="12">
        <v>0</v>
      </c>
    </row>
    <row r="316" spans="1:13" x14ac:dyDescent="0.2">
      <c r="A316" s="11" t="s">
        <v>2</v>
      </c>
      <c r="B316" s="11"/>
      <c r="C316" s="11">
        <v>8035</v>
      </c>
      <c r="D316" s="12">
        <v>30</v>
      </c>
      <c r="E316" s="12">
        <v>0</v>
      </c>
      <c r="F316" s="12">
        <v>30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</row>
    <row r="317" spans="1:13" x14ac:dyDescent="0.2">
      <c r="A317" s="22">
        <v>43764</v>
      </c>
      <c r="B317" s="11"/>
      <c r="C317" s="11">
        <v>8036</v>
      </c>
      <c r="D317" s="12">
        <v>390</v>
      </c>
      <c r="E317" s="12">
        <v>0</v>
      </c>
      <c r="F317" s="12">
        <v>390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</row>
    <row r="318" spans="1:13" x14ac:dyDescent="0.2">
      <c r="A318" s="11" t="s">
        <v>2</v>
      </c>
      <c r="B318" s="11"/>
      <c r="C318" s="11">
        <v>8037</v>
      </c>
      <c r="D318" s="12">
        <v>1625</v>
      </c>
      <c r="E318" s="12">
        <v>0</v>
      </c>
      <c r="F318" s="12">
        <v>1625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</row>
    <row r="319" spans="1:13" x14ac:dyDescent="0.2">
      <c r="A319" s="11" t="s">
        <v>2</v>
      </c>
      <c r="B319" s="11"/>
      <c r="C319" s="11">
        <v>8038</v>
      </c>
      <c r="D319" s="12">
        <v>100</v>
      </c>
      <c r="E319" s="12">
        <v>0</v>
      </c>
      <c r="F319" s="12">
        <v>100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</row>
    <row r="320" spans="1:13" x14ac:dyDescent="0.2">
      <c r="A320" s="11" t="s">
        <v>2</v>
      </c>
      <c r="B320" s="11"/>
      <c r="C320" s="11">
        <v>8039</v>
      </c>
      <c r="D320" s="12">
        <v>340</v>
      </c>
      <c r="E320" s="12">
        <v>0</v>
      </c>
      <c r="F320" s="12">
        <v>340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5" x14ac:dyDescent="0.2">
      <c r="A321" s="11" t="s">
        <v>2</v>
      </c>
      <c r="B321" s="11"/>
      <c r="C321" s="11">
        <v>8040</v>
      </c>
      <c r="D321" s="12">
        <v>230</v>
      </c>
      <c r="E321" s="12">
        <v>0</v>
      </c>
      <c r="F321" s="12">
        <v>230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</row>
    <row r="322" spans="1:15" x14ac:dyDescent="0.2">
      <c r="A322" s="22"/>
      <c r="B322" s="11"/>
      <c r="C322" s="11">
        <v>8041</v>
      </c>
      <c r="D322" s="12">
        <v>210</v>
      </c>
      <c r="E322" s="12">
        <v>0</v>
      </c>
      <c r="F322" s="12">
        <v>160</v>
      </c>
      <c r="G322" s="12">
        <v>0</v>
      </c>
      <c r="H322" s="12">
        <v>0</v>
      </c>
      <c r="I322" s="12">
        <v>0</v>
      </c>
      <c r="J322" s="12">
        <v>50</v>
      </c>
      <c r="K322" s="12">
        <v>0</v>
      </c>
      <c r="L322" s="12">
        <v>0</v>
      </c>
      <c r="M322" s="12">
        <v>0</v>
      </c>
    </row>
    <row r="323" spans="1:15" x14ac:dyDescent="0.2">
      <c r="A323" s="11"/>
      <c r="B323" s="11"/>
      <c r="C323" s="11">
        <v>8042</v>
      </c>
      <c r="D323" s="12">
        <v>800</v>
      </c>
      <c r="E323" s="12">
        <v>0</v>
      </c>
      <c r="F323" s="12">
        <v>0</v>
      </c>
      <c r="G323" s="12">
        <v>0</v>
      </c>
      <c r="H323" s="12">
        <v>800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5" x14ac:dyDescent="0.2">
      <c r="A324" s="11"/>
      <c r="B324" s="11"/>
      <c r="C324" s="27" t="s">
        <v>0</v>
      </c>
      <c r="D324" s="12">
        <f t="shared" ref="D324:M324" si="18">SUM(D299:D323)</f>
        <v>270735</v>
      </c>
      <c r="E324" s="12">
        <f t="shared" si="18"/>
        <v>0</v>
      </c>
      <c r="F324" s="12">
        <f t="shared" si="18"/>
        <v>77795</v>
      </c>
      <c r="G324" s="12">
        <f t="shared" si="18"/>
        <v>3190</v>
      </c>
      <c r="H324" s="12">
        <f t="shared" si="18"/>
        <v>101100</v>
      </c>
      <c r="I324" s="12">
        <f t="shared" si="18"/>
        <v>2820</v>
      </c>
      <c r="J324" s="12">
        <f>SUM(J299:J323)</f>
        <v>68730</v>
      </c>
      <c r="K324" s="12">
        <f t="shared" si="18"/>
        <v>2100</v>
      </c>
      <c r="L324" s="12">
        <f t="shared" si="18"/>
        <v>0</v>
      </c>
      <c r="M324" s="12">
        <f t="shared" si="18"/>
        <v>15000</v>
      </c>
      <c r="O324" s="29">
        <f>SUM(E324:N324)</f>
        <v>270735</v>
      </c>
    </row>
    <row r="327" spans="1:15" ht="23.25" x14ac:dyDescent="0.2">
      <c r="B327" s="49" t="s">
        <v>50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5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5" x14ac:dyDescent="0.2">
      <c r="A329" s="51" t="s">
        <v>14</v>
      </c>
      <c r="B329" s="51" t="s">
        <v>16</v>
      </c>
      <c r="C329" s="1" t="s">
        <v>17</v>
      </c>
      <c r="D329" s="1" t="s">
        <v>19</v>
      </c>
      <c r="E329" s="1" t="s">
        <v>20</v>
      </c>
      <c r="F329" s="1" t="s">
        <v>22</v>
      </c>
      <c r="G329" s="1" t="s">
        <v>24</v>
      </c>
      <c r="H329" s="1" t="s">
        <v>25</v>
      </c>
      <c r="I329" s="3" t="s">
        <v>27</v>
      </c>
      <c r="J329" s="1" t="s">
        <v>28</v>
      </c>
      <c r="K329" s="1" t="s">
        <v>30</v>
      </c>
      <c r="L329" s="1" t="s">
        <v>28</v>
      </c>
      <c r="M329" s="1" t="s">
        <v>33</v>
      </c>
    </row>
    <row r="330" spans="1:15" ht="15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5" x14ac:dyDescent="0.2">
      <c r="A331" s="11"/>
      <c r="B331" s="11"/>
      <c r="C331" s="27" t="s">
        <v>1</v>
      </c>
      <c r="D331" s="12">
        <f t="shared" ref="D331:M331" si="19">SUM(D324)</f>
        <v>270735</v>
      </c>
      <c r="E331" s="12">
        <f t="shared" si="19"/>
        <v>0</v>
      </c>
      <c r="F331" s="12">
        <f t="shared" si="19"/>
        <v>77795</v>
      </c>
      <c r="G331" s="12">
        <f t="shared" si="19"/>
        <v>3190</v>
      </c>
      <c r="H331" s="12">
        <f t="shared" si="19"/>
        <v>101100</v>
      </c>
      <c r="I331" s="12">
        <f t="shared" si="19"/>
        <v>2820</v>
      </c>
      <c r="J331" s="12">
        <f t="shared" si="19"/>
        <v>68730</v>
      </c>
      <c r="K331" s="12">
        <f t="shared" si="19"/>
        <v>2100</v>
      </c>
      <c r="L331" s="12">
        <f t="shared" si="19"/>
        <v>0</v>
      </c>
      <c r="M331" s="12">
        <f t="shared" si="19"/>
        <v>15000</v>
      </c>
    </row>
    <row r="332" spans="1:15" x14ac:dyDescent="0.2">
      <c r="A332" s="22">
        <v>43764</v>
      </c>
      <c r="B332" s="11"/>
      <c r="C332" s="11">
        <v>8043</v>
      </c>
      <c r="D332" s="12">
        <v>75</v>
      </c>
      <c r="E332" s="12">
        <v>0</v>
      </c>
      <c r="F332" s="12">
        <v>75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</row>
    <row r="333" spans="1:15" x14ac:dyDescent="0.2">
      <c r="A333" s="11" t="s">
        <v>2</v>
      </c>
      <c r="B333" s="11"/>
      <c r="C333" s="11">
        <v>8044</v>
      </c>
      <c r="D333" s="12">
        <v>2300</v>
      </c>
      <c r="E333" s="12">
        <v>0</v>
      </c>
      <c r="F333" s="12">
        <v>350</v>
      </c>
      <c r="G333" s="12">
        <v>0</v>
      </c>
      <c r="H333" s="12">
        <v>1950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</row>
    <row r="334" spans="1:15" x14ac:dyDescent="0.2">
      <c r="A334" s="11" t="s">
        <v>2</v>
      </c>
      <c r="B334" s="11"/>
      <c r="C334" s="11">
        <v>8045</v>
      </c>
      <c r="D334" s="12">
        <v>500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500</v>
      </c>
      <c r="K334" s="12">
        <v>0</v>
      </c>
      <c r="L334" s="12">
        <v>0</v>
      </c>
      <c r="M334" s="12">
        <v>0</v>
      </c>
    </row>
    <row r="335" spans="1:15" x14ac:dyDescent="0.2">
      <c r="A335" s="11" t="s">
        <v>2</v>
      </c>
      <c r="B335" s="11"/>
      <c r="C335" s="11">
        <v>8046</v>
      </c>
      <c r="D335" s="12">
        <v>400</v>
      </c>
      <c r="E335" s="12">
        <v>0</v>
      </c>
      <c r="F335" s="12">
        <v>150</v>
      </c>
      <c r="G335" s="12">
        <v>0</v>
      </c>
      <c r="H335" s="12">
        <v>0</v>
      </c>
      <c r="I335" s="12">
        <v>0</v>
      </c>
      <c r="J335" s="12">
        <v>250</v>
      </c>
      <c r="K335" s="12">
        <v>0</v>
      </c>
      <c r="L335" s="12">
        <v>0</v>
      </c>
      <c r="M335" s="12">
        <v>0</v>
      </c>
    </row>
    <row r="336" spans="1:15" x14ac:dyDescent="0.2">
      <c r="A336" s="11" t="s">
        <v>2</v>
      </c>
      <c r="B336" s="11"/>
      <c r="C336" s="11">
        <v>8047</v>
      </c>
      <c r="D336" s="12">
        <v>390</v>
      </c>
      <c r="E336" s="12">
        <v>0</v>
      </c>
      <c r="F336" s="12">
        <v>390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</row>
    <row r="337" spans="1:14" x14ac:dyDescent="0.2">
      <c r="A337" s="11" t="s">
        <v>2</v>
      </c>
      <c r="B337" s="11"/>
      <c r="C337" s="11">
        <v>8048</v>
      </c>
      <c r="D337" s="12">
        <v>750</v>
      </c>
      <c r="E337" s="12">
        <v>0</v>
      </c>
      <c r="F337" s="12">
        <v>400</v>
      </c>
      <c r="G337" s="12">
        <v>0</v>
      </c>
      <c r="H337" s="12">
        <v>0</v>
      </c>
      <c r="I337" s="12">
        <v>0</v>
      </c>
      <c r="J337" s="12">
        <v>350</v>
      </c>
      <c r="K337" s="12">
        <v>0</v>
      </c>
      <c r="L337" s="12">
        <v>0</v>
      </c>
      <c r="M337" s="12">
        <v>0</v>
      </c>
    </row>
    <row r="338" spans="1:14" x14ac:dyDescent="0.2">
      <c r="A338" s="22">
        <v>43766</v>
      </c>
      <c r="B338" s="11"/>
      <c r="C338" s="11">
        <v>8049</v>
      </c>
      <c r="D338" s="12">
        <v>400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400</v>
      </c>
      <c r="K338" s="12">
        <v>0</v>
      </c>
      <c r="L338" s="12">
        <v>0</v>
      </c>
      <c r="M338" s="12">
        <v>0</v>
      </c>
    </row>
    <row r="339" spans="1:14" x14ac:dyDescent="0.2">
      <c r="A339" s="11" t="s">
        <v>2</v>
      </c>
      <c r="B339" s="11"/>
      <c r="C339" s="11">
        <v>8050</v>
      </c>
      <c r="D339" s="12">
        <v>450</v>
      </c>
      <c r="E339" s="12">
        <v>0</v>
      </c>
      <c r="F339" s="12">
        <v>0</v>
      </c>
      <c r="G339" s="12">
        <v>200</v>
      </c>
      <c r="H339" s="12">
        <v>0</v>
      </c>
      <c r="I339" s="12">
        <v>0</v>
      </c>
      <c r="J339" s="12">
        <v>250</v>
      </c>
      <c r="K339" s="12">
        <v>0</v>
      </c>
      <c r="L339" s="12">
        <v>0</v>
      </c>
      <c r="M339" s="12">
        <v>0</v>
      </c>
    </row>
    <row r="340" spans="1:14" x14ac:dyDescent="0.2">
      <c r="A340" s="11" t="s">
        <v>2</v>
      </c>
      <c r="B340" s="11"/>
      <c r="C340" s="11">
        <v>8051</v>
      </c>
      <c r="D340" s="12">
        <v>2000</v>
      </c>
      <c r="E340" s="12">
        <v>0</v>
      </c>
      <c r="F340" s="12">
        <v>1600</v>
      </c>
      <c r="G340" s="12">
        <v>0</v>
      </c>
      <c r="H340" s="12">
        <v>0</v>
      </c>
      <c r="I340" s="12">
        <v>0</v>
      </c>
      <c r="J340" s="12">
        <v>400</v>
      </c>
      <c r="K340" s="12">
        <v>0</v>
      </c>
      <c r="L340" s="12">
        <v>0</v>
      </c>
      <c r="M340" s="12">
        <v>0</v>
      </c>
    </row>
    <row r="341" spans="1:14" x14ac:dyDescent="0.2">
      <c r="A341" s="11" t="s">
        <v>2</v>
      </c>
      <c r="B341" s="11"/>
      <c r="C341" s="11">
        <v>8052</v>
      </c>
      <c r="D341" s="12">
        <v>18772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18772</v>
      </c>
      <c r="N341" t="s">
        <v>100</v>
      </c>
    </row>
    <row r="342" spans="1:14" x14ac:dyDescent="0.2">
      <c r="A342" s="22">
        <v>43767</v>
      </c>
      <c r="B342" s="11"/>
      <c r="C342" s="11">
        <v>8053</v>
      </c>
      <c r="D342" s="12">
        <v>2700</v>
      </c>
      <c r="E342" s="12">
        <v>0</v>
      </c>
      <c r="F342" s="12">
        <v>0</v>
      </c>
      <c r="G342" s="12">
        <v>0</v>
      </c>
      <c r="H342" s="12">
        <v>1950</v>
      </c>
      <c r="I342" s="12">
        <v>0</v>
      </c>
      <c r="J342" s="12">
        <v>750</v>
      </c>
      <c r="K342" s="12">
        <v>0</v>
      </c>
      <c r="L342" s="12">
        <v>0</v>
      </c>
      <c r="M342" s="12">
        <v>0</v>
      </c>
    </row>
    <row r="343" spans="1:14" x14ac:dyDescent="0.2">
      <c r="A343" s="11" t="s">
        <v>2</v>
      </c>
      <c r="B343" s="11"/>
      <c r="C343" s="11">
        <v>8054</v>
      </c>
      <c r="D343" s="12">
        <v>375</v>
      </c>
      <c r="E343" s="12">
        <v>0</v>
      </c>
      <c r="F343" s="12">
        <v>375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</row>
    <row r="344" spans="1:14" x14ac:dyDescent="0.2">
      <c r="A344" s="11" t="s">
        <v>2</v>
      </c>
      <c r="B344" s="11"/>
      <c r="C344" s="11">
        <v>8055</v>
      </c>
      <c r="D344" s="12">
        <v>560</v>
      </c>
      <c r="E344" s="12">
        <v>0</v>
      </c>
      <c r="F344" s="12">
        <v>560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</row>
    <row r="345" spans="1:14" x14ac:dyDescent="0.2">
      <c r="A345" s="11" t="s">
        <v>2</v>
      </c>
      <c r="B345" s="11"/>
      <c r="C345" s="11">
        <v>8056</v>
      </c>
      <c r="D345" s="12">
        <v>450</v>
      </c>
      <c r="E345" s="12">
        <v>0</v>
      </c>
      <c r="F345" s="12">
        <v>450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</row>
    <row r="346" spans="1:14" x14ac:dyDescent="0.2">
      <c r="A346" s="22"/>
      <c r="B346" s="11"/>
      <c r="C346" s="11">
        <v>8057</v>
      </c>
      <c r="D346" s="12">
        <v>1100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1100</v>
      </c>
      <c r="K346" s="12">
        <v>0</v>
      </c>
      <c r="L346" s="12">
        <v>0</v>
      </c>
      <c r="M346" s="12">
        <v>0</v>
      </c>
    </row>
    <row r="347" spans="1:14" x14ac:dyDescent="0.2">
      <c r="A347" s="11" t="s">
        <v>2</v>
      </c>
      <c r="B347" s="11"/>
      <c r="C347" s="11">
        <v>8058</v>
      </c>
      <c r="D347" s="12">
        <v>530</v>
      </c>
      <c r="E347" s="12">
        <v>0</v>
      </c>
      <c r="F347" s="12">
        <v>130</v>
      </c>
      <c r="G347" s="12">
        <v>100</v>
      </c>
      <c r="H347" s="12">
        <v>0</v>
      </c>
      <c r="I347" s="12">
        <v>300</v>
      </c>
      <c r="J347" s="12">
        <v>0</v>
      </c>
      <c r="K347" s="12">
        <v>0</v>
      </c>
      <c r="L347" s="12">
        <v>0</v>
      </c>
      <c r="M347" s="12">
        <v>0</v>
      </c>
    </row>
    <row r="348" spans="1:14" x14ac:dyDescent="0.2">
      <c r="A348" s="11" t="s">
        <v>2</v>
      </c>
      <c r="B348" s="11"/>
      <c r="C348" s="11">
        <v>8059</v>
      </c>
      <c r="D348" s="12">
        <v>550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550</v>
      </c>
      <c r="K348" s="12">
        <v>0</v>
      </c>
      <c r="L348" s="12">
        <v>0</v>
      </c>
      <c r="M348" s="12">
        <v>0</v>
      </c>
    </row>
    <row r="349" spans="1:14" x14ac:dyDescent="0.2">
      <c r="A349" s="11" t="s">
        <v>2</v>
      </c>
      <c r="B349" s="11"/>
      <c r="C349" s="11">
        <v>8060</v>
      </c>
      <c r="D349" s="12">
        <v>200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200</v>
      </c>
      <c r="K349" s="12">
        <v>0</v>
      </c>
      <c r="L349" s="12">
        <v>0</v>
      </c>
      <c r="M349" s="12">
        <v>0</v>
      </c>
    </row>
    <row r="350" spans="1:14" x14ac:dyDescent="0.2">
      <c r="A350" s="11" t="s">
        <v>2</v>
      </c>
      <c r="B350" s="11"/>
      <c r="C350" s="11">
        <v>8061</v>
      </c>
      <c r="D350" s="12">
        <v>800</v>
      </c>
      <c r="E350" s="12">
        <v>0</v>
      </c>
      <c r="F350" s="12">
        <v>0</v>
      </c>
      <c r="G350" s="12">
        <v>0</v>
      </c>
      <c r="H350" s="12">
        <v>800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</row>
    <row r="351" spans="1:14" x14ac:dyDescent="0.2">
      <c r="A351" s="11" t="s">
        <v>2</v>
      </c>
      <c r="B351" s="11"/>
      <c r="C351" s="11">
        <v>8062</v>
      </c>
      <c r="D351" s="12">
        <v>15000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15000</v>
      </c>
      <c r="N351" t="s">
        <v>97</v>
      </c>
    </row>
    <row r="352" spans="1:14" x14ac:dyDescent="0.2">
      <c r="A352" s="11" t="s">
        <v>2</v>
      </c>
      <c r="B352" s="11"/>
      <c r="C352" s="11">
        <v>8063</v>
      </c>
      <c r="D352" s="12">
        <v>270</v>
      </c>
      <c r="E352" s="12">
        <v>0</v>
      </c>
      <c r="F352" s="12">
        <v>270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</row>
    <row r="353" spans="1:15" x14ac:dyDescent="0.2">
      <c r="A353" s="11" t="s">
        <v>2</v>
      </c>
      <c r="B353" s="11"/>
      <c r="C353" s="11">
        <v>8064</v>
      </c>
      <c r="D353" s="12">
        <v>700</v>
      </c>
      <c r="E353" s="12">
        <v>0</v>
      </c>
      <c r="F353" s="12">
        <v>0</v>
      </c>
      <c r="G353" s="12">
        <v>0</v>
      </c>
      <c r="H353" s="12">
        <v>400</v>
      </c>
      <c r="I353" s="12">
        <v>0</v>
      </c>
      <c r="J353" s="12">
        <v>300</v>
      </c>
      <c r="K353" s="12">
        <v>0</v>
      </c>
      <c r="L353" s="12">
        <v>0</v>
      </c>
      <c r="M353" s="12">
        <v>0</v>
      </c>
    </row>
    <row r="354" spans="1:15" x14ac:dyDescent="0.2">
      <c r="A354" s="22">
        <v>43768</v>
      </c>
      <c r="B354" s="11"/>
      <c r="C354" s="11">
        <v>8065</v>
      </c>
      <c r="D354" s="12">
        <v>1000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1000</v>
      </c>
      <c r="K354" s="12">
        <v>0</v>
      </c>
      <c r="L354" s="12">
        <v>0</v>
      </c>
      <c r="M354" s="12">
        <v>0</v>
      </c>
    </row>
    <row r="355" spans="1:15" x14ac:dyDescent="0.2">
      <c r="A355" s="22"/>
      <c r="B355" s="11"/>
      <c r="C355" s="11">
        <v>8066</v>
      </c>
      <c r="D355" s="12">
        <v>2700</v>
      </c>
      <c r="E355" s="12">
        <v>0</v>
      </c>
      <c r="F355" s="12">
        <v>2700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</row>
    <row r="356" spans="1:15" x14ac:dyDescent="0.2">
      <c r="A356" s="11" t="s">
        <v>2</v>
      </c>
      <c r="B356" s="11"/>
      <c r="C356" s="11">
        <v>8067</v>
      </c>
      <c r="D356" s="12">
        <v>100</v>
      </c>
      <c r="E356" s="12">
        <v>0</v>
      </c>
      <c r="F356" s="12">
        <v>100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</row>
    <row r="357" spans="1:15" x14ac:dyDescent="0.2">
      <c r="A357" s="11" t="s">
        <v>2</v>
      </c>
      <c r="B357" s="11"/>
      <c r="C357" s="11">
        <v>8068</v>
      </c>
      <c r="D357" s="12">
        <v>100</v>
      </c>
      <c r="E357" s="12">
        <v>0</v>
      </c>
      <c r="F357" s="12">
        <v>100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5" x14ac:dyDescent="0.2">
      <c r="A358" s="11"/>
      <c r="B358" s="11"/>
      <c r="C358" s="11">
        <v>8069</v>
      </c>
      <c r="D358" s="12">
        <v>220</v>
      </c>
      <c r="E358" s="12">
        <v>0</v>
      </c>
      <c r="F358" s="12">
        <v>220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</row>
    <row r="359" spans="1:15" x14ac:dyDescent="0.2">
      <c r="A359" s="11"/>
      <c r="B359" s="11"/>
      <c r="C359" s="27" t="s">
        <v>0</v>
      </c>
      <c r="D359" s="12">
        <f>SUM(D331:D358)</f>
        <v>324127</v>
      </c>
      <c r="E359" s="12">
        <f>SUM(E331:E358)</f>
        <v>0</v>
      </c>
      <c r="F359" s="12">
        <f t="shared" ref="F359:M359" si="20">SUM(F331:F358)</f>
        <v>85665</v>
      </c>
      <c r="G359" s="12">
        <f t="shared" si="20"/>
        <v>3490</v>
      </c>
      <c r="H359" s="12">
        <f>SUM(H331:H358)</f>
        <v>106200</v>
      </c>
      <c r="I359" s="12">
        <f t="shared" si="20"/>
        <v>3120</v>
      </c>
      <c r="J359" s="12">
        <f t="shared" si="20"/>
        <v>74780</v>
      </c>
      <c r="K359" s="12">
        <f t="shared" si="20"/>
        <v>2100</v>
      </c>
      <c r="L359" s="12">
        <f t="shared" si="20"/>
        <v>0</v>
      </c>
      <c r="M359" s="12">
        <f t="shared" si="20"/>
        <v>48772</v>
      </c>
      <c r="O359" s="29">
        <f>SUM(E359:N359)</f>
        <v>324127</v>
      </c>
    </row>
    <row r="362" spans="1:15" ht="23.25" x14ac:dyDescent="0.2">
      <c r="B362" s="49" t="s">
        <v>58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5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5" x14ac:dyDescent="0.2">
      <c r="A364" s="51" t="s">
        <v>14</v>
      </c>
      <c r="B364" s="51" t="s">
        <v>16</v>
      </c>
      <c r="C364" s="1" t="s">
        <v>17</v>
      </c>
      <c r="D364" s="1" t="s">
        <v>19</v>
      </c>
      <c r="E364" s="1" t="s">
        <v>20</v>
      </c>
      <c r="F364" s="1" t="s">
        <v>22</v>
      </c>
      <c r="G364" s="1" t="s">
        <v>24</v>
      </c>
      <c r="H364" s="1" t="s">
        <v>25</v>
      </c>
      <c r="I364" s="3" t="s">
        <v>27</v>
      </c>
      <c r="J364" s="1" t="s">
        <v>28</v>
      </c>
      <c r="K364" s="1" t="s">
        <v>30</v>
      </c>
      <c r="L364" s="1" t="s">
        <v>28</v>
      </c>
      <c r="M364" s="1" t="s">
        <v>33</v>
      </c>
    </row>
    <row r="365" spans="1:15" ht="15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5" x14ac:dyDescent="0.2">
      <c r="A366" s="11"/>
      <c r="B366" s="11"/>
      <c r="C366" s="27" t="s">
        <v>1</v>
      </c>
      <c r="D366" s="12">
        <f>D359</f>
        <v>324127</v>
      </c>
      <c r="E366" s="12">
        <f t="shared" ref="E366:M366" si="21">E359</f>
        <v>0</v>
      </c>
      <c r="F366" s="12">
        <f t="shared" si="21"/>
        <v>85665</v>
      </c>
      <c r="G366" s="12">
        <f t="shared" si="21"/>
        <v>3490</v>
      </c>
      <c r="H366" s="12">
        <f t="shared" si="21"/>
        <v>106200</v>
      </c>
      <c r="I366" s="12">
        <f t="shared" si="21"/>
        <v>3120</v>
      </c>
      <c r="J366" s="12">
        <f t="shared" si="21"/>
        <v>74780</v>
      </c>
      <c r="K366" s="12">
        <f t="shared" si="21"/>
        <v>2100</v>
      </c>
      <c r="L366" s="12">
        <f t="shared" si="21"/>
        <v>0</v>
      </c>
      <c r="M366" s="12">
        <f t="shared" si="21"/>
        <v>48772</v>
      </c>
    </row>
    <row r="367" spans="1:15" x14ac:dyDescent="0.2">
      <c r="A367" s="22">
        <v>43768</v>
      </c>
      <c r="B367" s="11"/>
      <c r="C367" s="11">
        <v>8070</v>
      </c>
      <c r="D367" s="12">
        <v>200</v>
      </c>
      <c r="E367" s="12">
        <v>0</v>
      </c>
      <c r="F367" s="12">
        <v>200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</row>
    <row r="368" spans="1:15" x14ac:dyDescent="0.2">
      <c r="A368" s="11" t="s">
        <v>2</v>
      </c>
      <c r="B368" s="11"/>
      <c r="C368" s="11">
        <v>8071</v>
      </c>
      <c r="D368" s="12">
        <v>15185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15185</v>
      </c>
      <c r="N368" t="s">
        <v>101</v>
      </c>
    </row>
    <row r="369" spans="1:15" x14ac:dyDescent="0.2">
      <c r="A369" s="11" t="s">
        <v>2</v>
      </c>
      <c r="B369" s="11"/>
      <c r="C369" s="11">
        <v>8072</v>
      </c>
      <c r="D369" s="12">
        <v>100</v>
      </c>
      <c r="E369" s="12">
        <v>0</v>
      </c>
      <c r="F369" s="12">
        <v>0</v>
      </c>
      <c r="G369" s="12">
        <v>0</v>
      </c>
      <c r="H369" s="12">
        <v>0</v>
      </c>
      <c r="I369" s="12">
        <v>100</v>
      </c>
      <c r="J369" s="12">
        <v>0</v>
      </c>
      <c r="K369" s="12">
        <v>0</v>
      </c>
      <c r="L369" s="12">
        <v>0</v>
      </c>
      <c r="M369" s="12">
        <v>0</v>
      </c>
    </row>
    <row r="370" spans="1:15" x14ac:dyDescent="0.2">
      <c r="A370" s="22">
        <v>43769</v>
      </c>
      <c r="B370" s="11"/>
      <c r="C370" s="11">
        <v>8073</v>
      </c>
      <c r="D370" s="12">
        <v>1000</v>
      </c>
      <c r="E370" s="12">
        <v>0</v>
      </c>
      <c r="F370" s="12">
        <v>1000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</row>
    <row r="371" spans="1:15" x14ac:dyDescent="0.2">
      <c r="A371" s="11" t="s">
        <v>2</v>
      </c>
      <c r="B371" s="11"/>
      <c r="C371" s="11">
        <v>8074</v>
      </c>
      <c r="D371" s="12">
        <v>205</v>
      </c>
      <c r="E371" s="12">
        <v>0</v>
      </c>
      <c r="F371" s="12">
        <v>75</v>
      </c>
      <c r="G371" s="12">
        <v>0</v>
      </c>
      <c r="H371" s="12">
        <v>0</v>
      </c>
      <c r="I371" s="12">
        <v>0</v>
      </c>
      <c r="J371" s="12">
        <v>130</v>
      </c>
      <c r="K371" s="12">
        <v>0</v>
      </c>
      <c r="L371" s="12">
        <v>0</v>
      </c>
      <c r="M371" s="12">
        <v>0</v>
      </c>
    </row>
    <row r="372" spans="1:15" x14ac:dyDescent="0.2">
      <c r="A372" s="22"/>
      <c r="B372" s="11"/>
      <c r="C372" s="11">
        <v>8075</v>
      </c>
      <c r="D372" s="12">
        <v>200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200</v>
      </c>
      <c r="K372" s="12">
        <v>0</v>
      </c>
      <c r="L372" s="12">
        <v>0</v>
      </c>
      <c r="M372" s="12">
        <v>0</v>
      </c>
    </row>
    <row r="373" spans="1:15" x14ac:dyDescent="0.2">
      <c r="A373" s="11" t="s">
        <v>2</v>
      </c>
      <c r="B373" s="11"/>
      <c r="C373" s="11">
        <v>8076</v>
      </c>
      <c r="D373" s="12">
        <v>350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350</v>
      </c>
      <c r="K373" s="12">
        <v>0</v>
      </c>
      <c r="L373" s="12">
        <v>0</v>
      </c>
      <c r="M373" s="12">
        <v>0</v>
      </c>
    </row>
    <row r="374" spans="1:15" x14ac:dyDescent="0.2">
      <c r="A374" s="11" t="s">
        <v>2</v>
      </c>
      <c r="B374" s="11"/>
      <c r="C374" s="11">
        <v>8077</v>
      </c>
      <c r="D374" s="12">
        <v>300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300</v>
      </c>
      <c r="K374" s="12">
        <v>0</v>
      </c>
      <c r="L374" s="12">
        <v>0</v>
      </c>
      <c r="M374" s="12">
        <v>0</v>
      </c>
    </row>
    <row r="375" spans="1:15" x14ac:dyDescent="0.2">
      <c r="A375" s="11" t="s">
        <v>2</v>
      </c>
      <c r="B375" s="11"/>
      <c r="C375" s="11">
        <v>8078</v>
      </c>
      <c r="D375" s="12">
        <v>1200</v>
      </c>
      <c r="E375" s="12">
        <v>0</v>
      </c>
      <c r="F375" s="12">
        <v>0</v>
      </c>
      <c r="G375" s="12">
        <v>0</v>
      </c>
      <c r="H375" s="12">
        <v>1200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</row>
    <row r="376" spans="1:15" x14ac:dyDescent="0.2">
      <c r="A376" s="11" t="s">
        <v>2</v>
      </c>
      <c r="B376" s="11"/>
      <c r="C376" s="11">
        <v>8079</v>
      </c>
      <c r="D376" s="12">
        <v>180</v>
      </c>
      <c r="E376" s="12">
        <v>0</v>
      </c>
      <c r="F376" s="12">
        <v>180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</row>
    <row r="377" spans="1:15" x14ac:dyDescent="0.2">
      <c r="A377" s="11" t="s">
        <v>2</v>
      </c>
      <c r="B377" s="11"/>
      <c r="C377" s="11">
        <v>8080</v>
      </c>
      <c r="D377" s="12">
        <v>1600</v>
      </c>
      <c r="E377" s="12">
        <v>0</v>
      </c>
      <c r="F377" s="12">
        <v>0</v>
      </c>
      <c r="G377" s="12">
        <v>0</v>
      </c>
      <c r="H377" s="12">
        <v>1600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5" x14ac:dyDescent="0.2">
      <c r="A378" s="11" t="s">
        <v>2</v>
      </c>
      <c r="B378" s="11"/>
      <c r="C378" s="11">
        <v>8081</v>
      </c>
      <c r="D378" s="12">
        <v>350</v>
      </c>
      <c r="E378" s="12"/>
      <c r="F378" s="12">
        <v>0</v>
      </c>
      <c r="G378" s="12">
        <v>0</v>
      </c>
      <c r="H378" s="12">
        <v>0</v>
      </c>
      <c r="I378" s="12">
        <v>0</v>
      </c>
      <c r="J378" s="12">
        <v>350</v>
      </c>
      <c r="K378" s="12">
        <v>0</v>
      </c>
      <c r="L378" s="12">
        <v>0</v>
      </c>
      <c r="M378" s="12">
        <v>0</v>
      </c>
    </row>
    <row r="379" spans="1:15" x14ac:dyDescent="0.2">
      <c r="A379" s="11" t="s">
        <v>2</v>
      </c>
      <c r="B379" s="11"/>
      <c r="C379" s="11">
        <v>8082</v>
      </c>
      <c r="D379" s="12">
        <v>3200</v>
      </c>
      <c r="E379" s="12"/>
      <c r="F379" s="12">
        <v>2600</v>
      </c>
      <c r="G379" s="12">
        <v>0</v>
      </c>
      <c r="H379" s="12">
        <v>0</v>
      </c>
      <c r="I379" s="12">
        <v>0</v>
      </c>
      <c r="J379" s="12">
        <v>600</v>
      </c>
      <c r="K379" s="12">
        <v>0</v>
      </c>
      <c r="L379" s="12">
        <v>0</v>
      </c>
      <c r="M379" s="12">
        <v>0</v>
      </c>
    </row>
    <row r="380" spans="1:15" x14ac:dyDescent="0.2">
      <c r="A380" s="11" t="s">
        <v>2</v>
      </c>
      <c r="B380" s="11"/>
      <c r="C380" s="11">
        <v>8083</v>
      </c>
      <c r="D380" s="12">
        <v>1150</v>
      </c>
      <c r="E380" s="12"/>
      <c r="F380" s="12">
        <v>0</v>
      </c>
      <c r="G380" s="12">
        <v>0</v>
      </c>
      <c r="H380" s="12">
        <v>0</v>
      </c>
      <c r="I380" s="12">
        <v>0</v>
      </c>
      <c r="J380" s="12">
        <v>1150</v>
      </c>
      <c r="K380" s="12">
        <v>0</v>
      </c>
      <c r="L380" s="12">
        <v>0</v>
      </c>
      <c r="M380" s="12">
        <v>0</v>
      </c>
    </row>
    <row r="381" spans="1:15" x14ac:dyDescent="0.2">
      <c r="A381" s="11" t="s">
        <v>2</v>
      </c>
      <c r="B381" s="11"/>
      <c r="C381" s="11">
        <v>8084</v>
      </c>
      <c r="D381" s="12">
        <v>1230</v>
      </c>
      <c r="E381" s="12"/>
      <c r="F381" s="12"/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1230</v>
      </c>
      <c r="M381" s="12">
        <v>0</v>
      </c>
    </row>
    <row r="382" spans="1:15" x14ac:dyDescent="0.2">
      <c r="A382" s="11"/>
      <c r="B382" s="11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5" x14ac:dyDescent="0.2">
      <c r="A383" s="11"/>
      <c r="B383" s="11"/>
      <c r="C383" s="27" t="s">
        <v>48</v>
      </c>
      <c r="D383" s="12">
        <f t="shared" ref="D383:M383" si="22">SUM(D366:D382)</f>
        <v>350577</v>
      </c>
      <c r="E383" s="12">
        <f t="shared" si="22"/>
        <v>0</v>
      </c>
      <c r="F383" s="12">
        <f t="shared" si="22"/>
        <v>89720</v>
      </c>
      <c r="G383" s="12">
        <f t="shared" si="22"/>
        <v>3490</v>
      </c>
      <c r="H383" s="12">
        <f t="shared" si="22"/>
        <v>109000</v>
      </c>
      <c r="I383" s="12">
        <f t="shared" si="22"/>
        <v>3220</v>
      </c>
      <c r="J383" s="12">
        <f t="shared" si="22"/>
        <v>77860</v>
      </c>
      <c r="K383" s="12">
        <f t="shared" si="22"/>
        <v>2100</v>
      </c>
      <c r="L383" s="12">
        <f t="shared" si="22"/>
        <v>1230</v>
      </c>
      <c r="M383" s="12">
        <f t="shared" si="22"/>
        <v>63957</v>
      </c>
      <c r="O383" s="29">
        <f>SUM(E383:N383)</f>
        <v>350577</v>
      </c>
    </row>
  </sheetData>
  <mergeCells count="36"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0"/>
  <sheetViews>
    <sheetView topLeftCell="B419" workbookViewId="0">
      <selection activeCell="M419" sqref="M419"/>
    </sheetView>
    <sheetView workbookViewId="1"/>
  </sheetViews>
  <sheetFormatPr defaultRowHeight="14.25" x14ac:dyDescent="0.2"/>
  <cols>
    <col min="1" max="1" width="11.375" bestFit="1" customWidth="1"/>
    <col min="3" max="3" width="11" customWidth="1"/>
    <col min="4" max="4" width="11.125" customWidth="1"/>
    <col min="8" max="8" width="10.75" bestFit="1" customWidth="1"/>
    <col min="9" max="9" width="14.75" bestFit="1" customWidth="1"/>
    <col min="10" max="10" width="10.25" bestFit="1" customWidth="1"/>
    <col min="13" max="13" width="11.75" bestFit="1" customWidth="1"/>
  </cols>
  <sheetData>
    <row r="1" spans="1:13" ht="23.25" x14ac:dyDescent="0.2">
      <c r="B1" s="49" t="s">
        <v>59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D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 t="s">
        <v>73</v>
      </c>
      <c r="B5" s="11"/>
      <c r="C5" s="11">
        <v>8085</v>
      </c>
      <c r="D5" s="12">
        <v>1880</v>
      </c>
      <c r="E5" s="12">
        <v>0</v>
      </c>
      <c r="F5" s="12">
        <v>580</v>
      </c>
      <c r="G5" s="12">
        <v>1050</v>
      </c>
      <c r="H5" s="12">
        <v>0</v>
      </c>
      <c r="I5" s="12">
        <v>0</v>
      </c>
      <c r="J5" s="12">
        <v>250</v>
      </c>
      <c r="K5" s="12">
        <v>0</v>
      </c>
      <c r="L5" s="37">
        <v>0</v>
      </c>
      <c r="M5" s="12">
        <v>0</v>
      </c>
    </row>
    <row r="6" spans="1:13" x14ac:dyDescent="0.2">
      <c r="A6" s="11" t="s">
        <v>2</v>
      </c>
      <c r="B6" s="11"/>
      <c r="C6" s="11">
        <v>8086</v>
      </c>
      <c r="D6" s="12">
        <v>620</v>
      </c>
      <c r="E6" s="12">
        <v>0</v>
      </c>
      <c r="F6" s="12">
        <v>260</v>
      </c>
      <c r="G6" s="12">
        <v>360</v>
      </c>
      <c r="H6" s="12">
        <v>0</v>
      </c>
      <c r="I6" s="12">
        <v>0</v>
      </c>
      <c r="J6" s="12">
        <v>0</v>
      </c>
      <c r="K6" s="12">
        <v>0</v>
      </c>
      <c r="L6" s="37">
        <v>0</v>
      </c>
      <c r="M6" s="12">
        <v>0</v>
      </c>
    </row>
    <row r="7" spans="1:13" x14ac:dyDescent="0.2">
      <c r="A7" s="11" t="s">
        <v>2</v>
      </c>
      <c r="B7" s="11"/>
      <c r="C7" s="11">
        <v>8087</v>
      </c>
      <c r="D7" s="12">
        <v>2100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2100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>
        <v>8088</v>
      </c>
      <c r="D8" s="12">
        <v>1800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1800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>
        <v>8089</v>
      </c>
      <c r="D9" s="12">
        <v>300</v>
      </c>
      <c r="E9" s="12">
        <v>0</v>
      </c>
      <c r="F9" s="12">
        <v>300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>
        <v>8090</v>
      </c>
      <c r="D10" s="12">
        <v>195</v>
      </c>
      <c r="E10" s="12">
        <v>0</v>
      </c>
      <c r="F10" s="12">
        <v>195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37">
        <v>0</v>
      </c>
      <c r="M10" s="12">
        <v>0</v>
      </c>
    </row>
    <row r="11" spans="1:13" x14ac:dyDescent="0.2">
      <c r="A11" s="36"/>
      <c r="B11" s="11"/>
      <c r="C11" s="11">
        <v>8091</v>
      </c>
      <c r="D11" s="12">
        <v>500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500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>
        <v>8092</v>
      </c>
      <c r="D12" s="12">
        <v>1500</v>
      </c>
      <c r="E12" s="12">
        <v>0</v>
      </c>
      <c r="F12" s="12">
        <v>1500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37">
        <v>0</v>
      </c>
      <c r="M12" s="12">
        <v>0</v>
      </c>
    </row>
    <row r="13" spans="1:13" x14ac:dyDescent="0.2">
      <c r="A13" s="11" t="s">
        <v>2</v>
      </c>
      <c r="B13" s="11"/>
      <c r="C13" s="11">
        <v>8093</v>
      </c>
      <c r="D13" s="12">
        <v>350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350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>
        <v>8094</v>
      </c>
      <c r="D14" s="12">
        <v>2400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2400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>
        <v>8095</v>
      </c>
      <c r="D15" s="12">
        <v>1200</v>
      </c>
      <c r="E15" s="12">
        <v>0</v>
      </c>
      <c r="F15" s="12">
        <v>150</v>
      </c>
      <c r="G15" s="12">
        <v>0</v>
      </c>
      <c r="H15" s="12">
        <v>800</v>
      </c>
      <c r="I15" s="12">
        <v>0</v>
      </c>
      <c r="J15" s="12">
        <v>250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>
        <v>8096</v>
      </c>
      <c r="D16" s="12">
        <v>1700</v>
      </c>
      <c r="E16" s="12">
        <v>0</v>
      </c>
      <c r="F16" s="12">
        <v>1700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37">
        <v>0</v>
      </c>
      <c r="M16" s="12">
        <v>0</v>
      </c>
    </row>
    <row r="17" spans="1:15" x14ac:dyDescent="0.2">
      <c r="A17" s="11" t="s">
        <v>2</v>
      </c>
      <c r="B17" s="11"/>
      <c r="C17" s="11">
        <v>8097</v>
      </c>
      <c r="D17" s="12">
        <v>500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500</v>
      </c>
      <c r="K17" s="12">
        <v>0</v>
      </c>
      <c r="L17" s="37">
        <v>0</v>
      </c>
      <c r="M17" s="12">
        <v>0</v>
      </c>
    </row>
    <row r="18" spans="1:15" x14ac:dyDescent="0.2">
      <c r="A18" s="11" t="s">
        <v>2</v>
      </c>
      <c r="B18" s="11"/>
      <c r="C18" s="11">
        <v>8098</v>
      </c>
      <c r="D18" s="12">
        <v>2080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2080</v>
      </c>
      <c r="K18" s="12">
        <v>0</v>
      </c>
      <c r="L18" s="37">
        <v>0</v>
      </c>
      <c r="M18" s="12">
        <v>0</v>
      </c>
    </row>
    <row r="19" spans="1:15" x14ac:dyDescent="0.2">
      <c r="A19" s="11" t="s">
        <v>2</v>
      </c>
      <c r="B19" s="11"/>
      <c r="C19" s="11">
        <v>8099</v>
      </c>
      <c r="D19" s="12">
        <v>130</v>
      </c>
      <c r="E19" s="12">
        <v>0</v>
      </c>
      <c r="F19" s="12">
        <v>130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5" x14ac:dyDescent="0.2">
      <c r="A20" s="11" t="s">
        <v>2</v>
      </c>
      <c r="B20" s="11"/>
      <c r="C20" s="11">
        <v>8100</v>
      </c>
      <c r="D20" s="12">
        <v>220</v>
      </c>
      <c r="E20" s="12">
        <v>0</v>
      </c>
      <c r="F20" s="12">
        <v>70</v>
      </c>
      <c r="G20" s="12">
        <v>0</v>
      </c>
      <c r="H20" s="12">
        <v>0</v>
      </c>
      <c r="I20" s="12">
        <v>0</v>
      </c>
      <c r="J20" s="12">
        <v>150</v>
      </c>
      <c r="K20" s="12">
        <v>0</v>
      </c>
      <c r="L20" s="37">
        <v>0</v>
      </c>
      <c r="M20" s="12">
        <v>0</v>
      </c>
    </row>
    <row r="21" spans="1:15" x14ac:dyDescent="0.2">
      <c r="A21" s="11" t="s">
        <v>74</v>
      </c>
      <c r="B21" s="11"/>
      <c r="C21" s="11">
        <v>8101</v>
      </c>
      <c r="D21" s="12">
        <v>4000</v>
      </c>
      <c r="E21" s="12">
        <v>0</v>
      </c>
      <c r="F21" s="12">
        <v>0</v>
      </c>
      <c r="G21" s="12">
        <v>0</v>
      </c>
      <c r="H21" s="12">
        <v>4000</v>
      </c>
      <c r="I21" s="12">
        <v>0</v>
      </c>
      <c r="J21" s="12">
        <v>0</v>
      </c>
      <c r="K21" s="12">
        <v>0</v>
      </c>
      <c r="L21" s="37">
        <v>0</v>
      </c>
      <c r="M21" s="12">
        <v>0</v>
      </c>
    </row>
    <row r="22" spans="1:15" x14ac:dyDescent="0.2">
      <c r="A22" s="11" t="s">
        <v>2</v>
      </c>
      <c r="B22" s="11"/>
      <c r="C22" s="11">
        <v>8102</v>
      </c>
      <c r="D22" s="12">
        <v>650</v>
      </c>
      <c r="E22" s="12">
        <v>0</v>
      </c>
      <c r="F22" s="12">
        <v>600</v>
      </c>
      <c r="G22" s="12">
        <v>0</v>
      </c>
      <c r="H22" s="12">
        <v>0</v>
      </c>
      <c r="I22" s="12">
        <v>0</v>
      </c>
      <c r="J22" s="12">
        <v>50</v>
      </c>
      <c r="K22" s="12">
        <v>0</v>
      </c>
      <c r="L22" s="37">
        <v>0</v>
      </c>
      <c r="M22" s="12">
        <v>0</v>
      </c>
    </row>
    <row r="23" spans="1:15" x14ac:dyDescent="0.2">
      <c r="A23" s="11" t="s">
        <v>2</v>
      </c>
      <c r="B23" s="11"/>
      <c r="C23" s="11">
        <v>8103</v>
      </c>
      <c r="D23" s="12">
        <v>30</v>
      </c>
      <c r="E23" s="12">
        <v>0</v>
      </c>
      <c r="F23" s="12">
        <v>30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37">
        <v>0</v>
      </c>
      <c r="M23" s="12">
        <v>0</v>
      </c>
    </row>
    <row r="24" spans="1:15" x14ac:dyDescent="0.2">
      <c r="A24" s="11" t="s">
        <v>2</v>
      </c>
      <c r="B24" s="11"/>
      <c r="C24" s="11">
        <v>8104</v>
      </c>
      <c r="D24" s="12">
        <v>850</v>
      </c>
      <c r="E24" s="12">
        <v>0</v>
      </c>
      <c r="F24" s="12">
        <v>0</v>
      </c>
      <c r="G24" s="12">
        <v>0</v>
      </c>
      <c r="H24" s="12">
        <v>850</v>
      </c>
      <c r="I24" s="12">
        <v>0</v>
      </c>
      <c r="J24" s="12">
        <v>0</v>
      </c>
      <c r="K24" s="12">
        <v>0</v>
      </c>
      <c r="L24" s="37">
        <v>0</v>
      </c>
      <c r="M24" s="12">
        <v>0</v>
      </c>
    </row>
    <row r="25" spans="1:15" x14ac:dyDescent="0.2">
      <c r="A25" s="36"/>
      <c r="B25" s="11"/>
      <c r="C25" s="11">
        <v>8105</v>
      </c>
      <c r="D25" s="12">
        <v>500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500</v>
      </c>
      <c r="K25" s="12">
        <v>0</v>
      </c>
      <c r="L25" s="37">
        <v>0</v>
      </c>
      <c r="M25" s="12">
        <v>0</v>
      </c>
    </row>
    <row r="26" spans="1:15" x14ac:dyDescent="0.2">
      <c r="A26" s="11" t="s">
        <v>2</v>
      </c>
      <c r="B26" s="11"/>
      <c r="C26" s="11">
        <v>8106</v>
      </c>
      <c r="D26" s="12">
        <v>250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250</v>
      </c>
      <c r="K26" s="12">
        <v>0</v>
      </c>
      <c r="L26" s="37">
        <v>0</v>
      </c>
      <c r="M26" s="12">
        <v>0</v>
      </c>
    </row>
    <row r="27" spans="1:15" x14ac:dyDescent="0.2">
      <c r="A27" s="11" t="s">
        <v>2</v>
      </c>
      <c r="B27" s="11"/>
      <c r="C27" s="11">
        <v>8107</v>
      </c>
      <c r="D27" s="12">
        <v>1050</v>
      </c>
      <c r="E27" s="12">
        <v>0</v>
      </c>
      <c r="F27" s="12">
        <v>1050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5" x14ac:dyDescent="0.2">
      <c r="A28" s="11" t="s">
        <v>2</v>
      </c>
      <c r="B28" s="11"/>
      <c r="C28" s="11">
        <v>8108</v>
      </c>
      <c r="D28" s="12">
        <v>580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580</v>
      </c>
      <c r="K28" s="12">
        <v>0</v>
      </c>
      <c r="L28" s="37">
        <v>0</v>
      </c>
      <c r="M28" s="12">
        <v>0</v>
      </c>
    </row>
    <row r="29" spans="1:15" x14ac:dyDescent="0.2">
      <c r="A29" s="11" t="s">
        <v>2</v>
      </c>
      <c r="B29" s="11"/>
      <c r="C29" s="11">
        <v>8109</v>
      </c>
      <c r="D29" s="12">
        <v>370</v>
      </c>
      <c r="E29" s="12">
        <v>0</v>
      </c>
      <c r="F29" s="12">
        <v>370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37">
        <v>0</v>
      </c>
      <c r="M29" s="12">
        <v>0</v>
      </c>
    </row>
    <row r="30" spans="1:15" x14ac:dyDescent="0.2">
      <c r="A30" s="11" t="s">
        <v>2</v>
      </c>
      <c r="B30" s="11"/>
      <c r="C30" s="11">
        <v>8110</v>
      </c>
      <c r="D30" s="12">
        <v>400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400</v>
      </c>
      <c r="K30" s="12">
        <v>0</v>
      </c>
      <c r="L30" s="37">
        <v>0</v>
      </c>
      <c r="M30" s="12">
        <v>0</v>
      </c>
    </row>
    <row r="31" spans="1:15" x14ac:dyDescent="0.2">
      <c r="A31" s="11"/>
      <c r="B31" s="11"/>
      <c r="C31" s="27" t="s">
        <v>0</v>
      </c>
      <c r="D31" s="12">
        <f>SUM(D5:D30)</f>
        <v>26155</v>
      </c>
      <c r="E31" s="12">
        <f t="shared" ref="E31:M31" si="0">SUM(E5:E30)</f>
        <v>0</v>
      </c>
      <c r="F31" s="12">
        <f t="shared" si="0"/>
        <v>6935</v>
      </c>
      <c r="G31" s="12">
        <f t="shared" si="0"/>
        <v>1410</v>
      </c>
      <c r="H31" s="12">
        <f t="shared" si="0"/>
        <v>5650</v>
      </c>
      <c r="I31" s="12">
        <f t="shared" si="0"/>
        <v>0</v>
      </c>
      <c r="J31" s="12">
        <f t="shared" si="0"/>
        <v>12160</v>
      </c>
      <c r="K31" s="12">
        <f t="shared" si="0"/>
        <v>0</v>
      </c>
      <c r="L31" s="12">
        <f t="shared" si="0"/>
        <v>0</v>
      </c>
      <c r="M31" s="12">
        <f t="shared" si="0"/>
        <v>0</v>
      </c>
      <c r="O31" s="29">
        <f>SUM(E31:N31)</f>
        <v>26155</v>
      </c>
    </row>
    <row r="33" spans="1:13" ht="23.25" x14ac:dyDescent="0.2">
      <c r="B33" s="49" t="s">
        <v>59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26155</v>
      </c>
      <c r="E37" s="12">
        <f t="shared" ref="E37:M37" si="1">E31</f>
        <v>0</v>
      </c>
      <c r="F37" s="12">
        <f t="shared" si="1"/>
        <v>6935</v>
      </c>
      <c r="G37" s="12">
        <f t="shared" si="1"/>
        <v>1410</v>
      </c>
      <c r="H37" s="12">
        <f t="shared" si="1"/>
        <v>5650</v>
      </c>
      <c r="I37" s="12">
        <f t="shared" si="1"/>
        <v>0</v>
      </c>
      <c r="J37" s="12">
        <f t="shared" si="1"/>
        <v>12160</v>
      </c>
      <c r="K37" s="12">
        <f t="shared" si="1"/>
        <v>0</v>
      </c>
      <c r="L37" s="12">
        <f t="shared" si="1"/>
        <v>0</v>
      </c>
      <c r="M37" s="12">
        <f t="shared" si="1"/>
        <v>0</v>
      </c>
    </row>
    <row r="38" spans="1:13" x14ac:dyDescent="0.2">
      <c r="A38" s="11" t="s">
        <v>74</v>
      </c>
      <c r="B38" s="11"/>
      <c r="C38" s="11">
        <v>8111</v>
      </c>
      <c r="D38" s="12">
        <v>2650</v>
      </c>
      <c r="E38" s="12">
        <v>0</v>
      </c>
      <c r="F38" s="12">
        <v>250</v>
      </c>
      <c r="G38" s="12">
        <v>0</v>
      </c>
      <c r="H38" s="12">
        <v>2400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>
        <v>8112</v>
      </c>
      <c r="D39" s="12">
        <v>640</v>
      </c>
      <c r="E39" s="12">
        <v>0</v>
      </c>
      <c r="F39" s="12">
        <v>640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75</v>
      </c>
      <c r="B40" s="11"/>
      <c r="C40" s="11">
        <v>8113</v>
      </c>
      <c r="D40" s="12">
        <v>190</v>
      </c>
      <c r="E40" s="12">
        <v>0</v>
      </c>
      <c r="F40" s="12">
        <v>190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 x14ac:dyDescent="0.2">
      <c r="A41" s="36"/>
      <c r="B41" s="11"/>
      <c r="C41" s="11">
        <v>8114</v>
      </c>
      <c r="D41" s="12">
        <v>355</v>
      </c>
      <c r="E41" s="12">
        <v>0</v>
      </c>
      <c r="F41" s="12">
        <v>355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>
        <v>8115</v>
      </c>
      <c r="D42" s="12">
        <v>5260</v>
      </c>
      <c r="E42" s="12">
        <v>0</v>
      </c>
      <c r="F42" s="12">
        <v>5260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>
        <v>8116</v>
      </c>
      <c r="D43" s="12">
        <v>1710</v>
      </c>
      <c r="E43" s="12">
        <v>0</v>
      </c>
      <c r="F43" s="12">
        <v>200</v>
      </c>
      <c r="G43" s="12">
        <v>170</v>
      </c>
      <c r="H43" s="12">
        <v>1300</v>
      </c>
      <c r="I43" s="12">
        <v>0</v>
      </c>
      <c r="J43" s="12">
        <v>40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>
        <v>8117</v>
      </c>
      <c r="D44" s="12">
        <v>700</v>
      </c>
      <c r="E44" s="12">
        <v>0</v>
      </c>
      <c r="F44" s="12">
        <v>250</v>
      </c>
      <c r="G44" s="12">
        <v>0</v>
      </c>
      <c r="H44" s="12">
        <v>0</v>
      </c>
      <c r="I44" s="12">
        <v>0</v>
      </c>
      <c r="J44" s="12">
        <v>450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>
        <v>8118</v>
      </c>
      <c r="D45" s="12">
        <v>250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250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>
        <v>8119</v>
      </c>
      <c r="D46" s="12">
        <v>150</v>
      </c>
      <c r="E46" s="12">
        <v>0</v>
      </c>
      <c r="F46" s="12">
        <v>150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>
        <v>8120</v>
      </c>
      <c r="D47" s="12">
        <v>250</v>
      </c>
      <c r="E47" s="12">
        <v>0</v>
      </c>
      <c r="F47" s="12">
        <v>250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>
        <v>8121</v>
      </c>
      <c r="D48" s="12">
        <v>490</v>
      </c>
      <c r="E48" s="12">
        <v>0</v>
      </c>
      <c r="F48" s="12">
        <v>140</v>
      </c>
      <c r="G48" s="12">
        <v>0</v>
      </c>
      <c r="H48" s="12">
        <v>0</v>
      </c>
      <c r="I48" s="12">
        <v>0</v>
      </c>
      <c r="J48" s="12">
        <v>350</v>
      </c>
      <c r="K48" s="12">
        <v>0</v>
      </c>
      <c r="L48" s="12">
        <v>0</v>
      </c>
      <c r="M48" s="12">
        <v>0</v>
      </c>
    </row>
    <row r="49" spans="1:15" x14ac:dyDescent="0.2">
      <c r="A49" s="11" t="s">
        <v>2</v>
      </c>
      <c r="B49" s="11"/>
      <c r="C49" s="11">
        <v>8122</v>
      </c>
      <c r="D49" s="12">
        <v>250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250</v>
      </c>
      <c r="K49" s="12">
        <v>0</v>
      </c>
      <c r="L49" s="12">
        <v>0</v>
      </c>
      <c r="M49" s="12">
        <v>0</v>
      </c>
    </row>
    <row r="50" spans="1:15" x14ac:dyDescent="0.2">
      <c r="A50" s="11" t="s">
        <v>2</v>
      </c>
      <c r="B50" s="11"/>
      <c r="C50" s="11">
        <v>8123</v>
      </c>
      <c r="D50" s="12">
        <v>350</v>
      </c>
      <c r="E50" s="12">
        <v>0</v>
      </c>
      <c r="F50" s="12">
        <v>100</v>
      </c>
      <c r="G50" s="12">
        <v>0</v>
      </c>
      <c r="H50" s="12">
        <v>0</v>
      </c>
      <c r="I50" s="12">
        <v>0</v>
      </c>
      <c r="J50" s="12">
        <v>250</v>
      </c>
      <c r="K50" s="12">
        <v>0</v>
      </c>
      <c r="L50" s="12">
        <v>0</v>
      </c>
      <c r="M50" s="12">
        <v>0</v>
      </c>
    </row>
    <row r="51" spans="1:15" x14ac:dyDescent="0.2">
      <c r="A51" s="11" t="s">
        <v>2</v>
      </c>
      <c r="B51" s="11"/>
      <c r="C51" s="11">
        <v>8124</v>
      </c>
      <c r="D51" s="12">
        <v>200</v>
      </c>
      <c r="E51" s="12">
        <v>0</v>
      </c>
      <c r="F51" s="12">
        <v>200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</row>
    <row r="52" spans="1:15" x14ac:dyDescent="0.2">
      <c r="A52" s="11" t="s">
        <v>2</v>
      </c>
      <c r="B52" s="11"/>
      <c r="C52" s="11">
        <v>8125</v>
      </c>
      <c r="D52" s="12">
        <v>220</v>
      </c>
      <c r="E52" s="12">
        <v>0</v>
      </c>
      <c r="F52" s="12">
        <v>220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5" x14ac:dyDescent="0.2">
      <c r="A53" s="11" t="s">
        <v>2</v>
      </c>
      <c r="B53" s="11"/>
      <c r="C53" s="11">
        <v>8126</v>
      </c>
      <c r="D53" s="12">
        <v>100</v>
      </c>
      <c r="E53" s="12">
        <v>0</v>
      </c>
      <c r="F53" s="12">
        <v>100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</row>
    <row r="54" spans="1:15" x14ac:dyDescent="0.2">
      <c r="A54" s="11" t="s">
        <v>2</v>
      </c>
      <c r="B54" s="11"/>
      <c r="C54" s="11">
        <v>8127</v>
      </c>
      <c r="D54" s="12">
        <v>130</v>
      </c>
      <c r="E54" s="12">
        <v>0</v>
      </c>
      <c r="F54" s="12">
        <v>130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</row>
    <row r="55" spans="1:15" x14ac:dyDescent="0.2">
      <c r="A55" s="11" t="s">
        <v>76</v>
      </c>
      <c r="B55" s="11"/>
      <c r="C55" s="11">
        <v>8128</v>
      </c>
      <c r="D55" s="12">
        <v>400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400</v>
      </c>
      <c r="K55" s="12">
        <v>0</v>
      </c>
      <c r="L55" s="12">
        <v>0</v>
      </c>
      <c r="M55" s="12">
        <v>0</v>
      </c>
    </row>
    <row r="56" spans="1:15" x14ac:dyDescent="0.2">
      <c r="A56" s="11" t="s">
        <v>2</v>
      </c>
      <c r="B56" s="11"/>
      <c r="C56" s="11">
        <v>8129</v>
      </c>
      <c r="D56" s="12">
        <v>120</v>
      </c>
      <c r="E56" s="12">
        <v>0</v>
      </c>
      <c r="F56" s="12">
        <v>120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5" x14ac:dyDescent="0.2">
      <c r="A57" s="11" t="s">
        <v>2</v>
      </c>
      <c r="B57" s="11"/>
      <c r="C57" s="11">
        <v>8130</v>
      </c>
      <c r="D57" s="12">
        <v>1000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1000</v>
      </c>
      <c r="K57" s="12">
        <v>0</v>
      </c>
      <c r="L57" s="12">
        <v>0</v>
      </c>
      <c r="M57" s="12">
        <v>0</v>
      </c>
    </row>
    <row r="58" spans="1:15" x14ac:dyDescent="0.2">
      <c r="A58" s="11" t="s">
        <v>2</v>
      </c>
      <c r="B58" s="11"/>
      <c r="C58" s="11">
        <v>8131</v>
      </c>
      <c r="D58" s="12">
        <v>15000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15000</v>
      </c>
      <c r="N58" t="s">
        <v>102</v>
      </c>
    </row>
    <row r="59" spans="1:15" x14ac:dyDescent="0.2">
      <c r="A59" s="11" t="s">
        <v>2</v>
      </c>
      <c r="B59" s="11"/>
      <c r="C59" s="11">
        <v>8132</v>
      </c>
      <c r="D59" s="12">
        <v>100</v>
      </c>
      <c r="E59" s="12">
        <v>0</v>
      </c>
      <c r="F59" s="12">
        <v>100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5" x14ac:dyDescent="0.2">
      <c r="A60" s="11" t="s">
        <v>2</v>
      </c>
      <c r="B60" s="11"/>
      <c r="C60" s="11">
        <v>8133</v>
      </c>
      <c r="D60" s="12">
        <v>1750</v>
      </c>
      <c r="E60" s="12">
        <v>0</v>
      </c>
      <c r="F60" s="12">
        <v>1750</v>
      </c>
      <c r="G60" s="12">
        <v>0</v>
      </c>
      <c r="H60" s="12">
        <v>0</v>
      </c>
      <c r="I60" s="12"/>
      <c r="J60" s="12">
        <v>0</v>
      </c>
      <c r="K60" s="12">
        <v>0</v>
      </c>
      <c r="L60" s="12">
        <v>0</v>
      </c>
      <c r="M60" s="12">
        <v>0</v>
      </c>
    </row>
    <row r="61" spans="1:15" x14ac:dyDescent="0.2">
      <c r="A61" s="11" t="s">
        <v>2</v>
      </c>
      <c r="B61" s="11"/>
      <c r="C61" s="11">
        <v>8134</v>
      </c>
      <c r="D61" s="12">
        <v>300</v>
      </c>
      <c r="E61" s="12">
        <v>0</v>
      </c>
      <c r="F61" s="12">
        <v>300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</row>
    <row r="62" spans="1:15" x14ac:dyDescent="0.2">
      <c r="A62" s="11"/>
      <c r="B62" s="11"/>
      <c r="C62" s="11">
        <v>8135</v>
      </c>
      <c r="D62" s="12">
        <v>1000</v>
      </c>
      <c r="E62" s="12">
        <v>0</v>
      </c>
      <c r="F62" s="12">
        <v>1000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5" x14ac:dyDescent="0.2">
      <c r="A63" s="11"/>
      <c r="B63" s="11"/>
      <c r="C63" s="27" t="s">
        <v>0</v>
      </c>
      <c r="D63" s="12">
        <f>SUM(D37:D62)</f>
        <v>59720</v>
      </c>
      <c r="E63" s="12">
        <f>SUM(E37:E62)</f>
        <v>0</v>
      </c>
      <c r="F63" s="12">
        <f t="shared" ref="F63:M63" si="2">SUM(F37:F62)</f>
        <v>18640</v>
      </c>
      <c r="G63" s="12">
        <f t="shared" si="2"/>
        <v>1580</v>
      </c>
      <c r="H63" s="12">
        <f t="shared" si="2"/>
        <v>9350</v>
      </c>
      <c r="I63" s="12">
        <f t="shared" si="2"/>
        <v>0</v>
      </c>
      <c r="J63" s="12">
        <f t="shared" si="2"/>
        <v>15150</v>
      </c>
      <c r="K63" s="12">
        <f t="shared" si="2"/>
        <v>0</v>
      </c>
      <c r="L63" s="12">
        <f t="shared" si="2"/>
        <v>0</v>
      </c>
      <c r="M63" s="12">
        <f t="shared" si="2"/>
        <v>15000</v>
      </c>
      <c r="O63" s="29">
        <f>SUM(E63:N63)</f>
        <v>59720</v>
      </c>
    </row>
    <row r="65" spans="1:13" ht="23.25" x14ac:dyDescent="0.2">
      <c r="B65" s="49" t="s">
        <v>59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/>
      <c r="B69" s="11"/>
      <c r="C69" s="27" t="s">
        <v>1</v>
      </c>
      <c r="D69" s="12">
        <f>D63</f>
        <v>59720</v>
      </c>
      <c r="E69" s="12">
        <f t="shared" ref="E69:M69" si="3">E63</f>
        <v>0</v>
      </c>
      <c r="F69" s="12">
        <f t="shared" si="3"/>
        <v>18640</v>
      </c>
      <c r="G69" s="12">
        <f t="shared" si="3"/>
        <v>1580</v>
      </c>
      <c r="H69" s="12">
        <f t="shared" si="3"/>
        <v>9350</v>
      </c>
      <c r="I69" s="12">
        <f t="shared" si="3"/>
        <v>0</v>
      </c>
      <c r="J69" s="12">
        <f t="shared" si="3"/>
        <v>15150</v>
      </c>
      <c r="K69" s="12">
        <f t="shared" si="3"/>
        <v>0</v>
      </c>
      <c r="L69" s="12">
        <f t="shared" si="3"/>
        <v>0</v>
      </c>
      <c r="M69" s="12">
        <f t="shared" si="3"/>
        <v>15000</v>
      </c>
    </row>
    <row r="70" spans="1:13" x14ac:dyDescent="0.2">
      <c r="A70" s="11" t="s">
        <v>77</v>
      </c>
      <c r="B70" s="11"/>
      <c r="C70" s="11">
        <v>8136</v>
      </c>
      <c r="D70" s="12">
        <v>170</v>
      </c>
      <c r="E70" s="12">
        <v>0</v>
      </c>
      <c r="F70" s="12">
        <v>170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>
        <v>8137</v>
      </c>
      <c r="D71" s="12">
        <v>90</v>
      </c>
      <c r="E71" s="12">
        <v>0</v>
      </c>
      <c r="F71" s="12">
        <v>90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>
        <v>8138</v>
      </c>
      <c r="D72" s="12">
        <v>420</v>
      </c>
      <c r="E72" s="12">
        <v>0</v>
      </c>
      <c r="F72" s="12">
        <v>420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>
        <v>8139</v>
      </c>
      <c r="D73" s="12">
        <v>1300</v>
      </c>
      <c r="E73" s="12">
        <v>0</v>
      </c>
      <c r="F73" s="12">
        <v>250</v>
      </c>
      <c r="G73" s="12">
        <v>0</v>
      </c>
      <c r="H73" s="12">
        <v>800</v>
      </c>
      <c r="I73" s="12">
        <v>0</v>
      </c>
      <c r="J73" s="12">
        <v>250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>
        <v>8140</v>
      </c>
      <c r="D74" s="12">
        <v>5920</v>
      </c>
      <c r="E74" s="12">
        <v>0</v>
      </c>
      <c r="F74" s="12">
        <v>220</v>
      </c>
      <c r="G74" s="12">
        <v>4500</v>
      </c>
      <c r="H74" s="12">
        <v>1200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>
        <v>8141</v>
      </c>
      <c r="D75" s="12">
        <v>450</v>
      </c>
      <c r="E75" s="12">
        <v>0</v>
      </c>
      <c r="F75" s="12">
        <v>0</v>
      </c>
      <c r="G75" s="12">
        <v>200</v>
      </c>
      <c r="H75" s="12">
        <v>0</v>
      </c>
      <c r="I75" s="12">
        <v>0</v>
      </c>
      <c r="J75" s="12">
        <v>250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>
        <v>8142</v>
      </c>
      <c r="D76" s="12">
        <v>200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200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>
        <v>8143</v>
      </c>
      <c r="D77" s="12">
        <v>1500</v>
      </c>
      <c r="E77" s="12">
        <v>0</v>
      </c>
      <c r="F77" s="12">
        <v>0</v>
      </c>
      <c r="G77" s="12">
        <v>0</v>
      </c>
      <c r="H77" s="12">
        <v>1200</v>
      </c>
      <c r="I77" s="12">
        <v>0</v>
      </c>
      <c r="J77" s="12">
        <v>300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>
        <v>8144</v>
      </c>
      <c r="D78" s="12">
        <v>870</v>
      </c>
      <c r="E78" s="12">
        <v>0</v>
      </c>
      <c r="F78" s="12">
        <v>870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>
        <v>8145</v>
      </c>
      <c r="D79" s="12">
        <v>250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250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>
        <v>8146</v>
      </c>
      <c r="D80" s="12">
        <v>500</v>
      </c>
      <c r="E80" s="12">
        <v>0</v>
      </c>
      <c r="F80" s="12">
        <v>300</v>
      </c>
      <c r="G80" s="12">
        <v>0</v>
      </c>
      <c r="H80" s="12">
        <v>0</v>
      </c>
      <c r="I80" s="12">
        <v>0</v>
      </c>
      <c r="J80" s="12">
        <v>200</v>
      </c>
      <c r="K80" s="12">
        <v>0</v>
      </c>
      <c r="L80" s="12">
        <v>0</v>
      </c>
      <c r="M80" s="12">
        <v>0</v>
      </c>
    </row>
    <row r="81" spans="1:15" x14ac:dyDescent="0.2">
      <c r="A81" s="36"/>
      <c r="B81" s="11"/>
      <c r="C81" s="11">
        <v>8147</v>
      </c>
      <c r="D81" s="12">
        <v>90</v>
      </c>
      <c r="E81" s="12">
        <v>0</v>
      </c>
      <c r="F81" s="12">
        <v>90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5" x14ac:dyDescent="0.2">
      <c r="A82" s="11" t="s">
        <v>78</v>
      </c>
      <c r="B82" s="11"/>
      <c r="C82" s="11">
        <v>8148</v>
      </c>
      <c r="D82" s="12">
        <v>130</v>
      </c>
      <c r="E82" s="12">
        <v>0</v>
      </c>
      <c r="F82" s="12">
        <v>80</v>
      </c>
      <c r="G82" s="12">
        <v>0</v>
      </c>
      <c r="H82" s="12">
        <v>0</v>
      </c>
      <c r="I82" s="12">
        <v>0</v>
      </c>
      <c r="J82" s="12">
        <v>50</v>
      </c>
      <c r="K82" s="12">
        <v>0</v>
      </c>
      <c r="L82" s="12">
        <v>0</v>
      </c>
      <c r="M82" s="12">
        <v>0</v>
      </c>
    </row>
    <row r="83" spans="1:15" x14ac:dyDescent="0.2">
      <c r="A83" s="11" t="s">
        <v>2</v>
      </c>
      <c r="B83" s="11"/>
      <c r="C83" s="11">
        <v>8149</v>
      </c>
      <c r="D83" s="12">
        <v>720</v>
      </c>
      <c r="E83" s="12">
        <v>0</v>
      </c>
      <c r="F83" s="12">
        <v>720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</row>
    <row r="84" spans="1:15" x14ac:dyDescent="0.2">
      <c r="A84" s="11" t="s">
        <v>2</v>
      </c>
      <c r="B84" s="11"/>
      <c r="C84" s="11">
        <v>8150</v>
      </c>
      <c r="D84" s="12">
        <v>315</v>
      </c>
      <c r="E84" s="12">
        <v>0</v>
      </c>
      <c r="F84" s="12">
        <v>65</v>
      </c>
      <c r="G84" s="12">
        <v>0</v>
      </c>
      <c r="H84" s="12">
        <v>0</v>
      </c>
      <c r="I84" s="12">
        <v>0</v>
      </c>
      <c r="J84" s="12">
        <v>250</v>
      </c>
      <c r="K84" s="12">
        <v>0</v>
      </c>
      <c r="L84" s="12">
        <v>0</v>
      </c>
      <c r="M84" s="12">
        <v>0</v>
      </c>
    </row>
    <row r="85" spans="1:15" x14ac:dyDescent="0.2">
      <c r="A85" s="11" t="s">
        <v>2</v>
      </c>
      <c r="B85" s="11"/>
      <c r="C85" s="11">
        <v>8151</v>
      </c>
      <c r="D85" s="12">
        <v>1000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1000</v>
      </c>
      <c r="K85" s="12">
        <v>0</v>
      </c>
      <c r="L85" s="12">
        <v>0</v>
      </c>
      <c r="M85" s="12">
        <v>0</v>
      </c>
    </row>
    <row r="86" spans="1:15" x14ac:dyDescent="0.2">
      <c r="A86" s="11" t="s">
        <v>2</v>
      </c>
      <c r="B86" s="11"/>
      <c r="C86" s="11">
        <v>8152</v>
      </c>
      <c r="D86" s="12">
        <v>1050</v>
      </c>
      <c r="E86" s="12">
        <v>0</v>
      </c>
      <c r="F86" s="12">
        <v>0</v>
      </c>
      <c r="G86" s="12">
        <v>0</v>
      </c>
      <c r="H86" s="12">
        <v>800</v>
      </c>
      <c r="I86" s="12">
        <v>0</v>
      </c>
      <c r="J86" s="12">
        <v>250</v>
      </c>
      <c r="K86" s="12">
        <v>0</v>
      </c>
      <c r="L86" s="12">
        <v>0</v>
      </c>
      <c r="M86" s="12">
        <v>0</v>
      </c>
    </row>
    <row r="87" spans="1:15" x14ac:dyDescent="0.2">
      <c r="A87" s="11" t="s">
        <v>2</v>
      </c>
      <c r="B87" s="11"/>
      <c r="C87" s="11">
        <v>8153</v>
      </c>
      <c r="D87" s="12">
        <v>400</v>
      </c>
      <c r="E87" s="12">
        <v>0</v>
      </c>
      <c r="F87" s="12">
        <v>50</v>
      </c>
      <c r="G87" s="12">
        <v>0</v>
      </c>
      <c r="H87" s="12">
        <v>350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5" x14ac:dyDescent="0.2">
      <c r="A88" s="11" t="s">
        <v>79</v>
      </c>
      <c r="B88" s="11"/>
      <c r="C88" s="11">
        <v>8154</v>
      </c>
      <c r="D88" s="12">
        <v>1800</v>
      </c>
      <c r="E88" s="12">
        <v>0</v>
      </c>
      <c r="F88" s="12">
        <v>600</v>
      </c>
      <c r="G88" s="12">
        <v>0</v>
      </c>
      <c r="H88" s="12">
        <v>0</v>
      </c>
      <c r="I88" s="12">
        <v>0</v>
      </c>
      <c r="J88" s="12">
        <v>1200</v>
      </c>
      <c r="K88" s="12">
        <v>0</v>
      </c>
      <c r="L88" s="12">
        <v>0</v>
      </c>
      <c r="M88" s="12">
        <v>0</v>
      </c>
    </row>
    <row r="89" spans="1:15" x14ac:dyDescent="0.2">
      <c r="A89" s="11" t="s">
        <v>2</v>
      </c>
      <c r="B89" s="11"/>
      <c r="C89" s="11">
        <v>8155</v>
      </c>
      <c r="D89" s="12">
        <v>700</v>
      </c>
      <c r="E89" s="12">
        <v>0</v>
      </c>
      <c r="F89" s="12">
        <v>700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</row>
    <row r="90" spans="1:15" x14ac:dyDescent="0.2">
      <c r="A90" s="11" t="s">
        <v>2</v>
      </c>
      <c r="B90" s="11"/>
      <c r="C90" s="11">
        <v>8156</v>
      </c>
      <c r="D90" s="12">
        <v>250</v>
      </c>
      <c r="E90" s="12">
        <v>0</v>
      </c>
      <c r="F90" s="12">
        <v>250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5" x14ac:dyDescent="0.2">
      <c r="A91" s="11"/>
      <c r="B91" s="11"/>
      <c r="C91" s="11">
        <v>8157</v>
      </c>
      <c r="D91" s="12">
        <v>835</v>
      </c>
      <c r="E91" s="12">
        <v>0</v>
      </c>
      <c r="F91" s="12">
        <v>185</v>
      </c>
      <c r="G91" s="12">
        <v>0</v>
      </c>
      <c r="H91" s="12">
        <v>650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</row>
    <row r="92" spans="1:15" x14ac:dyDescent="0.2">
      <c r="A92" s="11" t="s">
        <v>2</v>
      </c>
      <c r="B92" s="11"/>
      <c r="C92" s="11">
        <v>8158</v>
      </c>
      <c r="D92" s="12">
        <v>400</v>
      </c>
      <c r="E92" s="12">
        <v>0</v>
      </c>
      <c r="F92" s="12">
        <v>400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</row>
    <row r="93" spans="1:15" x14ac:dyDescent="0.2">
      <c r="A93" s="11" t="s">
        <v>2</v>
      </c>
      <c r="B93" s="11"/>
      <c r="C93" s="11">
        <v>8159</v>
      </c>
      <c r="D93" s="12">
        <v>800</v>
      </c>
      <c r="E93" s="12">
        <v>0</v>
      </c>
      <c r="F93" s="12">
        <v>0</v>
      </c>
      <c r="G93" s="12">
        <v>0</v>
      </c>
      <c r="H93" s="12">
        <v>800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5" x14ac:dyDescent="0.2">
      <c r="A94" s="11" t="s">
        <v>2</v>
      </c>
      <c r="B94" s="11"/>
      <c r="C94" s="11">
        <v>8160</v>
      </c>
      <c r="D94" s="12">
        <v>1600</v>
      </c>
      <c r="E94" s="12">
        <v>0</v>
      </c>
      <c r="F94" s="12">
        <v>0</v>
      </c>
      <c r="G94" s="12">
        <v>0</v>
      </c>
      <c r="H94" s="12">
        <v>1600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5" x14ac:dyDescent="0.2">
      <c r="A95" s="11"/>
      <c r="B95" s="11"/>
      <c r="C95" s="27" t="s">
        <v>0</v>
      </c>
      <c r="D95" s="12">
        <f t="shared" ref="D95:M95" si="4">SUM(D69:D94)</f>
        <v>81480</v>
      </c>
      <c r="E95" s="12">
        <f t="shared" si="4"/>
        <v>0</v>
      </c>
      <c r="F95" s="12">
        <f t="shared" si="4"/>
        <v>24100</v>
      </c>
      <c r="G95" s="12">
        <f t="shared" si="4"/>
        <v>6280</v>
      </c>
      <c r="H95" s="12">
        <f t="shared" si="4"/>
        <v>16750</v>
      </c>
      <c r="I95" s="12">
        <f t="shared" si="4"/>
        <v>0</v>
      </c>
      <c r="J95" s="12">
        <f t="shared" si="4"/>
        <v>19350</v>
      </c>
      <c r="K95" s="12">
        <f t="shared" si="4"/>
        <v>0</v>
      </c>
      <c r="L95" s="12">
        <f t="shared" si="4"/>
        <v>0</v>
      </c>
      <c r="M95" s="12">
        <f t="shared" si="4"/>
        <v>15000</v>
      </c>
      <c r="O95" s="29">
        <f>SUM(E95:N95)</f>
        <v>81480</v>
      </c>
    </row>
    <row r="98" spans="1:13" ht="23.25" x14ac:dyDescent="0.2">
      <c r="B98" s="49" t="s">
        <v>59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81480</v>
      </c>
      <c r="E102" s="12">
        <f t="shared" ref="E102:M102" si="5">E95</f>
        <v>0</v>
      </c>
      <c r="F102" s="12">
        <f t="shared" si="5"/>
        <v>24100</v>
      </c>
      <c r="G102" s="12">
        <f t="shared" si="5"/>
        <v>6280</v>
      </c>
      <c r="H102" s="12">
        <f t="shared" si="5"/>
        <v>16750</v>
      </c>
      <c r="I102" s="12">
        <f t="shared" si="5"/>
        <v>0</v>
      </c>
      <c r="J102" s="12">
        <f t="shared" si="5"/>
        <v>19350</v>
      </c>
      <c r="K102" s="12">
        <f t="shared" si="5"/>
        <v>0</v>
      </c>
      <c r="L102" s="12">
        <f t="shared" si="5"/>
        <v>0</v>
      </c>
      <c r="M102" s="12">
        <f t="shared" si="5"/>
        <v>15000</v>
      </c>
    </row>
    <row r="103" spans="1:13" x14ac:dyDescent="0.2">
      <c r="A103" s="11" t="s">
        <v>79</v>
      </c>
      <c r="B103" s="11"/>
      <c r="C103" s="11">
        <v>8161</v>
      </c>
      <c r="D103" s="12">
        <v>2100</v>
      </c>
      <c r="E103" s="12">
        <v>0</v>
      </c>
      <c r="F103" s="12">
        <v>0</v>
      </c>
      <c r="G103" s="12">
        <v>0</v>
      </c>
      <c r="H103" s="12">
        <v>1600</v>
      </c>
      <c r="I103" s="12">
        <v>0</v>
      </c>
      <c r="J103" s="12">
        <v>500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>
        <v>8162</v>
      </c>
      <c r="D104" s="12">
        <v>350</v>
      </c>
      <c r="E104" s="12">
        <v>0</v>
      </c>
      <c r="F104" s="12">
        <v>350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>
        <v>8163</v>
      </c>
      <c r="D105" s="12">
        <v>6450</v>
      </c>
      <c r="E105" s="12">
        <v>0</v>
      </c>
      <c r="F105" s="12">
        <v>0</v>
      </c>
      <c r="G105" s="12">
        <v>0</v>
      </c>
      <c r="H105" s="12">
        <v>5600</v>
      </c>
      <c r="I105" s="12">
        <v>0</v>
      </c>
      <c r="J105" s="12">
        <v>850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>
        <v>8164</v>
      </c>
      <c r="D106" s="12">
        <v>1460</v>
      </c>
      <c r="E106" s="12">
        <v>0</v>
      </c>
      <c r="F106" s="12">
        <v>1460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>
        <v>8165</v>
      </c>
      <c r="D107" s="12">
        <v>2100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2100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>
        <v>8166</v>
      </c>
      <c r="D108" s="12">
        <v>1250</v>
      </c>
      <c r="E108" s="12">
        <v>0</v>
      </c>
      <c r="F108" s="12">
        <v>0</v>
      </c>
      <c r="G108" s="12">
        <v>0</v>
      </c>
      <c r="H108" s="12">
        <v>600</v>
      </c>
      <c r="I108" s="12">
        <v>200</v>
      </c>
      <c r="J108" s="12">
        <v>450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80</v>
      </c>
      <c r="B109" s="11"/>
      <c r="C109" s="11">
        <v>8167</v>
      </c>
      <c r="D109" s="12">
        <v>550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550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>
        <v>8168</v>
      </c>
      <c r="D110" s="12">
        <v>250</v>
      </c>
      <c r="E110" s="12">
        <v>0</v>
      </c>
      <c r="F110" s="12">
        <v>0</v>
      </c>
      <c r="G110" s="12">
        <v>50</v>
      </c>
      <c r="H110" s="12">
        <v>200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>
        <v>8169</v>
      </c>
      <c r="D111" s="12">
        <v>1880</v>
      </c>
      <c r="E111" s="12">
        <v>0</v>
      </c>
      <c r="F111" s="12">
        <v>1880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>
        <v>8170</v>
      </c>
      <c r="D112" s="12">
        <v>600</v>
      </c>
      <c r="E112" s="12">
        <v>0</v>
      </c>
      <c r="F112" s="12">
        <v>600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</row>
    <row r="113" spans="1:15" x14ac:dyDescent="0.2">
      <c r="A113" s="11" t="s">
        <v>2</v>
      </c>
      <c r="B113" s="11"/>
      <c r="C113" s="11">
        <v>8171</v>
      </c>
      <c r="D113" s="12">
        <v>1200</v>
      </c>
      <c r="E113" s="12">
        <v>0</v>
      </c>
      <c r="F113" s="12">
        <v>0</v>
      </c>
      <c r="G113" s="12">
        <v>0</v>
      </c>
      <c r="H113" s="12">
        <v>1200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5" x14ac:dyDescent="0.2">
      <c r="A114" s="36"/>
      <c r="B114" s="11"/>
      <c r="C114" s="11">
        <v>8172</v>
      </c>
      <c r="D114" s="12">
        <v>2050</v>
      </c>
      <c r="E114" s="12">
        <v>0</v>
      </c>
      <c r="F114" s="12">
        <v>0</v>
      </c>
      <c r="G114" s="12">
        <v>0</v>
      </c>
      <c r="H114" s="12">
        <v>700</v>
      </c>
      <c r="I114" s="12">
        <v>0</v>
      </c>
      <c r="J114" s="12">
        <v>1350</v>
      </c>
      <c r="K114" s="12">
        <v>0</v>
      </c>
      <c r="L114" s="12">
        <v>0</v>
      </c>
      <c r="M114" s="12">
        <v>0</v>
      </c>
    </row>
    <row r="115" spans="1:15" x14ac:dyDescent="0.2">
      <c r="A115" s="11" t="s">
        <v>81</v>
      </c>
      <c r="B115" s="11"/>
      <c r="C115" s="11">
        <v>8173</v>
      </c>
      <c r="D115" s="12">
        <v>800</v>
      </c>
      <c r="E115" s="12">
        <v>0</v>
      </c>
      <c r="F115" s="12">
        <v>800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</row>
    <row r="116" spans="1:15" x14ac:dyDescent="0.2">
      <c r="A116" s="11" t="s">
        <v>2</v>
      </c>
      <c r="B116" s="11"/>
      <c r="C116" s="11">
        <v>8174</v>
      </c>
      <c r="D116" s="12">
        <v>150</v>
      </c>
      <c r="E116" s="12">
        <v>0</v>
      </c>
      <c r="F116" s="12">
        <v>150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5" x14ac:dyDescent="0.2">
      <c r="A117" s="11" t="s">
        <v>2</v>
      </c>
      <c r="B117" s="11"/>
      <c r="C117" s="11">
        <v>8175</v>
      </c>
      <c r="D117" s="12">
        <v>70</v>
      </c>
      <c r="E117" s="12">
        <v>0</v>
      </c>
      <c r="F117" s="12">
        <v>70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</row>
    <row r="118" spans="1:15" x14ac:dyDescent="0.2">
      <c r="A118" s="11" t="s">
        <v>2</v>
      </c>
      <c r="B118" s="11"/>
      <c r="C118" s="11">
        <v>8176</v>
      </c>
      <c r="D118" s="12">
        <v>1600</v>
      </c>
      <c r="E118" s="12">
        <v>0</v>
      </c>
      <c r="F118" s="12">
        <v>0</v>
      </c>
      <c r="G118" s="12">
        <v>0</v>
      </c>
      <c r="H118" s="12">
        <v>1300</v>
      </c>
      <c r="I118" s="12">
        <v>0</v>
      </c>
      <c r="J118" s="12">
        <v>300</v>
      </c>
      <c r="K118" s="12">
        <v>0</v>
      </c>
      <c r="L118" s="12">
        <v>0</v>
      </c>
      <c r="M118" s="12">
        <v>0</v>
      </c>
    </row>
    <row r="119" spans="1:15" x14ac:dyDescent="0.2">
      <c r="A119" s="11" t="s">
        <v>2</v>
      </c>
      <c r="B119" s="11"/>
      <c r="C119" s="11">
        <v>8177</v>
      </c>
      <c r="D119" s="12">
        <v>450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450</v>
      </c>
      <c r="K119" s="12">
        <v>0</v>
      </c>
      <c r="L119" s="12">
        <v>0</v>
      </c>
      <c r="M119" s="12">
        <v>0</v>
      </c>
    </row>
    <row r="120" spans="1:15" x14ac:dyDescent="0.2">
      <c r="A120" s="11" t="s">
        <v>2</v>
      </c>
      <c r="B120" s="11"/>
      <c r="C120" s="11">
        <v>8178</v>
      </c>
      <c r="D120" s="12">
        <v>600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600</v>
      </c>
      <c r="K120" s="12">
        <v>0</v>
      </c>
      <c r="L120" s="12">
        <v>0</v>
      </c>
      <c r="M120" s="12">
        <v>0</v>
      </c>
    </row>
    <row r="121" spans="1:15" x14ac:dyDescent="0.2">
      <c r="A121" s="11" t="s">
        <v>2</v>
      </c>
      <c r="B121" s="11"/>
      <c r="C121" s="11">
        <v>8179</v>
      </c>
      <c r="D121" s="12">
        <v>250</v>
      </c>
      <c r="E121" s="12">
        <v>0</v>
      </c>
      <c r="F121" s="12">
        <v>0</v>
      </c>
      <c r="G121" s="12">
        <v>250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</row>
    <row r="122" spans="1:15" x14ac:dyDescent="0.2">
      <c r="A122" s="11" t="s">
        <v>2</v>
      </c>
      <c r="B122" s="11"/>
      <c r="C122" s="11">
        <v>8180</v>
      </c>
      <c r="D122" s="12">
        <v>125</v>
      </c>
      <c r="E122" s="12">
        <v>0</v>
      </c>
      <c r="F122" s="12">
        <v>125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</row>
    <row r="123" spans="1:15" x14ac:dyDescent="0.2">
      <c r="A123" s="11" t="s">
        <v>2</v>
      </c>
      <c r="B123" s="11"/>
      <c r="C123" s="11">
        <v>8181</v>
      </c>
      <c r="D123" s="12">
        <v>450</v>
      </c>
      <c r="E123" s="12">
        <v>0</v>
      </c>
      <c r="F123" s="12">
        <v>450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</row>
    <row r="124" spans="1:15" x14ac:dyDescent="0.2">
      <c r="A124" s="11" t="s">
        <v>2</v>
      </c>
      <c r="B124" s="11"/>
      <c r="C124" s="11">
        <v>8182</v>
      </c>
      <c r="D124" s="12">
        <v>250</v>
      </c>
      <c r="E124" s="12">
        <v>0</v>
      </c>
      <c r="F124" s="12">
        <v>250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5" x14ac:dyDescent="0.2">
      <c r="A125" s="36"/>
      <c r="B125" s="11"/>
      <c r="C125" s="11">
        <v>8183</v>
      </c>
      <c r="D125" s="12">
        <v>280</v>
      </c>
      <c r="E125" s="12">
        <v>0</v>
      </c>
      <c r="F125" s="12">
        <v>280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</row>
    <row r="126" spans="1:15" x14ac:dyDescent="0.2">
      <c r="A126" s="11" t="s">
        <v>2</v>
      </c>
      <c r="B126" s="11"/>
      <c r="C126" s="11">
        <v>8184</v>
      </c>
      <c r="D126" s="12">
        <v>290</v>
      </c>
      <c r="E126" s="12">
        <v>0</v>
      </c>
      <c r="F126" s="12">
        <v>290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</row>
    <row r="127" spans="1:15" x14ac:dyDescent="0.2">
      <c r="A127" s="22">
        <v>43780</v>
      </c>
      <c r="B127" s="11"/>
      <c r="C127" s="11">
        <v>8185</v>
      </c>
      <c r="D127" s="12">
        <v>1500</v>
      </c>
      <c r="E127" s="12">
        <v>0</v>
      </c>
      <c r="F127" s="12">
        <v>0</v>
      </c>
      <c r="G127" s="12">
        <v>0</v>
      </c>
      <c r="H127" s="12">
        <v>1500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</row>
    <row r="128" spans="1:15" x14ac:dyDescent="0.2">
      <c r="A128" s="11"/>
      <c r="B128" s="11"/>
      <c r="C128" s="27" t="s">
        <v>0</v>
      </c>
      <c r="D128" s="12">
        <f>SUM(D102:D127)</f>
        <v>108535</v>
      </c>
      <c r="E128" s="12">
        <f t="shared" ref="E128:M128" si="6">SUM(E102:E127)</f>
        <v>0</v>
      </c>
      <c r="F128" s="12">
        <f t="shared" si="6"/>
        <v>30805</v>
      </c>
      <c r="G128" s="12">
        <f t="shared" si="6"/>
        <v>6580</v>
      </c>
      <c r="H128" s="12">
        <f t="shared" si="6"/>
        <v>29450</v>
      </c>
      <c r="I128" s="12">
        <f t="shared" si="6"/>
        <v>200</v>
      </c>
      <c r="J128" s="12">
        <f t="shared" si="6"/>
        <v>26500</v>
      </c>
      <c r="K128" s="12">
        <f t="shared" si="6"/>
        <v>0</v>
      </c>
      <c r="L128" s="12">
        <f t="shared" si="6"/>
        <v>0</v>
      </c>
      <c r="M128" s="12">
        <f t="shared" si="6"/>
        <v>15000</v>
      </c>
      <c r="O128" s="29">
        <f>SUM(E128:N128)</f>
        <v>108535</v>
      </c>
    </row>
    <row r="131" spans="1:13" ht="23.25" x14ac:dyDescent="0.2">
      <c r="B131" s="49" t="s">
        <v>50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108535</v>
      </c>
      <c r="E135" s="12">
        <f t="shared" ref="E135:M135" si="7">E128</f>
        <v>0</v>
      </c>
      <c r="F135" s="12">
        <f t="shared" si="7"/>
        <v>30805</v>
      </c>
      <c r="G135" s="12">
        <f t="shared" si="7"/>
        <v>6580</v>
      </c>
      <c r="H135" s="12">
        <f t="shared" si="7"/>
        <v>29450</v>
      </c>
      <c r="I135" s="12">
        <f t="shared" si="7"/>
        <v>200</v>
      </c>
      <c r="J135" s="12">
        <f t="shared" si="7"/>
        <v>26500</v>
      </c>
      <c r="K135" s="12">
        <f t="shared" si="7"/>
        <v>0</v>
      </c>
      <c r="L135" s="12">
        <f t="shared" si="7"/>
        <v>0</v>
      </c>
      <c r="M135" s="12">
        <f t="shared" si="7"/>
        <v>15000</v>
      </c>
    </row>
    <row r="136" spans="1:13" x14ac:dyDescent="0.2">
      <c r="A136" s="22">
        <v>43780</v>
      </c>
      <c r="B136" s="11"/>
      <c r="C136" s="11">
        <v>8186</v>
      </c>
      <c r="D136" s="12">
        <v>2310</v>
      </c>
      <c r="E136" s="12">
        <v>0</v>
      </c>
      <c r="F136" s="12">
        <v>2310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>
        <v>8187</v>
      </c>
      <c r="D137" s="12">
        <v>500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500</v>
      </c>
      <c r="K137" s="12">
        <v>0</v>
      </c>
      <c r="L137" s="12">
        <v>0</v>
      </c>
      <c r="M137" s="12">
        <v>0</v>
      </c>
    </row>
    <row r="138" spans="1:13" x14ac:dyDescent="0.2">
      <c r="A138" s="11" t="s">
        <v>2</v>
      </c>
      <c r="B138" s="11"/>
      <c r="C138" s="11">
        <v>8188</v>
      </c>
      <c r="D138" s="12">
        <v>400</v>
      </c>
      <c r="E138" s="12">
        <v>0</v>
      </c>
      <c r="F138" s="12">
        <v>400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>
        <v>8189</v>
      </c>
      <c r="D139" s="12">
        <v>1250</v>
      </c>
      <c r="E139" s="12">
        <v>0</v>
      </c>
      <c r="F139" s="12">
        <v>300</v>
      </c>
      <c r="G139" s="12">
        <v>0</v>
      </c>
      <c r="H139" s="12">
        <v>400</v>
      </c>
      <c r="I139" s="12">
        <v>0</v>
      </c>
      <c r="J139" s="12">
        <v>550</v>
      </c>
      <c r="K139" s="12">
        <v>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>
        <v>8190</v>
      </c>
      <c r="D140" s="12">
        <v>1510</v>
      </c>
      <c r="E140" s="12">
        <v>0</v>
      </c>
      <c r="F140" s="12">
        <v>1510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>
        <v>8191</v>
      </c>
      <c r="D141" s="12">
        <v>2000</v>
      </c>
      <c r="E141" s="12">
        <v>0</v>
      </c>
      <c r="F141" s="12">
        <v>0</v>
      </c>
      <c r="G141" s="12">
        <v>0</v>
      </c>
      <c r="H141" s="12">
        <v>2000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>
        <v>8192</v>
      </c>
      <c r="D142" s="12">
        <v>450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450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>
        <v>8193</v>
      </c>
      <c r="D143" s="12">
        <v>350</v>
      </c>
      <c r="E143" s="12">
        <v>0</v>
      </c>
      <c r="F143" s="12">
        <v>350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>
        <v>8194</v>
      </c>
      <c r="D144" s="12">
        <v>350</v>
      </c>
      <c r="E144" s="12">
        <v>0</v>
      </c>
      <c r="F144" s="12">
        <v>200</v>
      </c>
      <c r="G144" s="12">
        <v>0</v>
      </c>
      <c r="H144" s="12">
        <v>0</v>
      </c>
      <c r="I144" s="12">
        <v>0</v>
      </c>
      <c r="J144" s="12">
        <v>150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>
        <v>8195</v>
      </c>
      <c r="D145" s="12">
        <v>300</v>
      </c>
      <c r="E145" s="12">
        <v>0</v>
      </c>
      <c r="F145" s="12">
        <v>300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>
        <v>8196</v>
      </c>
      <c r="D146" s="12">
        <v>80</v>
      </c>
      <c r="E146" s="12">
        <v>0</v>
      </c>
      <c r="F146" s="12">
        <v>80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</row>
    <row r="147" spans="1:13" x14ac:dyDescent="0.2">
      <c r="A147" s="22">
        <v>43781</v>
      </c>
      <c r="B147" s="11"/>
      <c r="C147" s="11">
        <v>8197</v>
      </c>
      <c r="D147" s="12">
        <v>400</v>
      </c>
      <c r="E147" s="12">
        <v>0</v>
      </c>
      <c r="F147" s="12">
        <v>0</v>
      </c>
      <c r="G147" s="12">
        <v>0</v>
      </c>
      <c r="H147" s="12">
        <v>400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>
        <v>8198</v>
      </c>
      <c r="D148" s="12">
        <v>1200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1200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>
        <v>8199</v>
      </c>
      <c r="D149" s="12">
        <v>150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150</v>
      </c>
      <c r="K149" s="12">
        <v>0</v>
      </c>
      <c r="L149" s="12">
        <v>0</v>
      </c>
      <c r="M149" s="12">
        <v>0</v>
      </c>
    </row>
    <row r="150" spans="1:13" x14ac:dyDescent="0.2">
      <c r="A150" s="11" t="s">
        <v>2</v>
      </c>
      <c r="B150" s="11"/>
      <c r="C150" s="11">
        <v>8200</v>
      </c>
      <c r="D150" s="12">
        <v>130</v>
      </c>
      <c r="E150" s="12">
        <v>0</v>
      </c>
      <c r="F150" s="12">
        <v>130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>
        <v>8201</v>
      </c>
      <c r="D151" s="12">
        <v>1050</v>
      </c>
      <c r="E151" s="12">
        <v>0</v>
      </c>
      <c r="F151" s="12">
        <v>0</v>
      </c>
      <c r="G151" s="12">
        <v>0</v>
      </c>
      <c r="H151" s="12">
        <v>800</v>
      </c>
      <c r="I151" s="12">
        <v>0</v>
      </c>
      <c r="J151" s="12">
        <v>250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>
        <v>8202</v>
      </c>
      <c r="D152" s="12">
        <v>350</v>
      </c>
      <c r="E152" s="12">
        <v>0</v>
      </c>
      <c r="F152" s="12">
        <v>350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>
        <v>8203</v>
      </c>
      <c r="D153" s="12">
        <v>1500</v>
      </c>
      <c r="E153" s="12">
        <v>0</v>
      </c>
      <c r="F153" s="12">
        <v>150</v>
      </c>
      <c r="G153" s="12">
        <v>0</v>
      </c>
      <c r="H153" s="12">
        <v>0</v>
      </c>
      <c r="I153" s="12">
        <v>0</v>
      </c>
      <c r="J153" s="12">
        <v>1350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>
        <v>8204</v>
      </c>
      <c r="D154" s="12">
        <v>1700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1700</v>
      </c>
      <c r="K154" s="12">
        <v>0</v>
      </c>
      <c r="L154" s="12">
        <v>0</v>
      </c>
      <c r="M154" s="12">
        <v>0</v>
      </c>
    </row>
    <row r="155" spans="1:13" x14ac:dyDescent="0.2">
      <c r="A155" s="36"/>
      <c r="B155" s="11"/>
      <c r="C155" s="11">
        <v>8205</v>
      </c>
      <c r="D155" s="12">
        <v>1600</v>
      </c>
      <c r="E155" s="12">
        <v>0</v>
      </c>
      <c r="F155" s="12">
        <v>0</v>
      </c>
      <c r="G155" s="12">
        <v>0</v>
      </c>
      <c r="H155" s="12">
        <v>1600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>
        <v>8206</v>
      </c>
      <c r="D156" s="12">
        <v>280</v>
      </c>
      <c r="E156" s="12">
        <v>0</v>
      </c>
      <c r="F156" s="12">
        <v>280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</row>
    <row r="157" spans="1:13" x14ac:dyDescent="0.2">
      <c r="A157" s="22">
        <v>43782</v>
      </c>
      <c r="B157" s="11"/>
      <c r="C157" s="11">
        <v>8207</v>
      </c>
      <c r="D157" s="12">
        <v>995</v>
      </c>
      <c r="E157" s="12">
        <v>0</v>
      </c>
      <c r="F157" s="12">
        <v>995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>
        <v>8208</v>
      </c>
      <c r="D158" s="12">
        <v>4500</v>
      </c>
      <c r="E158" s="12">
        <v>0</v>
      </c>
      <c r="F158" s="12">
        <v>0</v>
      </c>
      <c r="G158" s="12">
        <v>4500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>
        <v>8209</v>
      </c>
      <c r="D159" s="12">
        <v>400</v>
      </c>
      <c r="E159" s="12">
        <v>0</v>
      </c>
      <c r="F159" s="12">
        <v>0</v>
      </c>
      <c r="G159" s="12">
        <v>0</v>
      </c>
      <c r="H159" s="12">
        <v>400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>
        <v>8210</v>
      </c>
      <c r="D160" s="12">
        <v>340</v>
      </c>
      <c r="E160" s="12">
        <v>0</v>
      </c>
      <c r="F160" s="12">
        <v>90</v>
      </c>
      <c r="G160" s="12">
        <v>0</v>
      </c>
      <c r="H160" s="12">
        <v>0</v>
      </c>
      <c r="I160" s="12">
        <v>0</v>
      </c>
      <c r="J160" s="12">
        <v>250</v>
      </c>
      <c r="K160" s="12">
        <v>0</v>
      </c>
      <c r="L160" s="12">
        <v>0</v>
      </c>
      <c r="M160" s="12">
        <v>0</v>
      </c>
    </row>
    <row r="161" spans="1:15" x14ac:dyDescent="0.2">
      <c r="A161" s="11"/>
      <c r="B161" s="11"/>
      <c r="C161" s="27" t="s">
        <v>0</v>
      </c>
      <c r="D161" s="12">
        <f>SUM(D135:D160)</f>
        <v>132630</v>
      </c>
      <c r="E161" s="12">
        <f t="shared" ref="E161:M161" si="8">SUM(E135:E160)</f>
        <v>0</v>
      </c>
      <c r="F161" s="12">
        <f t="shared" si="8"/>
        <v>38250</v>
      </c>
      <c r="G161" s="12">
        <f t="shared" si="8"/>
        <v>11080</v>
      </c>
      <c r="H161" s="12">
        <f t="shared" si="8"/>
        <v>35050</v>
      </c>
      <c r="I161" s="12">
        <f t="shared" si="8"/>
        <v>200</v>
      </c>
      <c r="J161" s="12">
        <f t="shared" si="8"/>
        <v>33050</v>
      </c>
      <c r="K161" s="12">
        <f t="shared" si="8"/>
        <v>0</v>
      </c>
      <c r="L161" s="12">
        <f t="shared" si="8"/>
        <v>0</v>
      </c>
      <c r="M161" s="12">
        <f t="shared" si="8"/>
        <v>15000</v>
      </c>
      <c r="O161" s="29">
        <f>SUM(E161:N161)</f>
        <v>132630</v>
      </c>
    </row>
    <row r="164" spans="1:15" ht="23.25" x14ac:dyDescent="0.2">
      <c r="B164" s="49" t="s">
        <v>59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5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5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5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5" x14ac:dyDescent="0.2">
      <c r="A168" s="11"/>
      <c r="B168" s="11"/>
      <c r="C168" s="27" t="s">
        <v>1</v>
      </c>
      <c r="D168" s="12">
        <f>D161</f>
        <v>132630</v>
      </c>
      <c r="E168" s="12">
        <f t="shared" ref="E168:M168" si="9">E161</f>
        <v>0</v>
      </c>
      <c r="F168" s="12">
        <f t="shared" si="9"/>
        <v>38250</v>
      </c>
      <c r="G168" s="12">
        <f t="shared" si="9"/>
        <v>11080</v>
      </c>
      <c r="H168" s="12">
        <f t="shared" si="9"/>
        <v>35050</v>
      </c>
      <c r="I168" s="12">
        <f t="shared" si="9"/>
        <v>200</v>
      </c>
      <c r="J168" s="12">
        <f t="shared" si="9"/>
        <v>33050</v>
      </c>
      <c r="K168" s="12">
        <f t="shared" si="9"/>
        <v>0</v>
      </c>
      <c r="L168" s="12">
        <f t="shared" si="9"/>
        <v>0</v>
      </c>
      <c r="M168" s="12">
        <f t="shared" si="9"/>
        <v>15000</v>
      </c>
    </row>
    <row r="169" spans="1:15" x14ac:dyDescent="0.2">
      <c r="A169" s="22">
        <v>43782</v>
      </c>
      <c r="B169" s="11"/>
      <c r="C169" s="11">
        <v>8211</v>
      </c>
      <c r="D169" s="12">
        <v>1400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1400</v>
      </c>
      <c r="K169" s="12">
        <v>0</v>
      </c>
      <c r="L169" s="12">
        <v>0</v>
      </c>
      <c r="M169" s="12">
        <v>0</v>
      </c>
    </row>
    <row r="170" spans="1:15" x14ac:dyDescent="0.2">
      <c r="A170" s="11" t="s">
        <v>2</v>
      </c>
      <c r="B170" s="11"/>
      <c r="C170" s="11">
        <v>8212</v>
      </c>
      <c r="D170" s="12">
        <v>720</v>
      </c>
      <c r="E170" s="12">
        <v>0</v>
      </c>
      <c r="F170" s="12">
        <v>720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</row>
    <row r="171" spans="1:15" x14ac:dyDescent="0.2">
      <c r="A171" s="11" t="s">
        <v>2</v>
      </c>
      <c r="B171" s="11"/>
      <c r="C171" s="11">
        <v>8213</v>
      </c>
      <c r="D171" s="12">
        <v>350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350</v>
      </c>
      <c r="K171" s="12">
        <v>0</v>
      </c>
      <c r="L171" s="12">
        <v>0</v>
      </c>
      <c r="M171" s="12">
        <v>0</v>
      </c>
    </row>
    <row r="172" spans="1:15" x14ac:dyDescent="0.2">
      <c r="A172" s="11" t="s">
        <v>2</v>
      </c>
      <c r="B172" s="11"/>
      <c r="C172" s="11">
        <v>8214</v>
      </c>
      <c r="D172" s="12">
        <v>850</v>
      </c>
      <c r="E172" s="12">
        <v>0</v>
      </c>
      <c r="F172" s="12">
        <v>850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</row>
    <row r="173" spans="1:15" x14ac:dyDescent="0.2">
      <c r="A173" s="11" t="s">
        <v>2</v>
      </c>
      <c r="B173" s="11"/>
      <c r="C173" s="11">
        <v>8215</v>
      </c>
      <c r="D173" s="12">
        <v>1220</v>
      </c>
      <c r="E173" s="12">
        <v>0</v>
      </c>
      <c r="F173" s="12">
        <v>1220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</row>
    <row r="174" spans="1:15" x14ac:dyDescent="0.2">
      <c r="A174" s="11" t="s">
        <v>2</v>
      </c>
      <c r="B174" s="11"/>
      <c r="C174" s="11">
        <v>8216</v>
      </c>
      <c r="D174" s="12">
        <v>630</v>
      </c>
      <c r="E174" s="12">
        <v>0</v>
      </c>
      <c r="F174" s="12">
        <v>630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5" x14ac:dyDescent="0.2">
      <c r="A175" s="11" t="s">
        <v>2</v>
      </c>
      <c r="B175" s="11"/>
      <c r="C175" s="11">
        <v>8217</v>
      </c>
      <c r="D175" s="12">
        <v>800</v>
      </c>
      <c r="E175" s="12">
        <v>0</v>
      </c>
      <c r="F175" s="12">
        <v>0</v>
      </c>
      <c r="G175" s="12">
        <v>0</v>
      </c>
      <c r="H175" s="12">
        <v>800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</row>
    <row r="176" spans="1:15" x14ac:dyDescent="0.2">
      <c r="A176" s="11" t="s">
        <v>2</v>
      </c>
      <c r="B176" s="11"/>
      <c r="C176" s="11">
        <v>8218</v>
      </c>
      <c r="D176" s="12">
        <v>5400</v>
      </c>
      <c r="E176" s="12">
        <v>0</v>
      </c>
      <c r="F176" s="12">
        <v>0</v>
      </c>
      <c r="G176" s="12">
        <v>0</v>
      </c>
      <c r="H176" s="12">
        <v>5400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>
        <v>8219</v>
      </c>
      <c r="D177" s="12">
        <v>600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600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>
        <v>8220</v>
      </c>
      <c r="D178" s="12">
        <v>3300</v>
      </c>
      <c r="E178" s="12">
        <v>0</v>
      </c>
      <c r="F178" s="12">
        <v>0</v>
      </c>
      <c r="G178" s="12">
        <v>0</v>
      </c>
      <c r="H178" s="12">
        <v>3000</v>
      </c>
      <c r="I178" s="12">
        <v>0</v>
      </c>
      <c r="J178" s="12">
        <v>300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>
        <v>8221</v>
      </c>
      <c r="D179" s="12">
        <v>100</v>
      </c>
      <c r="E179" s="12">
        <v>0</v>
      </c>
      <c r="F179" s="12">
        <v>100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>
        <v>8222</v>
      </c>
      <c r="D180" s="12">
        <v>700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700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>
        <v>8223</v>
      </c>
      <c r="D181" s="12">
        <v>410</v>
      </c>
      <c r="E181" s="12">
        <v>0</v>
      </c>
      <c r="F181" s="12">
        <v>410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</row>
    <row r="182" spans="1:13" x14ac:dyDescent="0.2">
      <c r="A182" s="22">
        <v>43783</v>
      </c>
      <c r="B182" s="11"/>
      <c r="C182" s="11">
        <v>8224</v>
      </c>
      <c r="D182" s="12">
        <v>1400</v>
      </c>
      <c r="E182" s="12">
        <v>0</v>
      </c>
      <c r="F182" s="12">
        <v>0</v>
      </c>
      <c r="G182" s="12">
        <v>0</v>
      </c>
      <c r="H182" s="12">
        <v>1400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</row>
    <row r="183" spans="1:13" x14ac:dyDescent="0.2">
      <c r="A183" s="36"/>
      <c r="B183" s="11"/>
      <c r="C183" s="11">
        <v>8225</v>
      </c>
      <c r="D183" s="12">
        <v>350</v>
      </c>
      <c r="E183" s="12">
        <v>0</v>
      </c>
      <c r="F183" s="12"/>
      <c r="G183" s="12">
        <v>0</v>
      </c>
      <c r="H183" s="12">
        <v>0</v>
      </c>
      <c r="I183" s="12">
        <v>0</v>
      </c>
      <c r="J183" s="12">
        <v>350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>
        <v>8226</v>
      </c>
      <c r="D184" s="12">
        <v>1350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1350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>
        <v>8227</v>
      </c>
      <c r="D185" s="12">
        <v>900</v>
      </c>
      <c r="E185" s="12">
        <v>0</v>
      </c>
      <c r="F185" s="12">
        <v>900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</row>
    <row r="186" spans="1:13" x14ac:dyDescent="0.2">
      <c r="A186" s="11" t="s">
        <v>2</v>
      </c>
      <c r="B186" s="11"/>
      <c r="C186" s="11">
        <v>8228</v>
      </c>
      <c r="D186" s="12">
        <v>635</v>
      </c>
      <c r="E186" s="12">
        <v>0</v>
      </c>
      <c r="F186" s="12">
        <v>635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>
        <v>8229</v>
      </c>
      <c r="D187" s="12">
        <v>900</v>
      </c>
      <c r="E187" s="12">
        <v>0</v>
      </c>
      <c r="F187" s="12">
        <v>0</v>
      </c>
      <c r="G187" s="12">
        <v>0</v>
      </c>
      <c r="H187" s="12">
        <v>900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>
        <v>8230</v>
      </c>
      <c r="D188" s="12">
        <v>2000</v>
      </c>
      <c r="E188" s="12">
        <v>0</v>
      </c>
      <c r="F188" s="12">
        <v>1600</v>
      </c>
      <c r="G188" s="12">
        <v>0</v>
      </c>
      <c r="H188" s="12">
        <v>0</v>
      </c>
      <c r="I188" s="12">
        <v>0</v>
      </c>
      <c r="J188" s="12">
        <v>400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>
        <v>8231</v>
      </c>
      <c r="D189" s="12">
        <v>270</v>
      </c>
      <c r="E189" s="12">
        <v>0</v>
      </c>
      <c r="F189" s="12">
        <v>270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>
        <v>8232</v>
      </c>
      <c r="D190" s="12">
        <v>100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100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>
        <v>8233</v>
      </c>
      <c r="D191" s="12">
        <v>910</v>
      </c>
      <c r="E191" s="12">
        <v>0</v>
      </c>
      <c r="F191" s="12">
        <v>70</v>
      </c>
      <c r="G191" s="12">
        <v>0</v>
      </c>
      <c r="H191" s="12">
        <v>800</v>
      </c>
      <c r="I191" s="12">
        <v>0</v>
      </c>
      <c r="J191" s="12">
        <v>40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>
        <v>8234</v>
      </c>
      <c r="D192" s="12">
        <v>800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800</v>
      </c>
      <c r="K192" s="12">
        <v>0</v>
      </c>
      <c r="L192" s="12">
        <v>0</v>
      </c>
      <c r="M192" s="12">
        <v>0</v>
      </c>
    </row>
    <row r="193" spans="1:15" x14ac:dyDescent="0.2">
      <c r="A193" s="11" t="s">
        <v>2</v>
      </c>
      <c r="B193" s="11"/>
      <c r="C193" s="11">
        <v>8235</v>
      </c>
      <c r="D193" s="12">
        <v>1600</v>
      </c>
      <c r="E193" s="12">
        <v>0</v>
      </c>
      <c r="F193" s="12">
        <v>0</v>
      </c>
      <c r="G193" s="12">
        <v>0</v>
      </c>
      <c r="H193" s="12">
        <v>1600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</row>
    <row r="194" spans="1:15" x14ac:dyDescent="0.2">
      <c r="A194" s="11"/>
      <c r="B194" s="11"/>
      <c r="C194" s="27" t="s">
        <v>0</v>
      </c>
      <c r="D194" s="12">
        <f>SUM(D168:D193)</f>
        <v>160325</v>
      </c>
      <c r="E194" s="12">
        <f t="shared" ref="E194:M194" si="10">SUM(E168:E193)</f>
        <v>0</v>
      </c>
      <c r="F194" s="12">
        <f t="shared" si="10"/>
        <v>45655</v>
      </c>
      <c r="G194" s="12">
        <f t="shared" si="10"/>
        <v>11080</v>
      </c>
      <c r="H194" s="12">
        <f t="shared" si="10"/>
        <v>48950</v>
      </c>
      <c r="I194" s="12">
        <f t="shared" si="10"/>
        <v>200</v>
      </c>
      <c r="J194" s="12">
        <f t="shared" si="10"/>
        <v>39440</v>
      </c>
      <c r="K194" s="12">
        <f t="shared" si="10"/>
        <v>0</v>
      </c>
      <c r="L194" s="12">
        <f t="shared" si="10"/>
        <v>0</v>
      </c>
      <c r="M194" s="12">
        <f t="shared" si="10"/>
        <v>15000</v>
      </c>
      <c r="O194" s="29">
        <f>SUM(E194:N194)</f>
        <v>160325</v>
      </c>
    </row>
    <row r="196" spans="1:15" ht="23.25" x14ac:dyDescent="0.2">
      <c r="B196" s="49" t="s">
        <v>59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5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5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5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5" x14ac:dyDescent="0.2">
      <c r="A200" s="11"/>
      <c r="B200" s="11"/>
      <c r="C200" s="27" t="s">
        <v>1</v>
      </c>
      <c r="D200" s="12">
        <f>D194</f>
        <v>160325</v>
      </c>
      <c r="E200" s="12">
        <f t="shared" ref="E200:M200" si="11">E194</f>
        <v>0</v>
      </c>
      <c r="F200" s="12">
        <f t="shared" si="11"/>
        <v>45655</v>
      </c>
      <c r="G200" s="12">
        <f t="shared" si="11"/>
        <v>11080</v>
      </c>
      <c r="H200" s="12">
        <f t="shared" si="11"/>
        <v>48950</v>
      </c>
      <c r="I200" s="12">
        <f t="shared" si="11"/>
        <v>200</v>
      </c>
      <c r="J200" s="12">
        <f t="shared" si="11"/>
        <v>39440</v>
      </c>
      <c r="K200" s="12">
        <f t="shared" si="11"/>
        <v>0</v>
      </c>
      <c r="L200" s="12">
        <f t="shared" si="11"/>
        <v>0</v>
      </c>
      <c r="M200" s="12">
        <f t="shared" si="11"/>
        <v>15000</v>
      </c>
    </row>
    <row r="201" spans="1:15" x14ac:dyDescent="0.2">
      <c r="A201" s="36">
        <v>43783</v>
      </c>
      <c r="B201" s="11"/>
      <c r="C201" s="11">
        <v>8236</v>
      </c>
      <c r="D201" s="12">
        <v>3100</v>
      </c>
      <c r="E201" s="12">
        <v>0</v>
      </c>
      <c r="F201" s="12">
        <v>1700</v>
      </c>
      <c r="G201" s="12">
        <v>0</v>
      </c>
      <c r="H201" s="12">
        <v>1400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</row>
    <row r="202" spans="1:15" x14ac:dyDescent="0.2">
      <c r="A202" s="11" t="s">
        <v>2</v>
      </c>
      <c r="B202" s="11"/>
      <c r="C202" s="11">
        <v>8237</v>
      </c>
      <c r="D202" s="12">
        <v>500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500</v>
      </c>
      <c r="K202" s="12">
        <v>0</v>
      </c>
      <c r="L202" s="12">
        <v>0</v>
      </c>
      <c r="M202" s="12">
        <v>0</v>
      </c>
    </row>
    <row r="203" spans="1:15" x14ac:dyDescent="0.2">
      <c r="A203" s="11" t="s">
        <v>2</v>
      </c>
      <c r="B203" s="11"/>
      <c r="C203" s="11">
        <v>8238</v>
      </c>
      <c r="D203" s="12">
        <v>4500</v>
      </c>
      <c r="E203" s="12">
        <v>0</v>
      </c>
      <c r="F203" s="12">
        <v>0</v>
      </c>
      <c r="G203" s="12">
        <v>0</v>
      </c>
      <c r="H203" s="12">
        <v>4500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</row>
    <row r="204" spans="1:15" x14ac:dyDescent="0.2">
      <c r="A204" s="11" t="s">
        <v>2</v>
      </c>
      <c r="B204" s="11"/>
      <c r="C204" s="11">
        <v>8239</v>
      </c>
      <c r="D204" s="12">
        <v>150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150</v>
      </c>
      <c r="K204" s="12">
        <v>0</v>
      </c>
      <c r="L204" s="12">
        <v>0</v>
      </c>
      <c r="M204" s="12">
        <v>0</v>
      </c>
    </row>
    <row r="205" spans="1:15" x14ac:dyDescent="0.2">
      <c r="A205" s="11" t="s">
        <v>2</v>
      </c>
      <c r="B205" s="11"/>
      <c r="C205" s="11">
        <v>8240</v>
      </c>
      <c r="D205" s="12">
        <v>200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200</v>
      </c>
      <c r="K205" s="12">
        <v>0</v>
      </c>
      <c r="L205" s="12">
        <v>0</v>
      </c>
      <c r="M205" s="12">
        <v>0</v>
      </c>
    </row>
    <row r="206" spans="1:15" x14ac:dyDescent="0.2">
      <c r="A206" s="22">
        <v>43784</v>
      </c>
      <c r="B206" s="11"/>
      <c r="C206" s="11">
        <v>8241</v>
      </c>
      <c r="D206" s="12">
        <v>1100</v>
      </c>
      <c r="E206" s="12">
        <v>0</v>
      </c>
      <c r="F206" s="12">
        <v>0</v>
      </c>
      <c r="G206" s="12">
        <v>0</v>
      </c>
      <c r="H206" s="12">
        <v>800</v>
      </c>
      <c r="I206" s="12">
        <v>0</v>
      </c>
      <c r="J206" s="12">
        <v>300</v>
      </c>
      <c r="K206" s="12">
        <v>0</v>
      </c>
      <c r="L206" s="12">
        <v>0</v>
      </c>
      <c r="M206" s="12">
        <v>0</v>
      </c>
    </row>
    <row r="207" spans="1:15" x14ac:dyDescent="0.2">
      <c r="A207" s="11" t="s">
        <v>2</v>
      </c>
      <c r="B207" s="11"/>
      <c r="C207" s="11">
        <v>8242</v>
      </c>
      <c r="D207" s="12">
        <v>400</v>
      </c>
      <c r="E207" s="12">
        <v>0</v>
      </c>
      <c r="F207" s="12">
        <v>0</v>
      </c>
      <c r="G207" s="12">
        <v>0</v>
      </c>
      <c r="H207" s="12">
        <v>400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</row>
    <row r="208" spans="1:15" x14ac:dyDescent="0.2">
      <c r="A208" s="11" t="s">
        <v>2</v>
      </c>
      <c r="B208" s="11"/>
      <c r="C208" s="11">
        <v>8243</v>
      </c>
      <c r="D208" s="12">
        <v>260</v>
      </c>
      <c r="E208" s="12">
        <v>0</v>
      </c>
      <c r="F208" s="12">
        <v>260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</row>
    <row r="209" spans="1:13" x14ac:dyDescent="0.2">
      <c r="A209" s="11" t="s">
        <v>2</v>
      </c>
      <c r="B209" s="11"/>
      <c r="C209" s="11">
        <v>8244</v>
      </c>
      <c r="D209" s="12">
        <v>80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80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>
        <v>8245</v>
      </c>
      <c r="D210" s="12">
        <v>600</v>
      </c>
      <c r="E210" s="12">
        <v>0</v>
      </c>
      <c r="F210" s="12">
        <v>300</v>
      </c>
      <c r="G210" s="12">
        <v>0</v>
      </c>
      <c r="H210" s="12">
        <v>0</v>
      </c>
      <c r="I210" s="12">
        <v>0</v>
      </c>
      <c r="J210" s="12">
        <v>300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>
        <v>8246</v>
      </c>
      <c r="D211" s="12">
        <v>800</v>
      </c>
      <c r="E211" s="12">
        <v>0</v>
      </c>
      <c r="F211" s="12">
        <v>0</v>
      </c>
      <c r="G211" s="12">
        <v>0</v>
      </c>
      <c r="H211" s="12">
        <v>800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</row>
    <row r="212" spans="1:13" x14ac:dyDescent="0.2">
      <c r="A212" s="36"/>
      <c r="B212" s="11"/>
      <c r="C212" s="11">
        <v>8247</v>
      </c>
      <c r="D212" s="12">
        <v>600</v>
      </c>
      <c r="E212" s="12">
        <v>0</v>
      </c>
      <c r="F212" s="12">
        <v>600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3" x14ac:dyDescent="0.2">
      <c r="A213" s="11" t="s">
        <v>2</v>
      </c>
      <c r="B213" s="11"/>
      <c r="C213" s="11">
        <v>8248</v>
      </c>
      <c r="D213" s="12">
        <v>2650</v>
      </c>
      <c r="E213" s="12">
        <v>0</v>
      </c>
      <c r="F213" s="12">
        <v>2050</v>
      </c>
      <c r="G213" s="12">
        <v>0</v>
      </c>
      <c r="H213" s="12">
        <v>0</v>
      </c>
      <c r="I213" s="12">
        <v>0</v>
      </c>
      <c r="J213" s="12">
        <v>600</v>
      </c>
      <c r="K213" s="12">
        <v>0</v>
      </c>
      <c r="L213" s="12">
        <v>0</v>
      </c>
      <c r="M213" s="12">
        <v>0</v>
      </c>
    </row>
    <row r="214" spans="1:13" x14ac:dyDescent="0.2">
      <c r="A214" s="22"/>
      <c r="B214" s="11"/>
      <c r="C214" s="11">
        <v>8249</v>
      </c>
      <c r="D214" s="12">
        <v>800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800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>
        <v>8250</v>
      </c>
      <c r="D215" s="12">
        <v>1500</v>
      </c>
      <c r="E215" s="12">
        <v>0</v>
      </c>
      <c r="F215" s="12">
        <v>0</v>
      </c>
      <c r="G215" s="12">
        <v>0</v>
      </c>
      <c r="H215" s="12">
        <v>1200</v>
      </c>
      <c r="I215" s="12">
        <v>0</v>
      </c>
      <c r="J215" s="12">
        <v>300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>
        <v>8251</v>
      </c>
      <c r="D216" s="12">
        <v>1240</v>
      </c>
      <c r="E216" s="12">
        <v>0</v>
      </c>
      <c r="F216" s="12">
        <v>800</v>
      </c>
      <c r="G216" s="12">
        <v>0</v>
      </c>
      <c r="H216" s="12">
        <v>0</v>
      </c>
      <c r="I216" s="12">
        <v>0</v>
      </c>
      <c r="J216" s="12">
        <v>440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>
        <v>8252</v>
      </c>
      <c r="D217" s="12">
        <v>450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450</v>
      </c>
      <c r="K217" s="12">
        <v>0</v>
      </c>
      <c r="L217" s="12">
        <v>0</v>
      </c>
      <c r="M217" s="12">
        <v>0</v>
      </c>
    </row>
    <row r="218" spans="1:13" x14ac:dyDescent="0.2">
      <c r="A218" s="11" t="s">
        <v>2</v>
      </c>
      <c r="B218" s="11"/>
      <c r="C218" s="11">
        <v>8253</v>
      </c>
      <c r="D218" s="12">
        <v>150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150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>
        <v>8254</v>
      </c>
      <c r="D219" s="12">
        <v>400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400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>
        <v>8255</v>
      </c>
      <c r="D220" s="12">
        <v>800</v>
      </c>
      <c r="E220" s="12">
        <v>0</v>
      </c>
      <c r="F220" s="12">
        <v>0</v>
      </c>
      <c r="G220" s="12">
        <v>0</v>
      </c>
      <c r="H220" s="12">
        <v>800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>
        <v>8256</v>
      </c>
      <c r="D221" s="12">
        <v>2860</v>
      </c>
      <c r="E221" s="12">
        <v>0</v>
      </c>
      <c r="F221" s="12">
        <v>1660</v>
      </c>
      <c r="G221" s="12">
        <v>0</v>
      </c>
      <c r="H221" s="12">
        <v>0</v>
      </c>
      <c r="I221" s="12">
        <v>0</v>
      </c>
      <c r="J221" s="12">
        <v>1200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>
        <v>8257</v>
      </c>
      <c r="D222" s="12">
        <v>800</v>
      </c>
      <c r="E222" s="12">
        <v>0</v>
      </c>
      <c r="F222" s="12">
        <v>0</v>
      </c>
      <c r="G222" s="12">
        <v>0</v>
      </c>
      <c r="H222" s="12">
        <v>800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>
        <v>8258</v>
      </c>
      <c r="D223" s="12">
        <v>360</v>
      </c>
      <c r="E223" s="12">
        <v>0</v>
      </c>
      <c r="F223" s="12">
        <v>360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</row>
    <row r="224" spans="1:13" x14ac:dyDescent="0.2">
      <c r="A224" s="22">
        <v>43785</v>
      </c>
      <c r="B224" s="11"/>
      <c r="C224" s="11">
        <v>8259</v>
      </c>
      <c r="D224" s="12">
        <v>1500</v>
      </c>
      <c r="E224" s="12">
        <v>0</v>
      </c>
      <c r="F224" s="12">
        <v>0</v>
      </c>
      <c r="G224" s="12">
        <v>0</v>
      </c>
      <c r="H224" s="12">
        <v>1500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</row>
    <row r="225" spans="1:15" x14ac:dyDescent="0.2">
      <c r="A225" s="11" t="s">
        <v>2</v>
      </c>
      <c r="B225" s="11"/>
      <c r="C225" s="11">
        <v>8260</v>
      </c>
      <c r="D225" s="12">
        <v>1100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1100</v>
      </c>
      <c r="K225" s="12">
        <v>0</v>
      </c>
      <c r="L225" s="12">
        <v>0</v>
      </c>
      <c r="M225" s="12">
        <v>0</v>
      </c>
    </row>
    <row r="226" spans="1:15" x14ac:dyDescent="0.2">
      <c r="A226" s="11" t="s">
        <v>2</v>
      </c>
      <c r="B226" s="11"/>
      <c r="C226" s="27" t="s">
        <v>0</v>
      </c>
      <c r="D226" s="12">
        <f>SUM(D200:D225)</f>
        <v>187225</v>
      </c>
      <c r="E226" s="12">
        <f t="shared" ref="E226:M226" si="12">SUM(E200:E225)</f>
        <v>0</v>
      </c>
      <c r="F226" s="12">
        <f t="shared" si="12"/>
        <v>53385</v>
      </c>
      <c r="G226" s="12">
        <f t="shared" si="12"/>
        <v>11080</v>
      </c>
      <c r="H226" s="12">
        <f t="shared" si="12"/>
        <v>61150</v>
      </c>
      <c r="I226" s="12">
        <f t="shared" si="12"/>
        <v>200</v>
      </c>
      <c r="J226" s="12">
        <f t="shared" si="12"/>
        <v>46410</v>
      </c>
      <c r="K226" s="12">
        <f t="shared" si="12"/>
        <v>0</v>
      </c>
      <c r="L226" s="12">
        <f t="shared" si="12"/>
        <v>0</v>
      </c>
      <c r="M226" s="12">
        <f t="shared" si="12"/>
        <v>15000</v>
      </c>
      <c r="O226" s="29">
        <f>SUM(E226:N226)</f>
        <v>187225</v>
      </c>
    </row>
    <row r="229" spans="1:15" ht="23.25" x14ac:dyDescent="0.2">
      <c r="B229" s="49" t="s">
        <v>59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5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5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5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5" x14ac:dyDescent="0.2">
      <c r="A233" s="11"/>
      <c r="B233" s="11"/>
      <c r="C233" s="27" t="s">
        <v>1</v>
      </c>
      <c r="D233" s="12">
        <f>D226</f>
        <v>187225</v>
      </c>
      <c r="E233" s="12">
        <f t="shared" ref="E233:M233" si="13">E226</f>
        <v>0</v>
      </c>
      <c r="F233" s="12">
        <f t="shared" si="13"/>
        <v>53385</v>
      </c>
      <c r="G233" s="12">
        <f t="shared" si="13"/>
        <v>11080</v>
      </c>
      <c r="H233" s="12">
        <f t="shared" si="13"/>
        <v>61150</v>
      </c>
      <c r="I233" s="12">
        <f t="shared" si="13"/>
        <v>200</v>
      </c>
      <c r="J233" s="12">
        <f t="shared" si="13"/>
        <v>46410</v>
      </c>
      <c r="K233" s="12">
        <f t="shared" si="13"/>
        <v>0</v>
      </c>
      <c r="L233" s="12">
        <f t="shared" si="13"/>
        <v>0</v>
      </c>
      <c r="M233" s="12">
        <f t="shared" si="13"/>
        <v>15000</v>
      </c>
    </row>
    <row r="234" spans="1:15" x14ac:dyDescent="0.2">
      <c r="A234" s="22">
        <v>43785</v>
      </c>
      <c r="B234" s="11"/>
      <c r="C234" s="11">
        <v>8261</v>
      </c>
      <c r="D234" s="12">
        <v>90</v>
      </c>
      <c r="E234" s="12">
        <v>0</v>
      </c>
      <c r="F234" s="12">
        <v>90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</row>
    <row r="235" spans="1:15" x14ac:dyDescent="0.2">
      <c r="A235" s="11" t="s">
        <v>2</v>
      </c>
      <c r="B235" s="11"/>
      <c r="C235" s="11">
        <v>8262</v>
      </c>
      <c r="D235" s="12">
        <v>1200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1200</v>
      </c>
      <c r="K235" s="12">
        <v>0</v>
      </c>
      <c r="L235" s="12">
        <v>0</v>
      </c>
      <c r="M235" s="12">
        <v>0</v>
      </c>
    </row>
    <row r="236" spans="1:15" x14ac:dyDescent="0.2">
      <c r="A236" s="22"/>
      <c r="B236" s="11"/>
      <c r="C236" s="11">
        <v>8263</v>
      </c>
      <c r="D236" s="12">
        <v>780</v>
      </c>
      <c r="E236" s="12">
        <v>0</v>
      </c>
      <c r="F236" s="12">
        <v>780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</row>
    <row r="237" spans="1:15" x14ac:dyDescent="0.2">
      <c r="A237" s="11" t="s">
        <v>2</v>
      </c>
      <c r="B237" s="11"/>
      <c r="C237" s="11">
        <v>8264</v>
      </c>
      <c r="D237" s="12">
        <v>1600</v>
      </c>
      <c r="E237" s="12">
        <v>0</v>
      </c>
      <c r="F237" s="12">
        <v>0</v>
      </c>
      <c r="G237" s="12">
        <v>0</v>
      </c>
      <c r="H237" s="12">
        <v>1600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</row>
    <row r="238" spans="1:15" x14ac:dyDescent="0.2">
      <c r="A238" s="11" t="s">
        <v>2</v>
      </c>
      <c r="B238" s="11"/>
      <c r="C238" s="11">
        <v>8265</v>
      </c>
      <c r="D238" s="12">
        <v>770</v>
      </c>
      <c r="E238" s="12">
        <v>0</v>
      </c>
      <c r="F238" s="12">
        <v>770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</row>
    <row r="239" spans="1:15" x14ac:dyDescent="0.2">
      <c r="A239" s="11" t="s">
        <v>2</v>
      </c>
      <c r="B239" s="11"/>
      <c r="C239" s="11">
        <v>8266</v>
      </c>
      <c r="D239" s="12">
        <v>150</v>
      </c>
      <c r="E239" s="12">
        <v>0</v>
      </c>
      <c r="F239" s="12">
        <v>150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5" x14ac:dyDescent="0.2">
      <c r="A240" s="22"/>
      <c r="B240" s="11"/>
      <c r="C240" s="11">
        <v>8267</v>
      </c>
      <c r="D240" s="12">
        <v>900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900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 s="11">
        <v>8268</v>
      </c>
      <c r="D241" s="12">
        <v>2400</v>
      </c>
      <c r="E241" s="12">
        <v>0</v>
      </c>
      <c r="F241" s="12">
        <v>2400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 s="11">
        <v>8269</v>
      </c>
      <c r="D242" s="12">
        <v>1250</v>
      </c>
      <c r="E242" s="12">
        <v>0</v>
      </c>
      <c r="F242" s="12">
        <v>0</v>
      </c>
      <c r="G242" s="12">
        <v>0</v>
      </c>
      <c r="H242" s="12">
        <v>0</v>
      </c>
      <c r="I242" s="12">
        <v>400</v>
      </c>
      <c r="J242" s="12">
        <v>850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 s="11">
        <v>8270</v>
      </c>
      <c r="D243" s="12">
        <v>450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450</v>
      </c>
      <c r="K243" s="12">
        <v>0</v>
      </c>
      <c r="L243" s="12">
        <v>0</v>
      </c>
      <c r="M243" s="12">
        <v>0</v>
      </c>
    </row>
    <row r="244" spans="1:13" x14ac:dyDescent="0.2">
      <c r="A244" s="22">
        <v>43786</v>
      </c>
      <c r="B244" s="11"/>
      <c r="C244" s="11">
        <v>8271</v>
      </c>
      <c r="D244" s="12">
        <v>300</v>
      </c>
      <c r="E244" s="12">
        <v>0</v>
      </c>
      <c r="F244" s="12">
        <v>0</v>
      </c>
      <c r="G244" s="12">
        <v>0</v>
      </c>
      <c r="H244" s="12">
        <v>0</v>
      </c>
      <c r="I244" s="12">
        <v>300</v>
      </c>
      <c r="J244" s="12">
        <v>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 s="11">
        <v>8272</v>
      </c>
      <c r="D245" s="12">
        <v>5770</v>
      </c>
      <c r="E245" s="12">
        <v>0</v>
      </c>
      <c r="F245" s="12">
        <v>320</v>
      </c>
      <c r="G245" s="12">
        <v>550</v>
      </c>
      <c r="H245" s="12">
        <v>0</v>
      </c>
      <c r="I245" s="12">
        <v>0</v>
      </c>
      <c r="J245" s="12">
        <v>4900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 s="11">
        <v>8273</v>
      </c>
      <c r="D246" s="12">
        <v>1590</v>
      </c>
      <c r="E246" s="12">
        <v>0</v>
      </c>
      <c r="F246" s="12">
        <v>990</v>
      </c>
      <c r="G246" s="12">
        <v>150</v>
      </c>
      <c r="H246" s="12">
        <v>450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 s="11">
        <v>8274</v>
      </c>
      <c r="D247" s="12">
        <v>1199</v>
      </c>
      <c r="E247" s="12">
        <v>0</v>
      </c>
      <c r="F247" s="12">
        <v>0</v>
      </c>
      <c r="G247" s="12">
        <v>1199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 s="11">
        <v>8275</v>
      </c>
      <c r="D248" s="12">
        <v>500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500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 s="11">
        <v>8276</v>
      </c>
      <c r="D249" s="12">
        <v>300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300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 s="11">
        <v>8277</v>
      </c>
      <c r="D250" s="12">
        <v>360</v>
      </c>
      <c r="E250" s="12">
        <v>0</v>
      </c>
      <c r="F250" s="12">
        <v>60</v>
      </c>
      <c r="G250" s="12">
        <v>0</v>
      </c>
      <c r="H250" s="12">
        <v>0</v>
      </c>
      <c r="I250" s="12">
        <v>0</v>
      </c>
      <c r="J250" s="12">
        <v>300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 s="11">
        <v>8278</v>
      </c>
      <c r="D251" s="12">
        <v>500</v>
      </c>
      <c r="E251" s="12">
        <v>0</v>
      </c>
      <c r="F251" s="12">
        <v>0</v>
      </c>
      <c r="G251" s="12">
        <v>0</v>
      </c>
      <c r="H251" s="12">
        <v>500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 s="11">
        <v>8279</v>
      </c>
      <c r="D252" s="12">
        <v>350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350</v>
      </c>
      <c r="K252" s="12">
        <v>0</v>
      </c>
      <c r="L252" s="12">
        <v>0</v>
      </c>
      <c r="M252" s="12">
        <v>0</v>
      </c>
    </row>
    <row r="253" spans="1:13" x14ac:dyDescent="0.2">
      <c r="A253" s="22"/>
      <c r="B253" s="11"/>
      <c r="C253" s="11">
        <v>8280</v>
      </c>
      <c r="D253" s="12">
        <v>100</v>
      </c>
      <c r="E253" s="12">
        <v>0</v>
      </c>
      <c r="F253" s="12">
        <v>0</v>
      </c>
      <c r="G253" s="12">
        <v>0</v>
      </c>
      <c r="H253" s="12">
        <v>0</v>
      </c>
      <c r="I253" s="12">
        <v>100</v>
      </c>
      <c r="J253" s="12">
        <v>0</v>
      </c>
      <c r="K253" s="12">
        <v>0</v>
      </c>
      <c r="L253" s="12">
        <v>0</v>
      </c>
      <c r="M253" s="12">
        <v>0</v>
      </c>
    </row>
    <row r="254" spans="1:13" x14ac:dyDescent="0.2">
      <c r="A254" s="22">
        <v>43787</v>
      </c>
      <c r="B254" s="11"/>
      <c r="C254" s="11">
        <v>8281</v>
      </c>
      <c r="D254" s="12">
        <v>100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100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 s="11">
        <v>8282</v>
      </c>
      <c r="D255" s="12">
        <v>500</v>
      </c>
      <c r="E255" s="12">
        <v>0</v>
      </c>
      <c r="F255" s="12">
        <v>0</v>
      </c>
      <c r="G255" s="12">
        <v>0</v>
      </c>
      <c r="H255" s="12">
        <v>500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 s="11">
        <v>8283</v>
      </c>
      <c r="D256" s="12">
        <v>400</v>
      </c>
      <c r="E256" s="12">
        <v>0</v>
      </c>
      <c r="F256" s="12">
        <v>0</v>
      </c>
      <c r="G256" s="12">
        <v>0</v>
      </c>
      <c r="H256" s="12">
        <v>400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</row>
    <row r="257" spans="1:15" x14ac:dyDescent="0.2">
      <c r="A257" s="11" t="s">
        <v>2</v>
      </c>
      <c r="B257" s="11"/>
      <c r="C257" s="11">
        <v>8284</v>
      </c>
      <c r="D257" s="12">
        <v>350</v>
      </c>
      <c r="E257" s="12">
        <v>0</v>
      </c>
      <c r="F257" s="12">
        <v>350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</row>
    <row r="258" spans="1:15" x14ac:dyDescent="0.2">
      <c r="A258" s="11" t="s">
        <v>2</v>
      </c>
      <c r="B258" s="11"/>
      <c r="C258" s="11">
        <v>8285</v>
      </c>
      <c r="D258" s="12">
        <v>470</v>
      </c>
      <c r="E258" s="12">
        <v>0</v>
      </c>
      <c r="F258" s="12">
        <v>470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</row>
    <row r="259" spans="1:15" x14ac:dyDescent="0.2">
      <c r="A259" s="11"/>
      <c r="B259" s="11"/>
      <c r="C259" s="27" t="s">
        <v>0</v>
      </c>
      <c r="D259" s="12">
        <f>SUM(D233:D258)</f>
        <v>209604</v>
      </c>
      <c r="E259" s="12">
        <f t="shared" ref="E259:M259" si="14">SUM(E233:E258)</f>
        <v>0</v>
      </c>
      <c r="F259" s="12">
        <f t="shared" si="14"/>
        <v>59765</v>
      </c>
      <c r="G259" s="12">
        <f t="shared" si="14"/>
        <v>12979</v>
      </c>
      <c r="H259" s="12">
        <f t="shared" si="14"/>
        <v>64600</v>
      </c>
      <c r="I259" s="12">
        <f t="shared" si="14"/>
        <v>1000</v>
      </c>
      <c r="J259" s="12">
        <f t="shared" si="14"/>
        <v>56260</v>
      </c>
      <c r="K259" s="12">
        <f t="shared" si="14"/>
        <v>0</v>
      </c>
      <c r="L259" s="12">
        <f t="shared" si="14"/>
        <v>0</v>
      </c>
      <c r="M259" s="12">
        <f t="shared" si="14"/>
        <v>15000</v>
      </c>
      <c r="O259" s="29">
        <f>SUM(E259:N259)</f>
        <v>209604</v>
      </c>
    </row>
    <row r="262" spans="1:15" ht="23.25" x14ac:dyDescent="0.2">
      <c r="B262" s="49" t="s">
        <v>59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5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5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5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5" x14ac:dyDescent="0.2">
      <c r="A266" s="40"/>
      <c r="B266" s="40"/>
      <c r="C266" s="18" t="s">
        <v>1</v>
      </c>
      <c r="D266" s="41">
        <f>D259</f>
        <v>209604</v>
      </c>
      <c r="E266" s="41">
        <f t="shared" ref="E266:M266" si="15">E259</f>
        <v>0</v>
      </c>
      <c r="F266" s="41">
        <f t="shared" si="15"/>
        <v>59765</v>
      </c>
      <c r="G266" s="41">
        <f t="shared" si="15"/>
        <v>12979</v>
      </c>
      <c r="H266" s="41">
        <f t="shared" si="15"/>
        <v>64600</v>
      </c>
      <c r="I266" s="41">
        <f t="shared" si="15"/>
        <v>1000</v>
      </c>
      <c r="J266" s="41">
        <f t="shared" si="15"/>
        <v>56260</v>
      </c>
      <c r="K266" s="41">
        <f t="shared" si="15"/>
        <v>0</v>
      </c>
      <c r="L266" s="41">
        <f t="shared" si="15"/>
        <v>0</v>
      </c>
      <c r="M266" s="41">
        <f t="shared" si="15"/>
        <v>15000</v>
      </c>
    </row>
    <row r="267" spans="1:15" x14ac:dyDescent="0.2">
      <c r="A267" s="22">
        <v>43787</v>
      </c>
      <c r="B267" s="11"/>
      <c r="C267" s="11">
        <v>8286</v>
      </c>
      <c r="D267" s="12">
        <v>2700</v>
      </c>
      <c r="E267" s="12">
        <v>0</v>
      </c>
      <c r="F267" s="12">
        <v>0</v>
      </c>
      <c r="G267" s="12">
        <v>0</v>
      </c>
      <c r="H267" s="12">
        <v>2700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</row>
    <row r="268" spans="1:15" x14ac:dyDescent="0.2">
      <c r="A268" s="11" t="s">
        <v>2</v>
      </c>
      <c r="B268" s="11"/>
      <c r="C268" s="11">
        <v>8287</v>
      </c>
      <c r="D268" s="12">
        <v>100</v>
      </c>
      <c r="E268" s="12">
        <v>0</v>
      </c>
      <c r="F268" s="12">
        <v>0</v>
      </c>
      <c r="G268" s="12">
        <v>100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</row>
    <row r="269" spans="1:15" x14ac:dyDescent="0.2">
      <c r="A269" s="11" t="s">
        <v>2</v>
      </c>
      <c r="B269" s="11"/>
      <c r="C269" s="11">
        <v>8288</v>
      </c>
      <c r="D269" s="12">
        <v>1400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1400</v>
      </c>
      <c r="K269" s="12">
        <v>0</v>
      </c>
      <c r="L269" s="12">
        <v>0</v>
      </c>
      <c r="M269" s="12">
        <v>0</v>
      </c>
    </row>
    <row r="270" spans="1:15" x14ac:dyDescent="0.2">
      <c r="A270" s="11" t="s">
        <v>2</v>
      </c>
      <c r="B270" s="11"/>
      <c r="C270" s="11">
        <v>8289</v>
      </c>
      <c r="D270" s="12">
        <v>410</v>
      </c>
      <c r="E270" s="12">
        <v>0</v>
      </c>
      <c r="F270" s="12">
        <v>410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</row>
    <row r="271" spans="1:15" x14ac:dyDescent="0.2">
      <c r="A271" s="11" t="s">
        <v>2</v>
      </c>
      <c r="B271" s="11"/>
      <c r="C271" s="11">
        <v>8290</v>
      </c>
      <c r="D271" s="12">
        <v>1500</v>
      </c>
      <c r="E271" s="12">
        <v>0</v>
      </c>
      <c r="F271" s="12">
        <v>0</v>
      </c>
      <c r="G271" s="12">
        <v>0</v>
      </c>
      <c r="H271" s="12">
        <v>1500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</row>
    <row r="272" spans="1:15" x14ac:dyDescent="0.2">
      <c r="A272" s="22">
        <v>43698</v>
      </c>
      <c r="B272" s="11"/>
      <c r="C272" s="11">
        <v>8291</v>
      </c>
      <c r="D272" s="12">
        <v>2500</v>
      </c>
      <c r="E272" s="12">
        <v>0</v>
      </c>
      <c r="F272" s="12">
        <v>600</v>
      </c>
      <c r="G272" s="12">
        <v>0</v>
      </c>
      <c r="H272" s="12">
        <v>1600</v>
      </c>
      <c r="I272" s="12">
        <v>0</v>
      </c>
      <c r="J272" s="12">
        <v>300</v>
      </c>
      <c r="K272" s="12">
        <v>0</v>
      </c>
      <c r="L272" s="12">
        <v>0</v>
      </c>
      <c r="M272" s="12">
        <v>0</v>
      </c>
    </row>
    <row r="273" spans="1:13" x14ac:dyDescent="0.2">
      <c r="A273" s="11" t="s">
        <v>2</v>
      </c>
      <c r="B273" s="11"/>
      <c r="C273" s="11">
        <v>8292</v>
      </c>
      <c r="D273" s="12">
        <v>400</v>
      </c>
      <c r="E273" s="12">
        <v>0</v>
      </c>
      <c r="F273" s="12">
        <v>0</v>
      </c>
      <c r="G273" s="12">
        <v>0</v>
      </c>
      <c r="H273" s="12">
        <v>400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</row>
    <row r="274" spans="1:13" x14ac:dyDescent="0.2">
      <c r="A274" s="11" t="s">
        <v>2</v>
      </c>
      <c r="B274" s="11"/>
      <c r="C274" s="11">
        <v>8293</v>
      </c>
      <c r="D274" s="12">
        <v>1000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1000</v>
      </c>
      <c r="K274" s="12">
        <v>0</v>
      </c>
      <c r="L274" s="12">
        <v>0</v>
      </c>
      <c r="M274" s="12">
        <v>0</v>
      </c>
    </row>
    <row r="275" spans="1:13" x14ac:dyDescent="0.2">
      <c r="A275" s="11" t="s">
        <v>2</v>
      </c>
      <c r="B275" s="11"/>
      <c r="C275" s="11">
        <v>8294</v>
      </c>
      <c r="D275" s="12">
        <v>150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150</v>
      </c>
      <c r="K275" s="12">
        <v>0</v>
      </c>
      <c r="L275" s="12">
        <v>0</v>
      </c>
      <c r="M275" s="12">
        <v>0</v>
      </c>
    </row>
    <row r="276" spans="1:13" x14ac:dyDescent="0.2">
      <c r="A276" s="11" t="s">
        <v>2</v>
      </c>
      <c r="B276" s="11"/>
      <c r="C276" s="11">
        <v>8295</v>
      </c>
      <c r="D276" s="12">
        <v>1200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1200</v>
      </c>
      <c r="K276" s="12">
        <v>0</v>
      </c>
      <c r="L276" s="12">
        <v>0</v>
      </c>
      <c r="M276" s="12">
        <v>0</v>
      </c>
    </row>
    <row r="277" spans="1:13" x14ac:dyDescent="0.2">
      <c r="A277" s="11" t="s">
        <v>2</v>
      </c>
      <c r="B277" s="11"/>
      <c r="C277" s="11">
        <v>8296</v>
      </c>
      <c r="D277" s="12">
        <v>870</v>
      </c>
      <c r="E277" s="12">
        <v>0</v>
      </c>
      <c r="F277" s="12">
        <v>70</v>
      </c>
      <c r="G277" s="12">
        <v>0</v>
      </c>
      <c r="H277" s="12">
        <v>0</v>
      </c>
      <c r="I277" s="12">
        <v>0</v>
      </c>
      <c r="J277" s="12">
        <v>800</v>
      </c>
      <c r="K277" s="12">
        <v>0</v>
      </c>
      <c r="L277" s="12">
        <v>0</v>
      </c>
      <c r="M277" s="12">
        <v>0</v>
      </c>
    </row>
    <row r="278" spans="1:13" x14ac:dyDescent="0.2">
      <c r="A278" s="11" t="s">
        <v>2</v>
      </c>
      <c r="B278" s="11"/>
      <c r="C278" s="11">
        <v>8297</v>
      </c>
      <c r="D278" s="12">
        <v>1000</v>
      </c>
      <c r="E278" s="12">
        <v>0</v>
      </c>
      <c r="F278" s="12">
        <v>0</v>
      </c>
      <c r="G278" s="12">
        <v>0</v>
      </c>
      <c r="H278" s="12">
        <v>800</v>
      </c>
      <c r="I278" s="12">
        <v>0</v>
      </c>
      <c r="J278" s="12">
        <v>200</v>
      </c>
      <c r="K278" s="12">
        <v>0</v>
      </c>
      <c r="L278" s="12">
        <v>0</v>
      </c>
      <c r="M278" s="12">
        <v>0</v>
      </c>
    </row>
    <row r="279" spans="1:13" x14ac:dyDescent="0.2">
      <c r="A279" s="11" t="s">
        <v>2</v>
      </c>
      <c r="B279" s="11"/>
      <c r="C279" s="11">
        <v>8298</v>
      </c>
      <c r="D279" s="12">
        <v>650</v>
      </c>
      <c r="E279" s="12">
        <v>0</v>
      </c>
      <c r="F279" s="12">
        <v>650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</row>
    <row r="280" spans="1:13" x14ac:dyDescent="0.2">
      <c r="A280" s="11" t="s">
        <v>2</v>
      </c>
      <c r="B280" s="11"/>
      <c r="C280" s="11">
        <v>8299</v>
      </c>
      <c r="D280" s="12">
        <v>900</v>
      </c>
      <c r="E280" s="12">
        <v>0</v>
      </c>
      <c r="F280" s="12">
        <v>0</v>
      </c>
      <c r="G280" s="12">
        <v>0</v>
      </c>
      <c r="H280" s="12">
        <v>500</v>
      </c>
      <c r="I280" s="12">
        <v>0</v>
      </c>
      <c r="J280" s="12">
        <v>400</v>
      </c>
      <c r="K280" s="12">
        <v>0</v>
      </c>
      <c r="L280" s="12">
        <v>0</v>
      </c>
      <c r="M280" s="12">
        <v>0</v>
      </c>
    </row>
    <row r="281" spans="1:13" x14ac:dyDescent="0.2">
      <c r="A281" s="11" t="s">
        <v>2</v>
      </c>
      <c r="B281" s="11"/>
      <c r="C281" s="11">
        <v>8300</v>
      </c>
      <c r="D281" s="12">
        <v>70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70</v>
      </c>
      <c r="K281" s="12">
        <v>0</v>
      </c>
      <c r="L281" s="12">
        <v>0</v>
      </c>
      <c r="M281" s="12">
        <v>0</v>
      </c>
    </row>
    <row r="282" spans="1:13" x14ac:dyDescent="0.2">
      <c r="A282" s="11" t="s">
        <v>2</v>
      </c>
      <c r="B282" s="11"/>
      <c r="C282" s="11">
        <v>8301</v>
      </c>
      <c r="D282" s="12">
        <v>50</v>
      </c>
      <c r="E282" s="12">
        <v>0</v>
      </c>
      <c r="F282" s="12">
        <v>50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</row>
    <row r="283" spans="1:13" x14ac:dyDescent="0.2">
      <c r="A283" s="11" t="s">
        <v>2</v>
      </c>
      <c r="B283" s="11"/>
      <c r="C283" s="11">
        <v>8302</v>
      </c>
      <c r="D283" s="12">
        <v>250</v>
      </c>
      <c r="E283" s="12">
        <v>0</v>
      </c>
      <c r="F283" s="12">
        <v>250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</row>
    <row r="284" spans="1:13" x14ac:dyDescent="0.2">
      <c r="A284" s="11" t="s">
        <v>2</v>
      </c>
      <c r="B284" s="11"/>
      <c r="C284" s="11">
        <v>8303</v>
      </c>
      <c r="D284" s="12">
        <v>2700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2700</v>
      </c>
      <c r="K284" s="12">
        <v>0</v>
      </c>
      <c r="L284" s="12">
        <v>0</v>
      </c>
      <c r="M284" s="12">
        <v>0</v>
      </c>
    </row>
    <row r="285" spans="1:13" x14ac:dyDescent="0.2">
      <c r="A285" s="11" t="s">
        <v>2</v>
      </c>
      <c r="B285" s="11"/>
      <c r="C285" s="11">
        <v>8304</v>
      </c>
      <c r="D285" s="12">
        <v>2565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2565</v>
      </c>
      <c r="K285" s="12">
        <v>0</v>
      </c>
      <c r="L285" s="12">
        <v>0</v>
      </c>
      <c r="M285" s="12">
        <v>0</v>
      </c>
    </row>
    <row r="286" spans="1:13" x14ac:dyDescent="0.2">
      <c r="A286" s="11" t="s">
        <v>2</v>
      </c>
      <c r="B286" s="11"/>
      <c r="C286" s="11">
        <v>8305</v>
      </c>
      <c r="D286" s="12">
        <v>650</v>
      </c>
      <c r="E286" s="12">
        <v>0</v>
      </c>
      <c r="F286" s="12">
        <v>650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</row>
    <row r="287" spans="1:13" x14ac:dyDescent="0.2">
      <c r="A287" s="11" t="s">
        <v>2</v>
      </c>
      <c r="B287" s="11"/>
      <c r="C287" s="11">
        <v>8306</v>
      </c>
      <c r="D287" s="12">
        <v>190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190</v>
      </c>
      <c r="K287" s="12">
        <v>0</v>
      </c>
      <c r="L287" s="12">
        <v>0</v>
      </c>
      <c r="M287" s="12">
        <v>0</v>
      </c>
    </row>
    <row r="288" spans="1:13" x14ac:dyDescent="0.2">
      <c r="A288" s="11" t="s">
        <v>2</v>
      </c>
      <c r="B288" s="11"/>
      <c r="C288" s="11">
        <v>8307</v>
      </c>
      <c r="D288" s="12">
        <v>1400</v>
      </c>
      <c r="E288" s="12">
        <v>0</v>
      </c>
      <c r="F288" s="12">
        <v>100</v>
      </c>
      <c r="G288" s="12">
        <v>0</v>
      </c>
      <c r="H288" s="12">
        <v>1000</v>
      </c>
      <c r="I288" s="12">
        <v>0</v>
      </c>
      <c r="J288" s="12">
        <v>300</v>
      </c>
      <c r="K288" s="12">
        <v>0</v>
      </c>
      <c r="L288" s="12">
        <v>0</v>
      </c>
      <c r="M288" s="12">
        <v>0</v>
      </c>
    </row>
    <row r="289" spans="1:15" x14ac:dyDescent="0.2">
      <c r="A289" s="11" t="s">
        <v>2</v>
      </c>
      <c r="B289" s="11"/>
      <c r="C289" s="11">
        <v>8308</v>
      </c>
      <c r="D289" s="12">
        <v>650</v>
      </c>
      <c r="E289" s="12">
        <v>0</v>
      </c>
      <c r="F289" s="12">
        <v>650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</row>
    <row r="290" spans="1:15" x14ac:dyDescent="0.2">
      <c r="A290" s="22">
        <v>43701</v>
      </c>
      <c r="B290" s="11"/>
      <c r="C290" s="11">
        <v>8309</v>
      </c>
      <c r="D290" s="12">
        <v>250</v>
      </c>
      <c r="E290" s="12">
        <v>0</v>
      </c>
      <c r="F290" s="12">
        <v>0</v>
      </c>
      <c r="G290" s="12">
        <v>250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5" x14ac:dyDescent="0.2">
      <c r="A291" s="11" t="s">
        <v>2</v>
      </c>
      <c r="B291" s="11"/>
      <c r="C291" s="11">
        <v>8310</v>
      </c>
      <c r="D291" s="12">
        <v>1300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1300</v>
      </c>
      <c r="K291" s="12">
        <v>0</v>
      </c>
      <c r="L291" s="12">
        <v>0</v>
      </c>
      <c r="M291" s="12">
        <v>0</v>
      </c>
    </row>
    <row r="292" spans="1:15" x14ac:dyDescent="0.2">
      <c r="A292" s="11"/>
      <c r="B292" s="11"/>
      <c r="C292" s="27" t="s">
        <v>0</v>
      </c>
      <c r="D292" s="12">
        <f>SUM(D266:D291)</f>
        <v>234459</v>
      </c>
      <c r="E292" s="12">
        <f t="shared" ref="E292:M292" si="16">SUM(E265:E291)</f>
        <v>0</v>
      </c>
      <c r="F292" s="12">
        <f t="shared" si="16"/>
        <v>63195</v>
      </c>
      <c r="G292" s="12">
        <f t="shared" si="16"/>
        <v>13329</v>
      </c>
      <c r="H292" s="12">
        <f t="shared" si="16"/>
        <v>73100</v>
      </c>
      <c r="I292" s="12">
        <f t="shared" si="16"/>
        <v>1000</v>
      </c>
      <c r="J292" s="12">
        <f t="shared" si="16"/>
        <v>68835</v>
      </c>
      <c r="K292" s="12">
        <f t="shared" si="16"/>
        <v>0</v>
      </c>
      <c r="L292" s="12">
        <f t="shared" si="16"/>
        <v>0</v>
      </c>
      <c r="M292" s="12">
        <f t="shared" si="16"/>
        <v>15000</v>
      </c>
      <c r="O292" s="29">
        <f>SUM(E292:N292)</f>
        <v>234459</v>
      </c>
    </row>
    <row r="295" spans="1:15" ht="23.25" x14ac:dyDescent="0.2">
      <c r="B295" s="49" t="s">
        <v>50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5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5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5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5" x14ac:dyDescent="0.2">
      <c r="A299" s="11"/>
      <c r="B299" s="11"/>
      <c r="C299" s="27" t="s">
        <v>1</v>
      </c>
      <c r="D299" s="12">
        <f>D292</f>
        <v>234459</v>
      </c>
      <c r="E299" s="12">
        <f t="shared" ref="E299:M299" si="17">E292</f>
        <v>0</v>
      </c>
      <c r="F299" s="12">
        <f t="shared" si="17"/>
        <v>63195</v>
      </c>
      <c r="G299" s="12">
        <f t="shared" si="17"/>
        <v>13329</v>
      </c>
      <c r="H299" s="12">
        <f t="shared" si="17"/>
        <v>73100</v>
      </c>
      <c r="I299" s="12">
        <f t="shared" si="17"/>
        <v>1000</v>
      </c>
      <c r="J299" s="12">
        <f t="shared" si="17"/>
        <v>68835</v>
      </c>
      <c r="K299" s="12">
        <f t="shared" si="17"/>
        <v>0</v>
      </c>
      <c r="L299" s="12">
        <f t="shared" si="17"/>
        <v>0</v>
      </c>
      <c r="M299" s="12">
        <f t="shared" si="17"/>
        <v>15000</v>
      </c>
    </row>
    <row r="300" spans="1:15" x14ac:dyDescent="0.2">
      <c r="A300" s="11" t="s">
        <v>2</v>
      </c>
      <c r="B300" s="11"/>
      <c r="C300">
        <v>8311</v>
      </c>
      <c r="D300" s="12">
        <v>1240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1240</v>
      </c>
      <c r="K300" s="12">
        <v>0</v>
      </c>
      <c r="L300" s="12">
        <v>0</v>
      </c>
      <c r="M300" s="12">
        <v>0</v>
      </c>
    </row>
    <row r="301" spans="1:15" x14ac:dyDescent="0.2">
      <c r="A301" s="11" t="s">
        <v>2</v>
      </c>
      <c r="B301" s="11"/>
      <c r="C301" s="11">
        <v>8312</v>
      </c>
      <c r="D301" s="12">
        <v>1600</v>
      </c>
      <c r="E301" s="12">
        <v>0</v>
      </c>
      <c r="F301" s="12">
        <v>0</v>
      </c>
      <c r="G301" s="12">
        <v>0</v>
      </c>
      <c r="H301" s="12">
        <v>1600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</row>
    <row r="302" spans="1:15" x14ac:dyDescent="0.2">
      <c r="A302" s="11" t="s">
        <v>2</v>
      </c>
      <c r="B302" s="11"/>
      <c r="C302">
        <v>8313</v>
      </c>
      <c r="D302" s="12">
        <v>100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100</v>
      </c>
      <c r="K302" s="12">
        <v>0</v>
      </c>
      <c r="L302" s="12">
        <v>0</v>
      </c>
      <c r="M302" s="12">
        <v>0</v>
      </c>
    </row>
    <row r="303" spans="1:15" x14ac:dyDescent="0.2">
      <c r="A303" s="11" t="s">
        <v>2</v>
      </c>
      <c r="B303" s="11"/>
      <c r="C303" s="11">
        <v>8314</v>
      </c>
      <c r="D303" s="12">
        <v>1200</v>
      </c>
      <c r="E303" s="12">
        <v>0</v>
      </c>
      <c r="F303" s="12">
        <v>400</v>
      </c>
      <c r="G303" s="12">
        <v>0</v>
      </c>
      <c r="H303" s="12">
        <v>800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</row>
    <row r="304" spans="1:15" x14ac:dyDescent="0.2">
      <c r="A304" s="11" t="s">
        <v>2</v>
      </c>
      <c r="B304" s="11"/>
      <c r="C304">
        <v>8315</v>
      </c>
      <c r="D304" s="12">
        <v>355</v>
      </c>
      <c r="E304" s="12">
        <v>0</v>
      </c>
      <c r="F304" s="12">
        <v>355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</row>
    <row r="305" spans="1:13" x14ac:dyDescent="0.2">
      <c r="A305" s="11" t="s">
        <v>49</v>
      </c>
      <c r="B305" s="11"/>
      <c r="C305" s="11">
        <v>8316</v>
      </c>
      <c r="D305" s="12">
        <v>1000</v>
      </c>
      <c r="E305" s="12">
        <v>0</v>
      </c>
      <c r="F305" s="12">
        <v>0</v>
      </c>
      <c r="G305" s="12">
        <v>0</v>
      </c>
      <c r="H305" s="12">
        <v>1000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</row>
    <row r="306" spans="1:13" x14ac:dyDescent="0.2">
      <c r="A306" s="11" t="s">
        <v>2</v>
      </c>
      <c r="B306" s="11"/>
      <c r="C306">
        <v>8317</v>
      </c>
      <c r="D306" s="12">
        <v>20</v>
      </c>
      <c r="E306" s="12">
        <v>0</v>
      </c>
      <c r="F306" s="12">
        <v>20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</row>
    <row r="307" spans="1:13" x14ac:dyDescent="0.2">
      <c r="A307" s="11" t="s">
        <v>2</v>
      </c>
      <c r="B307" s="11"/>
      <c r="C307" s="11">
        <v>8318</v>
      </c>
      <c r="D307" s="12">
        <v>2150</v>
      </c>
      <c r="E307" s="12">
        <v>0</v>
      </c>
      <c r="F307" s="12">
        <v>0</v>
      </c>
      <c r="G307" s="12">
        <v>0</v>
      </c>
      <c r="H307" s="12">
        <v>1900</v>
      </c>
      <c r="I307" s="12">
        <v>0</v>
      </c>
      <c r="J307" s="12">
        <v>250</v>
      </c>
      <c r="K307" s="12">
        <v>0</v>
      </c>
      <c r="L307" s="12">
        <v>0</v>
      </c>
      <c r="M307" s="12">
        <v>0</v>
      </c>
    </row>
    <row r="308" spans="1:13" x14ac:dyDescent="0.2">
      <c r="A308" s="11" t="s">
        <v>2</v>
      </c>
      <c r="B308" s="11"/>
      <c r="C308">
        <v>8319</v>
      </c>
      <c r="D308" s="12">
        <v>100</v>
      </c>
      <c r="E308" s="12">
        <v>0</v>
      </c>
      <c r="F308" s="12">
        <v>100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</row>
    <row r="309" spans="1:13" x14ac:dyDescent="0.2">
      <c r="A309" s="11" t="s">
        <v>2</v>
      </c>
      <c r="B309" s="11"/>
      <c r="C309" s="11">
        <v>8320</v>
      </c>
      <c r="D309" s="12">
        <v>280</v>
      </c>
      <c r="E309" s="12">
        <v>0</v>
      </c>
      <c r="F309" s="12">
        <v>0</v>
      </c>
      <c r="G309" s="12">
        <v>0</v>
      </c>
      <c r="H309" s="12">
        <v>50</v>
      </c>
      <c r="I309" s="12">
        <v>0</v>
      </c>
      <c r="J309" s="12">
        <v>230</v>
      </c>
      <c r="K309" s="12">
        <v>0</v>
      </c>
      <c r="L309" s="12">
        <v>0</v>
      </c>
      <c r="M309" s="12">
        <v>0</v>
      </c>
    </row>
    <row r="310" spans="1:13" x14ac:dyDescent="0.2">
      <c r="A310" s="11" t="s">
        <v>2</v>
      </c>
      <c r="B310" s="11"/>
      <c r="C310">
        <v>8321</v>
      </c>
      <c r="D310" s="12">
        <v>800</v>
      </c>
      <c r="E310" s="12">
        <v>0</v>
      </c>
      <c r="F310" s="12">
        <v>0</v>
      </c>
      <c r="G310" s="12">
        <v>0</v>
      </c>
      <c r="H310" s="12">
        <v>800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3" x14ac:dyDescent="0.2">
      <c r="A311" s="11" t="s">
        <v>2</v>
      </c>
      <c r="B311" s="11"/>
      <c r="C311" s="11">
        <v>8322</v>
      </c>
      <c r="D311" s="12">
        <v>110</v>
      </c>
      <c r="E311" s="12">
        <v>0</v>
      </c>
      <c r="F311" s="12">
        <v>110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3" x14ac:dyDescent="0.2">
      <c r="A312" s="11" t="s">
        <v>2</v>
      </c>
      <c r="B312" s="11"/>
      <c r="C312">
        <v>8323</v>
      </c>
      <c r="D312" s="12">
        <v>40</v>
      </c>
      <c r="E312" s="12">
        <v>0</v>
      </c>
      <c r="F312" s="12">
        <v>40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</row>
    <row r="313" spans="1:13" x14ac:dyDescent="0.2">
      <c r="A313" s="11" t="s">
        <v>2</v>
      </c>
      <c r="B313" s="11"/>
      <c r="C313" s="11">
        <v>8324</v>
      </c>
      <c r="D313" s="12">
        <v>500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500</v>
      </c>
      <c r="K313" s="12">
        <v>0</v>
      </c>
      <c r="L313" s="12">
        <v>0</v>
      </c>
      <c r="M313" s="12">
        <v>0</v>
      </c>
    </row>
    <row r="314" spans="1:13" x14ac:dyDescent="0.2">
      <c r="A314" s="11" t="s">
        <v>2</v>
      </c>
      <c r="B314" s="11"/>
      <c r="C314">
        <v>8325</v>
      </c>
      <c r="D314" s="12">
        <v>800</v>
      </c>
      <c r="E314" s="12">
        <v>0</v>
      </c>
      <c r="F314" s="12">
        <v>0</v>
      </c>
      <c r="G314" s="12">
        <v>0</v>
      </c>
      <c r="H314" s="12">
        <v>0</v>
      </c>
      <c r="I314" s="12">
        <v>100</v>
      </c>
      <c r="J314" s="12">
        <v>700</v>
      </c>
      <c r="K314" s="12">
        <v>0</v>
      </c>
      <c r="L314" s="12">
        <v>0</v>
      </c>
      <c r="M314" s="12">
        <v>0</v>
      </c>
    </row>
    <row r="315" spans="1:13" x14ac:dyDescent="0.2">
      <c r="A315" s="11" t="s">
        <v>2</v>
      </c>
      <c r="B315" s="11"/>
      <c r="C315" s="11">
        <v>8326</v>
      </c>
      <c r="D315" s="12">
        <v>1550</v>
      </c>
      <c r="E315" s="12">
        <v>0</v>
      </c>
      <c r="F315" s="12">
        <v>1550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</row>
    <row r="316" spans="1:13" x14ac:dyDescent="0.2">
      <c r="A316" s="11" t="s">
        <v>2</v>
      </c>
      <c r="B316" s="11"/>
      <c r="C316">
        <v>8327</v>
      </c>
      <c r="D316" s="12">
        <v>5000</v>
      </c>
      <c r="E316" s="12">
        <v>0</v>
      </c>
      <c r="F316" s="12">
        <v>0</v>
      </c>
      <c r="G316" s="12">
        <v>0</v>
      </c>
      <c r="H316" s="12">
        <v>2400</v>
      </c>
      <c r="I316" s="12">
        <v>0</v>
      </c>
      <c r="J316" s="12">
        <v>2600</v>
      </c>
      <c r="K316" s="12">
        <v>0</v>
      </c>
      <c r="L316" s="12">
        <v>0</v>
      </c>
      <c r="M316" s="12">
        <v>0</v>
      </c>
    </row>
    <row r="317" spans="1:13" x14ac:dyDescent="0.2">
      <c r="A317" s="11" t="s">
        <v>2</v>
      </c>
      <c r="B317" s="11"/>
      <c r="C317" s="11">
        <v>8328</v>
      </c>
      <c r="D317" s="12">
        <v>1600</v>
      </c>
      <c r="E317" s="12">
        <v>0</v>
      </c>
      <c r="F317" s="12">
        <v>0</v>
      </c>
      <c r="G317" s="12">
        <v>0</v>
      </c>
      <c r="H317" s="12">
        <v>1600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</row>
    <row r="318" spans="1:13" x14ac:dyDescent="0.2">
      <c r="A318" s="11" t="s">
        <v>2</v>
      </c>
      <c r="B318" s="11"/>
      <c r="C318">
        <v>8329</v>
      </c>
      <c r="D318" s="12">
        <v>1600</v>
      </c>
      <c r="E318" s="12">
        <v>0</v>
      </c>
      <c r="F318" s="12">
        <v>0</v>
      </c>
      <c r="G318" s="12">
        <v>0</v>
      </c>
      <c r="H318" s="12">
        <v>1600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</row>
    <row r="319" spans="1:13" x14ac:dyDescent="0.2">
      <c r="A319" s="11" t="s">
        <v>2</v>
      </c>
      <c r="B319" s="11"/>
      <c r="C319" s="11">
        <v>8330</v>
      </c>
      <c r="D319" s="12">
        <v>1000</v>
      </c>
      <c r="E319" s="12">
        <v>0</v>
      </c>
      <c r="F319" s="12">
        <v>0</v>
      </c>
      <c r="G319" s="12">
        <v>0</v>
      </c>
      <c r="H319" s="12">
        <v>800</v>
      </c>
      <c r="I319" s="12">
        <v>0</v>
      </c>
      <c r="J319" s="12">
        <v>200</v>
      </c>
      <c r="K319" s="12">
        <v>0</v>
      </c>
      <c r="L319" s="12">
        <v>0</v>
      </c>
      <c r="M319" s="12">
        <v>0</v>
      </c>
    </row>
    <row r="320" spans="1:13" x14ac:dyDescent="0.2">
      <c r="A320" s="11" t="s">
        <v>2</v>
      </c>
      <c r="B320" s="11"/>
      <c r="C320">
        <v>8331</v>
      </c>
      <c r="D320" s="12">
        <v>350</v>
      </c>
      <c r="E320" s="12">
        <v>0</v>
      </c>
      <c r="F320" s="12">
        <v>350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5" x14ac:dyDescent="0.2">
      <c r="A321" s="11" t="s">
        <v>2</v>
      </c>
      <c r="B321" s="11"/>
      <c r="C321" s="11">
        <v>8332</v>
      </c>
      <c r="D321" s="12">
        <v>1450</v>
      </c>
      <c r="E321" s="12">
        <v>0</v>
      </c>
      <c r="F321" s="12">
        <v>0</v>
      </c>
      <c r="G321" s="12">
        <v>0</v>
      </c>
      <c r="H321" s="12">
        <v>0</v>
      </c>
      <c r="I321" s="12">
        <v>500</v>
      </c>
      <c r="J321" s="12">
        <v>950</v>
      </c>
      <c r="K321" s="12">
        <v>0</v>
      </c>
      <c r="L321" s="12">
        <v>0</v>
      </c>
      <c r="M321" s="12">
        <v>0</v>
      </c>
    </row>
    <row r="322" spans="1:15" x14ac:dyDescent="0.2">
      <c r="A322" s="22">
        <v>43704</v>
      </c>
      <c r="B322" s="11"/>
      <c r="C322">
        <v>8333</v>
      </c>
      <c r="D322" s="12">
        <v>2200</v>
      </c>
      <c r="E322" s="12">
        <v>0</v>
      </c>
      <c r="F322" s="12">
        <v>0</v>
      </c>
      <c r="G322" s="12">
        <v>0</v>
      </c>
      <c r="H322" s="12">
        <v>1600</v>
      </c>
      <c r="I322" s="12">
        <v>0</v>
      </c>
      <c r="J322" s="12">
        <v>600</v>
      </c>
      <c r="K322" s="12">
        <v>0</v>
      </c>
      <c r="L322" s="12">
        <v>0</v>
      </c>
      <c r="M322" s="12">
        <v>0</v>
      </c>
    </row>
    <row r="323" spans="1:15" x14ac:dyDescent="0.2">
      <c r="A323" s="11"/>
      <c r="B323" s="11"/>
      <c r="C323" s="11">
        <v>8334</v>
      </c>
      <c r="D323" s="12">
        <v>1200</v>
      </c>
      <c r="E323" s="12">
        <v>0</v>
      </c>
      <c r="F323" s="12">
        <v>1200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5" x14ac:dyDescent="0.2">
      <c r="A324" s="11"/>
      <c r="B324" s="11"/>
      <c r="C324" s="27" t="s">
        <v>0</v>
      </c>
      <c r="D324" s="12">
        <f t="shared" ref="D324:M324" si="18">SUM(D299:D323)</f>
        <v>260704</v>
      </c>
      <c r="E324" s="12">
        <f t="shared" si="18"/>
        <v>0</v>
      </c>
      <c r="F324" s="12">
        <f t="shared" si="18"/>
        <v>67320</v>
      </c>
      <c r="G324" s="12">
        <f t="shared" si="18"/>
        <v>13329</v>
      </c>
      <c r="H324" s="12">
        <f t="shared" si="18"/>
        <v>87250</v>
      </c>
      <c r="I324" s="12">
        <f t="shared" si="18"/>
        <v>1600</v>
      </c>
      <c r="J324" s="12">
        <f>SUM(J299:J323)</f>
        <v>76205</v>
      </c>
      <c r="K324" s="12">
        <f t="shared" si="18"/>
        <v>0</v>
      </c>
      <c r="L324" s="12">
        <f t="shared" si="18"/>
        <v>0</v>
      </c>
      <c r="M324" s="12">
        <f t="shared" si="18"/>
        <v>15000</v>
      </c>
      <c r="O324" s="29">
        <f>SUM(E324:N324)</f>
        <v>260704</v>
      </c>
    </row>
    <row r="327" spans="1:15" ht="23.25" x14ac:dyDescent="0.2">
      <c r="B327" s="49" t="s">
        <v>50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5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5" x14ac:dyDescent="0.2">
      <c r="A329" s="51" t="s">
        <v>14</v>
      </c>
      <c r="B329" s="51" t="s">
        <v>16</v>
      </c>
      <c r="C329" s="1" t="s">
        <v>17</v>
      </c>
      <c r="D329" s="1" t="s">
        <v>19</v>
      </c>
      <c r="E329" s="1" t="s">
        <v>20</v>
      </c>
      <c r="F329" s="1" t="s">
        <v>22</v>
      </c>
      <c r="G329" s="1" t="s">
        <v>24</v>
      </c>
      <c r="H329" s="1" t="s">
        <v>25</v>
      </c>
      <c r="I329" s="3" t="s">
        <v>27</v>
      </c>
      <c r="J329" s="1" t="s">
        <v>28</v>
      </c>
      <c r="K329" s="1" t="s">
        <v>30</v>
      </c>
      <c r="L329" s="1" t="s">
        <v>28</v>
      </c>
      <c r="M329" s="1" t="s">
        <v>33</v>
      </c>
    </row>
    <row r="330" spans="1:15" ht="15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5" x14ac:dyDescent="0.2">
      <c r="A331" s="11"/>
      <c r="B331" s="11"/>
      <c r="C331" s="27" t="s">
        <v>1</v>
      </c>
      <c r="D331" s="12">
        <f t="shared" ref="D331:M331" si="19">SUM(D324)</f>
        <v>260704</v>
      </c>
      <c r="E331" s="12">
        <f t="shared" si="19"/>
        <v>0</v>
      </c>
      <c r="F331" s="12">
        <f t="shared" si="19"/>
        <v>67320</v>
      </c>
      <c r="G331" s="12">
        <f t="shared" si="19"/>
        <v>13329</v>
      </c>
      <c r="H331" s="12">
        <f t="shared" si="19"/>
        <v>87250</v>
      </c>
      <c r="I331" s="12">
        <f t="shared" si="19"/>
        <v>1600</v>
      </c>
      <c r="J331" s="12">
        <f t="shared" si="19"/>
        <v>76205</v>
      </c>
      <c r="K331" s="12">
        <f t="shared" si="19"/>
        <v>0</v>
      </c>
      <c r="L331" s="12">
        <f t="shared" si="19"/>
        <v>0</v>
      </c>
      <c r="M331" s="12">
        <f t="shared" si="19"/>
        <v>15000</v>
      </c>
    </row>
    <row r="332" spans="1:15" x14ac:dyDescent="0.2">
      <c r="A332" s="11" t="s">
        <v>2</v>
      </c>
      <c r="B332" s="11"/>
      <c r="C332" s="11">
        <v>8335</v>
      </c>
      <c r="D332" s="12">
        <v>1600</v>
      </c>
      <c r="E332" s="12">
        <v>0</v>
      </c>
      <c r="F332" s="12">
        <v>0</v>
      </c>
      <c r="G332" s="12">
        <v>0</v>
      </c>
      <c r="H332" s="12">
        <v>1600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</row>
    <row r="333" spans="1:15" x14ac:dyDescent="0.2">
      <c r="A333" s="11" t="s">
        <v>2</v>
      </c>
      <c r="B333" s="11"/>
      <c r="C333" s="11">
        <v>8336</v>
      </c>
      <c r="D333" s="12">
        <v>800</v>
      </c>
      <c r="E333" s="12">
        <v>0</v>
      </c>
      <c r="F333" s="12">
        <v>0</v>
      </c>
      <c r="G333" s="12">
        <v>0</v>
      </c>
      <c r="H333" s="12">
        <v>800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</row>
    <row r="334" spans="1:15" x14ac:dyDescent="0.2">
      <c r="A334" s="11" t="s">
        <v>2</v>
      </c>
      <c r="B334" s="11"/>
      <c r="C334" s="11">
        <v>8337</v>
      </c>
      <c r="D334" s="12">
        <v>200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200</v>
      </c>
      <c r="K334" s="12">
        <v>0</v>
      </c>
      <c r="L334" s="12">
        <v>0</v>
      </c>
      <c r="M334" s="12">
        <v>0</v>
      </c>
    </row>
    <row r="335" spans="1:15" x14ac:dyDescent="0.2">
      <c r="A335" s="11" t="s">
        <v>2</v>
      </c>
      <c r="B335" s="11"/>
      <c r="C335" s="11">
        <v>8338</v>
      </c>
      <c r="D335" s="12">
        <v>1460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1460</v>
      </c>
      <c r="K335" s="12">
        <v>0</v>
      </c>
      <c r="L335" s="12">
        <v>0</v>
      </c>
      <c r="M335" s="12">
        <v>0</v>
      </c>
    </row>
    <row r="336" spans="1:15" x14ac:dyDescent="0.2">
      <c r="A336" s="11" t="s">
        <v>2</v>
      </c>
      <c r="B336" s="11"/>
      <c r="C336" s="11">
        <v>8339</v>
      </c>
      <c r="D336" s="12">
        <v>3550</v>
      </c>
      <c r="E336" s="12">
        <v>0</v>
      </c>
      <c r="F336" s="12">
        <v>2150</v>
      </c>
      <c r="G336" s="12">
        <v>700</v>
      </c>
      <c r="H336" s="12">
        <v>700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</row>
    <row r="337" spans="1:13" x14ac:dyDescent="0.2">
      <c r="A337" s="11" t="s">
        <v>2</v>
      </c>
      <c r="B337" s="11"/>
      <c r="C337" s="11">
        <v>8340</v>
      </c>
      <c r="D337" s="12">
        <v>700</v>
      </c>
      <c r="E337" s="12">
        <v>0</v>
      </c>
      <c r="F337" s="12">
        <v>700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</row>
    <row r="338" spans="1:13" x14ac:dyDescent="0.2">
      <c r="A338" s="22">
        <v>43705</v>
      </c>
      <c r="B338" s="11"/>
      <c r="C338" s="11">
        <v>8341</v>
      </c>
      <c r="D338" s="12">
        <v>410</v>
      </c>
      <c r="E338" s="12">
        <v>0</v>
      </c>
      <c r="F338" s="12">
        <v>410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</row>
    <row r="339" spans="1:13" x14ac:dyDescent="0.2">
      <c r="A339" s="11" t="s">
        <v>2</v>
      </c>
      <c r="B339" s="11"/>
      <c r="C339" s="11">
        <v>8342</v>
      </c>
      <c r="D339" s="12">
        <v>850</v>
      </c>
      <c r="E339" s="12">
        <v>0</v>
      </c>
      <c r="F339" s="12">
        <v>280</v>
      </c>
      <c r="G339" s="12">
        <v>0</v>
      </c>
      <c r="H339" s="12">
        <v>0</v>
      </c>
      <c r="I339" s="12">
        <v>0</v>
      </c>
      <c r="J339" s="12">
        <v>570</v>
      </c>
      <c r="K339" s="12">
        <v>0</v>
      </c>
      <c r="L339" s="12">
        <v>0</v>
      </c>
      <c r="M339" s="12">
        <v>0</v>
      </c>
    </row>
    <row r="340" spans="1:13" x14ac:dyDescent="0.2">
      <c r="A340" s="11" t="s">
        <v>2</v>
      </c>
      <c r="B340" s="11"/>
      <c r="C340" s="11">
        <v>8343</v>
      </c>
      <c r="D340" s="12">
        <v>4000</v>
      </c>
      <c r="E340" s="12">
        <v>0</v>
      </c>
      <c r="F340" s="12">
        <v>1400</v>
      </c>
      <c r="G340" s="12">
        <v>0</v>
      </c>
      <c r="H340" s="12">
        <v>0</v>
      </c>
      <c r="I340" s="12">
        <v>0</v>
      </c>
      <c r="J340" s="12">
        <v>2600</v>
      </c>
      <c r="K340" s="12">
        <v>0</v>
      </c>
      <c r="L340" s="12">
        <v>0</v>
      </c>
      <c r="M340" s="12">
        <v>0</v>
      </c>
    </row>
    <row r="341" spans="1:13" x14ac:dyDescent="0.2">
      <c r="A341" s="11" t="s">
        <v>2</v>
      </c>
      <c r="B341" s="11"/>
      <c r="C341" s="11">
        <v>8344</v>
      </c>
      <c r="D341" s="12">
        <v>300</v>
      </c>
      <c r="E341" s="12">
        <v>0</v>
      </c>
      <c r="F341" s="12">
        <v>0</v>
      </c>
      <c r="G341" s="12">
        <v>300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</row>
    <row r="342" spans="1:13" x14ac:dyDescent="0.2">
      <c r="A342" s="11" t="s">
        <v>2</v>
      </c>
      <c r="B342" s="11"/>
      <c r="C342" s="11">
        <v>8345</v>
      </c>
      <c r="D342" s="12">
        <v>500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500</v>
      </c>
      <c r="K342" s="12">
        <v>0</v>
      </c>
      <c r="L342" s="12">
        <v>0</v>
      </c>
      <c r="M342" s="12">
        <v>0</v>
      </c>
    </row>
    <row r="343" spans="1:13" x14ac:dyDescent="0.2">
      <c r="A343" s="11" t="s">
        <v>2</v>
      </c>
      <c r="B343" s="11"/>
      <c r="C343" s="11">
        <v>8346</v>
      </c>
      <c r="D343" s="12">
        <v>500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500</v>
      </c>
      <c r="K343" s="12">
        <v>0</v>
      </c>
      <c r="L343" s="12">
        <v>0</v>
      </c>
      <c r="M343" s="12">
        <v>0</v>
      </c>
    </row>
    <row r="344" spans="1:13" x14ac:dyDescent="0.2">
      <c r="A344" s="11" t="s">
        <v>2</v>
      </c>
      <c r="B344" s="11"/>
      <c r="C344" s="11">
        <v>8347</v>
      </c>
      <c r="D344" s="12">
        <v>700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700</v>
      </c>
      <c r="K344" s="12">
        <v>0</v>
      </c>
      <c r="L344" s="12">
        <v>0</v>
      </c>
      <c r="M344" s="12">
        <v>0</v>
      </c>
    </row>
    <row r="345" spans="1:13" x14ac:dyDescent="0.2">
      <c r="A345" s="11" t="s">
        <v>2</v>
      </c>
      <c r="B345" s="11"/>
      <c r="C345" s="11">
        <v>8348</v>
      </c>
      <c r="D345" s="12">
        <v>3550</v>
      </c>
      <c r="E345" s="12">
        <v>0</v>
      </c>
      <c r="F345" s="12">
        <v>150</v>
      </c>
      <c r="G345" s="12">
        <v>0</v>
      </c>
      <c r="H345" s="12">
        <v>2800</v>
      </c>
      <c r="I345" s="12">
        <v>0</v>
      </c>
      <c r="J345" s="12">
        <v>600</v>
      </c>
      <c r="K345" s="12">
        <v>0</v>
      </c>
      <c r="L345" s="12">
        <v>0</v>
      </c>
      <c r="M345" s="12">
        <v>0</v>
      </c>
    </row>
    <row r="346" spans="1:13" x14ac:dyDescent="0.2">
      <c r="A346" s="22">
        <v>43706</v>
      </c>
      <c r="B346" s="11"/>
      <c r="C346" s="11">
        <v>8349</v>
      </c>
      <c r="D346" s="12">
        <v>1600</v>
      </c>
      <c r="E346" s="12">
        <v>0</v>
      </c>
      <c r="F346" s="12">
        <v>0</v>
      </c>
      <c r="G346" s="12">
        <v>0</v>
      </c>
      <c r="H346" s="12">
        <v>1600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</row>
    <row r="347" spans="1:13" x14ac:dyDescent="0.2">
      <c r="A347" s="11" t="s">
        <v>2</v>
      </c>
      <c r="B347" s="11"/>
      <c r="C347" s="11">
        <v>8350</v>
      </c>
      <c r="D347" s="12">
        <v>2300</v>
      </c>
      <c r="E347" s="12">
        <v>0</v>
      </c>
      <c r="F347" s="12">
        <v>0</v>
      </c>
      <c r="G347" s="12">
        <v>0</v>
      </c>
      <c r="H347" s="12">
        <v>1500</v>
      </c>
      <c r="I347" s="12">
        <v>0</v>
      </c>
      <c r="J347" s="12">
        <v>800</v>
      </c>
      <c r="K347" s="12">
        <v>0</v>
      </c>
      <c r="L347" s="12">
        <v>0</v>
      </c>
      <c r="M347" s="12">
        <v>0</v>
      </c>
    </row>
    <row r="348" spans="1:13" x14ac:dyDescent="0.2">
      <c r="A348" s="11" t="s">
        <v>2</v>
      </c>
      <c r="B348" s="11"/>
      <c r="C348" s="11">
        <v>8351</v>
      </c>
      <c r="D348" s="12">
        <v>600</v>
      </c>
      <c r="E348" s="12">
        <v>0</v>
      </c>
      <c r="F348" s="12">
        <v>300</v>
      </c>
      <c r="G348" s="12">
        <v>0</v>
      </c>
      <c r="H348" s="12">
        <v>0</v>
      </c>
      <c r="I348" s="12">
        <v>0</v>
      </c>
      <c r="J348" s="12">
        <v>300</v>
      </c>
      <c r="K348" s="12">
        <v>0</v>
      </c>
      <c r="L348" s="12">
        <v>0</v>
      </c>
      <c r="M348" s="12">
        <v>0</v>
      </c>
    </row>
    <row r="349" spans="1:13" x14ac:dyDescent="0.2">
      <c r="A349" s="11" t="s">
        <v>2</v>
      </c>
      <c r="B349" s="11"/>
      <c r="C349" s="11">
        <v>8352</v>
      </c>
      <c r="D349" s="12">
        <v>1100</v>
      </c>
      <c r="E349" s="12">
        <v>0</v>
      </c>
      <c r="F349" s="12">
        <v>0</v>
      </c>
      <c r="G349" s="12">
        <v>0</v>
      </c>
      <c r="H349" s="12">
        <v>800</v>
      </c>
      <c r="I349" s="12">
        <v>0</v>
      </c>
      <c r="J349" s="12">
        <v>300</v>
      </c>
      <c r="K349" s="12">
        <v>0</v>
      </c>
      <c r="L349" s="12">
        <v>0</v>
      </c>
      <c r="M349" s="12">
        <v>0</v>
      </c>
    </row>
    <row r="350" spans="1:13" x14ac:dyDescent="0.2">
      <c r="A350" s="11" t="s">
        <v>2</v>
      </c>
      <c r="B350" s="11"/>
      <c r="C350" s="11">
        <v>8353</v>
      </c>
      <c r="D350" s="12">
        <v>950</v>
      </c>
      <c r="E350" s="12">
        <v>0</v>
      </c>
      <c r="F350" s="12">
        <v>0</v>
      </c>
      <c r="G350" s="12">
        <v>0</v>
      </c>
      <c r="H350" s="12">
        <v>950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</row>
    <row r="351" spans="1:13" x14ac:dyDescent="0.2">
      <c r="A351" s="11" t="s">
        <v>2</v>
      </c>
      <c r="B351" s="11"/>
      <c r="C351" s="11">
        <v>8354</v>
      </c>
      <c r="D351" s="12">
        <v>350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350</v>
      </c>
      <c r="K351" s="12">
        <v>0</v>
      </c>
      <c r="L351" s="12">
        <v>0</v>
      </c>
      <c r="M351" s="12">
        <v>0</v>
      </c>
    </row>
    <row r="352" spans="1:13" x14ac:dyDescent="0.2">
      <c r="A352" s="11" t="s">
        <v>2</v>
      </c>
      <c r="B352" s="11"/>
      <c r="C352" s="11">
        <v>8355</v>
      </c>
      <c r="D352" s="12">
        <v>500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500</v>
      </c>
      <c r="K352" s="12">
        <v>0</v>
      </c>
      <c r="L352" s="12">
        <v>0</v>
      </c>
      <c r="M352" s="12">
        <v>0</v>
      </c>
    </row>
    <row r="353" spans="1:15" x14ac:dyDescent="0.2">
      <c r="A353" s="11" t="s">
        <v>2</v>
      </c>
      <c r="B353" s="11"/>
      <c r="C353" s="11">
        <v>8356</v>
      </c>
      <c r="D353" s="12">
        <v>800</v>
      </c>
      <c r="E353" s="12">
        <v>0</v>
      </c>
      <c r="F353" s="12">
        <v>0</v>
      </c>
      <c r="G353" s="12">
        <v>0</v>
      </c>
      <c r="H353" s="12">
        <v>800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</row>
    <row r="354" spans="1:15" x14ac:dyDescent="0.2">
      <c r="A354" s="11" t="s">
        <v>2</v>
      </c>
      <c r="B354" s="11"/>
      <c r="C354" s="11">
        <v>8357</v>
      </c>
      <c r="D354" s="12">
        <v>650</v>
      </c>
      <c r="E354" s="12">
        <v>0</v>
      </c>
      <c r="F354" s="12">
        <v>650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</row>
    <row r="355" spans="1:15" x14ac:dyDescent="0.2">
      <c r="A355" s="22">
        <v>43707</v>
      </c>
      <c r="B355" s="11"/>
      <c r="C355" s="11">
        <v>8358</v>
      </c>
      <c r="D355" s="12">
        <v>170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170</v>
      </c>
      <c r="K355" s="12">
        <v>0</v>
      </c>
      <c r="L355" s="12">
        <v>0</v>
      </c>
      <c r="M355" s="12">
        <v>0</v>
      </c>
    </row>
    <row r="356" spans="1:15" x14ac:dyDescent="0.2">
      <c r="A356" s="11" t="s">
        <v>2</v>
      </c>
      <c r="B356" s="11"/>
      <c r="C356" s="11">
        <v>8359</v>
      </c>
      <c r="D356" s="12">
        <v>320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320</v>
      </c>
      <c r="K356" s="12">
        <v>0</v>
      </c>
      <c r="L356" s="12">
        <v>0</v>
      </c>
      <c r="M356" s="12">
        <v>0</v>
      </c>
    </row>
    <row r="357" spans="1:15" x14ac:dyDescent="0.2">
      <c r="A357" s="11" t="s">
        <v>2</v>
      </c>
      <c r="B357" s="11"/>
      <c r="C357" s="11">
        <v>8360</v>
      </c>
      <c r="D357" s="12">
        <v>600</v>
      </c>
      <c r="E357" s="12">
        <v>0</v>
      </c>
      <c r="F357" s="12">
        <v>0</v>
      </c>
      <c r="G357" s="12">
        <v>600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5" x14ac:dyDescent="0.2">
      <c r="A358" s="11"/>
      <c r="B358" s="11"/>
      <c r="C358" s="11">
        <v>8361</v>
      </c>
      <c r="D358" s="12">
        <v>200</v>
      </c>
      <c r="E358" s="12">
        <v>0</v>
      </c>
      <c r="F358" s="12">
        <v>0</v>
      </c>
      <c r="G358" s="12">
        <v>0</v>
      </c>
      <c r="H358" s="12">
        <v>0</v>
      </c>
      <c r="I358" s="12">
        <v>200</v>
      </c>
      <c r="J358" s="12">
        <v>0</v>
      </c>
      <c r="K358" s="12">
        <v>0</v>
      </c>
      <c r="L358" s="12">
        <v>0</v>
      </c>
      <c r="M358" s="12">
        <v>0</v>
      </c>
    </row>
    <row r="359" spans="1:15" x14ac:dyDescent="0.2">
      <c r="A359" s="11"/>
      <c r="B359" s="11"/>
      <c r="C359" s="27" t="s">
        <v>0</v>
      </c>
      <c r="D359" s="12">
        <f>SUM(D331:D358)</f>
        <v>289964</v>
      </c>
      <c r="E359" s="12">
        <f>SUM(E331:E358)</f>
        <v>0</v>
      </c>
      <c r="F359" s="12">
        <f t="shared" ref="F359:M359" si="20">SUM(F331:F358)</f>
        <v>73360</v>
      </c>
      <c r="G359" s="12">
        <f t="shared" si="20"/>
        <v>14929</v>
      </c>
      <c r="H359" s="12">
        <f>SUM(H331:H358)</f>
        <v>98800</v>
      </c>
      <c r="I359" s="12">
        <f t="shared" si="20"/>
        <v>1800</v>
      </c>
      <c r="J359" s="12">
        <f t="shared" si="20"/>
        <v>86075</v>
      </c>
      <c r="K359" s="12">
        <f t="shared" si="20"/>
        <v>0</v>
      </c>
      <c r="L359" s="12">
        <f t="shared" si="20"/>
        <v>0</v>
      </c>
      <c r="M359" s="12">
        <f t="shared" si="20"/>
        <v>15000</v>
      </c>
      <c r="O359" s="29">
        <f>SUM(E359:N359)</f>
        <v>289964</v>
      </c>
    </row>
    <row r="362" spans="1:15" ht="23.25" x14ac:dyDescent="0.2">
      <c r="B362" s="49" t="s">
        <v>50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5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5" x14ac:dyDescent="0.2">
      <c r="A364" s="51" t="s">
        <v>14</v>
      </c>
      <c r="B364" s="51" t="s">
        <v>16</v>
      </c>
      <c r="C364" s="1" t="s">
        <v>17</v>
      </c>
      <c r="D364" s="1" t="s">
        <v>19</v>
      </c>
      <c r="E364" s="1" t="s">
        <v>20</v>
      </c>
      <c r="F364" s="1" t="s">
        <v>22</v>
      </c>
      <c r="G364" s="1" t="s">
        <v>24</v>
      </c>
      <c r="H364" s="1" t="s">
        <v>25</v>
      </c>
      <c r="I364" s="3" t="s">
        <v>27</v>
      </c>
      <c r="J364" s="1" t="s">
        <v>28</v>
      </c>
      <c r="K364" s="1" t="s">
        <v>30</v>
      </c>
      <c r="L364" s="1" t="s">
        <v>28</v>
      </c>
      <c r="M364" s="1" t="s">
        <v>33</v>
      </c>
    </row>
    <row r="365" spans="1:15" ht="15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5" x14ac:dyDescent="0.2">
      <c r="A366" s="11"/>
      <c r="B366" s="11"/>
      <c r="C366" s="27" t="s">
        <v>1</v>
      </c>
      <c r="D366" s="12">
        <f>D359</f>
        <v>289964</v>
      </c>
      <c r="E366" s="12">
        <f t="shared" ref="E366:M366" si="21">E359</f>
        <v>0</v>
      </c>
      <c r="F366" s="12">
        <f t="shared" si="21"/>
        <v>73360</v>
      </c>
      <c r="G366" s="12">
        <f t="shared" si="21"/>
        <v>14929</v>
      </c>
      <c r="H366" s="12">
        <f t="shared" si="21"/>
        <v>98800</v>
      </c>
      <c r="I366" s="12">
        <f t="shared" si="21"/>
        <v>1800</v>
      </c>
      <c r="J366" s="12">
        <f t="shared" si="21"/>
        <v>86075</v>
      </c>
      <c r="K366" s="12">
        <f t="shared" si="21"/>
        <v>0</v>
      </c>
      <c r="L366" s="12">
        <f t="shared" si="21"/>
        <v>0</v>
      </c>
      <c r="M366" s="12">
        <f t="shared" si="21"/>
        <v>15000</v>
      </c>
    </row>
    <row r="367" spans="1:15" x14ac:dyDescent="0.2">
      <c r="A367" s="11" t="s">
        <v>2</v>
      </c>
      <c r="B367" s="11"/>
      <c r="C367" s="11">
        <v>8362</v>
      </c>
      <c r="D367" s="12">
        <v>330</v>
      </c>
      <c r="E367" s="12">
        <v>0</v>
      </c>
      <c r="F367" s="12">
        <v>330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</row>
    <row r="368" spans="1:15" x14ac:dyDescent="0.2">
      <c r="A368" s="11" t="s">
        <v>2</v>
      </c>
      <c r="B368" s="11"/>
      <c r="C368" s="11">
        <v>8363</v>
      </c>
      <c r="D368" s="12">
        <v>660</v>
      </c>
      <c r="E368" s="12">
        <v>0</v>
      </c>
      <c r="F368" s="12">
        <v>660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</row>
    <row r="369" spans="1:13" x14ac:dyDescent="0.2">
      <c r="A369" s="11" t="s">
        <v>2</v>
      </c>
      <c r="B369" s="11"/>
      <c r="C369" s="11">
        <v>8364</v>
      </c>
      <c r="D369" s="12">
        <v>400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400</v>
      </c>
      <c r="K369" s="12">
        <v>0</v>
      </c>
      <c r="L369" s="12">
        <v>0</v>
      </c>
      <c r="M369" s="12">
        <v>0</v>
      </c>
    </row>
    <row r="370" spans="1:13" x14ac:dyDescent="0.2">
      <c r="A370" s="11" t="s">
        <v>2</v>
      </c>
      <c r="B370" s="11"/>
      <c r="C370" s="11">
        <v>8365</v>
      </c>
      <c r="D370" s="12">
        <v>2700</v>
      </c>
      <c r="E370" s="12">
        <v>0</v>
      </c>
      <c r="F370" s="12">
        <v>400</v>
      </c>
      <c r="G370" s="12">
        <v>0</v>
      </c>
      <c r="H370" s="12">
        <v>0</v>
      </c>
      <c r="I370" s="12">
        <v>0</v>
      </c>
      <c r="J370" s="12">
        <v>2300</v>
      </c>
      <c r="K370" s="12">
        <v>0</v>
      </c>
      <c r="L370" s="12">
        <v>0</v>
      </c>
      <c r="M370" s="12">
        <v>0</v>
      </c>
    </row>
    <row r="371" spans="1:13" x14ac:dyDescent="0.2">
      <c r="A371" s="11" t="s">
        <v>2</v>
      </c>
      <c r="B371" s="11"/>
      <c r="C371" s="11">
        <v>8366</v>
      </c>
      <c r="D371" s="12">
        <v>1150</v>
      </c>
      <c r="E371" s="12">
        <v>0</v>
      </c>
      <c r="F371" s="12">
        <v>350</v>
      </c>
      <c r="G371" s="12">
        <v>0</v>
      </c>
      <c r="H371" s="12">
        <v>800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</row>
    <row r="372" spans="1:13" x14ac:dyDescent="0.2">
      <c r="A372" s="22">
        <v>43708</v>
      </c>
      <c r="B372" s="11"/>
      <c r="C372" s="11">
        <v>8367</v>
      </c>
      <c r="D372" s="12">
        <v>800</v>
      </c>
      <c r="E372" s="12">
        <v>0</v>
      </c>
      <c r="F372" s="12">
        <v>0</v>
      </c>
      <c r="G372" s="12">
        <v>0</v>
      </c>
      <c r="H372" s="12">
        <v>800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</row>
    <row r="373" spans="1:13" x14ac:dyDescent="0.2">
      <c r="A373" s="11" t="s">
        <v>2</v>
      </c>
      <c r="B373" s="11"/>
      <c r="C373" s="11">
        <v>8368</v>
      </c>
      <c r="D373" s="12">
        <v>400</v>
      </c>
      <c r="E373" s="12">
        <v>0</v>
      </c>
      <c r="F373" s="12">
        <v>0</v>
      </c>
      <c r="G373" s="12">
        <v>0</v>
      </c>
      <c r="H373" s="12">
        <v>400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</row>
    <row r="374" spans="1:13" x14ac:dyDescent="0.2">
      <c r="A374" s="11" t="s">
        <v>2</v>
      </c>
      <c r="B374" s="11"/>
      <c r="C374" s="11">
        <v>8369</v>
      </c>
      <c r="D374" s="12">
        <v>1800</v>
      </c>
      <c r="E374" s="12">
        <v>0</v>
      </c>
      <c r="F374" s="12">
        <v>1800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</row>
    <row r="375" spans="1:13" x14ac:dyDescent="0.2">
      <c r="A375" s="11" t="s">
        <v>2</v>
      </c>
      <c r="B375" s="11"/>
      <c r="C375" s="11">
        <v>8370</v>
      </c>
      <c r="D375" s="12">
        <v>370</v>
      </c>
      <c r="E375" s="12">
        <v>0</v>
      </c>
      <c r="F375" s="12">
        <v>370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</row>
    <row r="376" spans="1:13" x14ac:dyDescent="0.2">
      <c r="A376" s="11" t="s">
        <v>2</v>
      </c>
      <c r="B376" s="11"/>
      <c r="C376" s="11">
        <v>8371</v>
      </c>
      <c r="D376" s="12">
        <v>325</v>
      </c>
      <c r="E376" s="12">
        <v>0</v>
      </c>
      <c r="F376" s="12">
        <v>225</v>
      </c>
      <c r="G376" s="12">
        <v>0</v>
      </c>
      <c r="H376" s="12">
        <v>0</v>
      </c>
      <c r="I376" s="12">
        <v>100</v>
      </c>
      <c r="J376" s="12">
        <v>0</v>
      </c>
      <c r="K376" s="12">
        <v>0</v>
      </c>
      <c r="L376" s="12">
        <v>0</v>
      </c>
      <c r="M376" s="12">
        <v>0</v>
      </c>
    </row>
    <row r="377" spans="1:13" x14ac:dyDescent="0.2">
      <c r="A377" s="11" t="s">
        <v>2</v>
      </c>
      <c r="B377" s="11"/>
      <c r="C377" s="11">
        <v>8372</v>
      </c>
      <c r="D377" s="12">
        <v>1100</v>
      </c>
      <c r="E377" s="12">
        <v>0</v>
      </c>
      <c r="F377" s="12">
        <v>1100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3" x14ac:dyDescent="0.2">
      <c r="A378" s="11" t="s">
        <v>2</v>
      </c>
      <c r="B378" s="11"/>
      <c r="C378" s="11">
        <v>8373</v>
      </c>
      <c r="D378" s="12">
        <v>1400</v>
      </c>
      <c r="E378" s="12"/>
      <c r="F378" s="12">
        <v>1000</v>
      </c>
      <c r="G378" s="12">
        <v>0</v>
      </c>
      <c r="H378" s="12">
        <v>0</v>
      </c>
      <c r="I378" s="12">
        <v>0</v>
      </c>
      <c r="J378" s="12">
        <v>400</v>
      </c>
      <c r="K378" s="12">
        <v>0</v>
      </c>
      <c r="L378" s="12">
        <v>0</v>
      </c>
      <c r="M378" s="12">
        <v>0</v>
      </c>
    </row>
    <row r="379" spans="1:13" x14ac:dyDescent="0.2">
      <c r="A379" s="11" t="s">
        <v>2</v>
      </c>
      <c r="B379" s="11"/>
      <c r="C379" s="11">
        <v>8374</v>
      </c>
      <c r="D379" s="12">
        <v>1900</v>
      </c>
      <c r="E379" s="12"/>
      <c r="F379" s="12">
        <v>0</v>
      </c>
      <c r="G379" s="12">
        <v>0</v>
      </c>
      <c r="H379" s="12">
        <v>0</v>
      </c>
      <c r="I379" s="12">
        <v>0</v>
      </c>
      <c r="J379" s="12">
        <v>1900</v>
      </c>
      <c r="K379" s="12">
        <v>0</v>
      </c>
      <c r="L379" s="12">
        <v>0</v>
      </c>
      <c r="M379" s="12">
        <v>0</v>
      </c>
    </row>
    <row r="380" spans="1:13" x14ac:dyDescent="0.2">
      <c r="A380" s="11" t="s">
        <v>2</v>
      </c>
      <c r="B380" s="11"/>
      <c r="C380" s="11">
        <v>8375</v>
      </c>
      <c r="D380" s="12">
        <v>5750</v>
      </c>
      <c r="E380" s="12"/>
      <c r="F380" s="12">
        <v>530</v>
      </c>
      <c r="G380" s="12">
        <v>5000</v>
      </c>
      <c r="H380" s="12">
        <v>0</v>
      </c>
      <c r="I380" s="12">
        <v>100</v>
      </c>
      <c r="J380" s="12">
        <v>120</v>
      </c>
      <c r="K380" s="12">
        <v>0</v>
      </c>
      <c r="L380" s="12">
        <v>0</v>
      </c>
      <c r="M380" s="12">
        <v>0</v>
      </c>
    </row>
    <row r="381" spans="1:13" x14ac:dyDescent="0.2">
      <c r="A381" s="11" t="s">
        <v>2</v>
      </c>
      <c r="B381" s="11"/>
      <c r="C381" s="11">
        <v>8376</v>
      </c>
      <c r="D381" s="12">
        <v>650</v>
      </c>
      <c r="E381" s="12"/>
      <c r="F381" s="12"/>
      <c r="G381" s="12">
        <v>0</v>
      </c>
      <c r="H381" s="12">
        <v>0</v>
      </c>
      <c r="I381" s="12">
        <v>0</v>
      </c>
      <c r="J381" s="12">
        <v>650</v>
      </c>
      <c r="K381" s="12">
        <v>0</v>
      </c>
      <c r="L381" s="12">
        <v>0</v>
      </c>
      <c r="M381" s="12">
        <v>0</v>
      </c>
    </row>
    <row r="382" spans="1:13" x14ac:dyDescent="0.2">
      <c r="A382" s="11" t="s">
        <v>2</v>
      </c>
      <c r="B382" s="11"/>
      <c r="C382" s="11">
        <v>8377</v>
      </c>
      <c r="D382" s="12">
        <v>220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220</v>
      </c>
      <c r="K382" s="12">
        <v>0</v>
      </c>
      <c r="L382" s="12">
        <v>0</v>
      </c>
      <c r="M382" s="12">
        <v>0</v>
      </c>
    </row>
    <row r="383" spans="1:13" x14ac:dyDescent="0.2">
      <c r="A383" s="11" t="s">
        <v>2</v>
      </c>
      <c r="B383" s="11"/>
      <c r="C383" s="11">
        <v>8378</v>
      </c>
      <c r="D383" s="12">
        <v>1300</v>
      </c>
      <c r="E383" s="12">
        <v>0</v>
      </c>
      <c r="F383" s="12">
        <v>0</v>
      </c>
      <c r="G383" s="12">
        <v>0</v>
      </c>
      <c r="H383" s="12">
        <v>800</v>
      </c>
      <c r="I383" s="12">
        <v>0</v>
      </c>
      <c r="J383" s="12">
        <v>500</v>
      </c>
      <c r="K383" s="12">
        <v>0</v>
      </c>
      <c r="L383" s="12">
        <v>0</v>
      </c>
      <c r="M383" s="12">
        <v>0</v>
      </c>
    </row>
    <row r="384" spans="1:13" x14ac:dyDescent="0.2">
      <c r="A384" s="11" t="s">
        <v>2</v>
      </c>
      <c r="B384" s="11"/>
      <c r="C384" s="11">
        <v>8379</v>
      </c>
      <c r="D384" s="12">
        <v>450</v>
      </c>
      <c r="E384" s="12">
        <v>0</v>
      </c>
      <c r="F384" s="12">
        <v>450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</row>
    <row r="385" spans="1:15" x14ac:dyDescent="0.2">
      <c r="A385" s="11"/>
      <c r="B385" s="11"/>
      <c r="C385" s="11">
        <v>8380</v>
      </c>
      <c r="D385" s="12">
        <v>100</v>
      </c>
      <c r="E385" s="12">
        <v>0</v>
      </c>
      <c r="F385" s="12">
        <v>0</v>
      </c>
      <c r="G385" s="12">
        <v>0</v>
      </c>
      <c r="H385" s="12">
        <v>0</v>
      </c>
      <c r="I385" s="12">
        <v>100</v>
      </c>
      <c r="J385" s="12">
        <v>0</v>
      </c>
      <c r="K385" s="12">
        <v>0</v>
      </c>
      <c r="L385" s="12">
        <v>0</v>
      </c>
      <c r="M385" s="12">
        <v>0</v>
      </c>
    </row>
    <row r="386" spans="1:15" x14ac:dyDescent="0.2">
      <c r="A386" s="11"/>
      <c r="B386" s="11"/>
      <c r="C386" s="11">
        <v>8381</v>
      </c>
      <c r="D386" s="12">
        <v>2000</v>
      </c>
      <c r="E386" s="12">
        <v>0</v>
      </c>
      <c r="F386" s="12">
        <v>1600</v>
      </c>
      <c r="G386" s="12">
        <v>0</v>
      </c>
      <c r="H386" s="12">
        <v>0</v>
      </c>
      <c r="I386" s="12">
        <v>100</v>
      </c>
      <c r="J386" s="12">
        <v>300</v>
      </c>
      <c r="K386" s="12">
        <v>0</v>
      </c>
      <c r="L386" s="12">
        <v>0</v>
      </c>
      <c r="M386" s="12">
        <v>0</v>
      </c>
    </row>
    <row r="387" spans="1:15" x14ac:dyDescent="0.2">
      <c r="A387" s="11"/>
      <c r="B387" s="11"/>
      <c r="C387" s="11">
        <v>8382</v>
      </c>
      <c r="D387" s="12">
        <v>70</v>
      </c>
      <c r="E387" s="12">
        <v>0</v>
      </c>
      <c r="F387" s="12">
        <v>70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</row>
    <row r="388" spans="1:15" x14ac:dyDescent="0.2">
      <c r="A388" s="11"/>
      <c r="B388" s="11"/>
      <c r="C388" s="11">
        <v>8383</v>
      </c>
      <c r="D388" s="12">
        <v>1750</v>
      </c>
      <c r="E388" s="12">
        <v>0</v>
      </c>
      <c r="F388" s="12">
        <v>450</v>
      </c>
      <c r="G388" s="12">
        <v>0</v>
      </c>
      <c r="H388" s="12">
        <v>0</v>
      </c>
      <c r="I388" s="12">
        <v>0</v>
      </c>
      <c r="J388" s="12">
        <v>1300</v>
      </c>
      <c r="K388" s="12">
        <v>0</v>
      </c>
      <c r="L388" s="12">
        <v>0</v>
      </c>
      <c r="M388" s="12">
        <v>0</v>
      </c>
    </row>
    <row r="389" spans="1:15" x14ac:dyDescent="0.2">
      <c r="A389" s="11"/>
      <c r="B389" s="11"/>
      <c r="C389" s="11">
        <v>8384</v>
      </c>
      <c r="D389" s="12">
        <v>415</v>
      </c>
      <c r="E389" s="12">
        <v>0</v>
      </c>
      <c r="F389" s="12">
        <v>415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</row>
    <row r="390" spans="1:15" x14ac:dyDescent="0.2">
      <c r="A390" s="11"/>
      <c r="B390" s="11"/>
      <c r="C390" s="11">
        <v>8385</v>
      </c>
      <c r="D390" s="12">
        <v>1030</v>
      </c>
      <c r="E390" s="12">
        <v>0</v>
      </c>
      <c r="F390" s="12">
        <v>730</v>
      </c>
      <c r="G390" s="12">
        <v>0</v>
      </c>
      <c r="H390" s="12">
        <v>0</v>
      </c>
      <c r="I390" s="12">
        <v>0</v>
      </c>
      <c r="J390" s="12">
        <v>300</v>
      </c>
      <c r="K390" s="12">
        <v>0</v>
      </c>
      <c r="L390" s="12">
        <v>0</v>
      </c>
      <c r="M390" s="12">
        <v>0</v>
      </c>
    </row>
    <row r="391" spans="1:15" x14ac:dyDescent="0.2">
      <c r="A391" s="11"/>
      <c r="B391" s="11"/>
      <c r="C391" s="11">
        <v>8386</v>
      </c>
      <c r="D391" s="12">
        <v>50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50</v>
      </c>
      <c r="K391" s="12">
        <v>0</v>
      </c>
      <c r="L391" s="12">
        <v>0</v>
      </c>
      <c r="M391" s="12">
        <v>0</v>
      </c>
    </row>
    <row r="392" spans="1:15" x14ac:dyDescent="0.2">
      <c r="A392" s="11"/>
      <c r="B392" s="11"/>
      <c r="C392" s="11">
        <v>8387</v>
      </c>
      <c r="D392" s="12">
        <v>4500</v>
      </c>
      <c r="E392" s="12">
        <v>0</v>
      </c>
      <c r="F392" s="12">
        <v>0</v>
      </c>
      <c r="G392" s="12">
        <v>0</v>
      </c>
      <c r="H392" s="12">
        <v>4500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</row>
    <row r="393" spans="1:15" x14ac:dyDescent="0.2">
      <c r="A393" s="11"/>
      <c r="B393" s="11"/>
      <c r="C393" s="11">
        <v>8388</v>
      </c>
      <c r="D393" s="12">
        <v>3240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3240</v>
      </c>
      <c r="K393" s="12">
        <v>0</v>
      </c>
      <c r="L393" s="12">
        <v>0</v>
      </c>
      <c r="M393" s="12">
        <v>0</v>
      </c>
    </row>
    <row r="394" spans="1:15" x14ac:dyDescent="0.2">
      <c r="A394" s="11"/>
      <c r="B394" s="11"/>
      <c r="C394" s="27" t="s">
        <v>48</v>
      </c>
      <c r="D394" s="12">
        <f>SUM(D366:D393)</f>
        <v>324824</v>
      </c>
      <c r="E394" s="12">
        <f t="shared" ref="E394:M394" si="22">SUM(E366:E393)</f>
        <v>0</v>
      </c>
      <c r="F394" s="12">
        <f t="shared" si="22"/>
        <v>83840</v>
      </c>
      <c r="G394" s="12">
        <f>SUM(G366:G393)</f>
        <v>19929</v>
      </c>
      <c r="H394" s="12">
        <f t="shared" si="22"/>
        <v>106100</v>
      </c>
      <c r="I394" s="12">
        <f t="shared" si="22"/>
        <v>2200</v>
      </c>
      <c r="J394" s="12">
        <f t="shared" si="22"/>
        <v>97755</v>
      </c>
      <c r="K394" s="12">
        <f t="shared" si="22"/>
        <v>0</v>
      </c>
      <c r="L394" s="12">
        <f t="shared" si="22"/>
        <v>0</v>
      </c>
      <c r="M394" s="12">
        <f t="shared" si="22"/>
        <v>15000</v>
      </c>
      <c r="O394" s="29">
        <f>SUM(E394:N394)</f>
        <v>324824</v>
      </c>
    </row>
    <row r="398" spans="1:15" ht="23.25" x14ac:dyDescent="0.2">
      <c r="B398" s="49" t="s">
        <v>50</v>
      </c>
      <c r="C398" s="49"/>
      <c r="D398" s="49"/>
      <c r="E398" s="49"/>
      <c r="F398" s="49"/>
      <c r="G398" s="49"/>
      <c r="H398" s="49"/>
      <c r="I398" s="49"/>
      <c r="J398" s="49"/>
      <c r="K398" s="49"/>
      <c r="L398" s="13" t="s">
        <v>47</v>
      </c>
    </row>
    <row r="399" spans="1:15" ht="18.75" thickBot="1" x14ac:dyDescent="0.3">
      <c r="B399" s="7"/>
      <c r="C399" s="7"/>
      <c r="D399" s="7"/>
      <c r="E399" s="7"/>
      <c r="F399" s="7"/>
      <c r="G399" s="7"/>
      <c r="H399" s="7"/>
      <c r="I399" s="7"/>
    </row>
    <row r="400" spans="1:15" x14ac:dyDescent="0.2">
      <c r="A400" s="51" t="s">
        <v>14</v>
      </c>
      <c r="B400" s="51" t="s">
        <v>16</v>
      </c>
      <c r="C400" s="42" t="s">
        <v>17</v>
      </c>
      <c r="D400" s="42" t="s">
        <v>19</v>
      </c>
      <c r="E400" s="42" t="s">
        <v>20</v>
      </c>
      <c r="F400" s="42" t="s">
        <v>22</v>
      </c>
      <c r="G400" s="42" t="s">
        <v>24</v>
      </c>
      <c r="H400" s="42" t="s">
        <v>25</v>
      </c>
      <c r="I400" s="3" t="s">
        <v>27</v>
      </c>
      <c r="J400" s="42" t="s">
        <v>28</v>
      </c>
      <c r="K400" s="42" t="s">
        <v>30</v>
      </c>
      <c r="L400" s="42" t="s">
        <v>28</v>
      </c>
      <c r="M400" s="42" t="s">
        <v>33</v>
      </c>
    </row>
    <row r="401" spans="1:13" ht="15" thickBot="1" x14ac:dyDescent="0.25">
      <c r="A401" s="52"/>
      <c r="B401" s="52"/>
      <c r="C401" s="2" t="s">
        <v>18</v>
      </c>
      <c r="D401" s="2" t="s">
        <v>15</v>
      </c>
      <c r="E401" s="2" t="s">
        <v>21</v>
      </c>
      <c r="F401" s="2" t="s">
        <v>23</v>
      </c>
      <c r="G401" s="2" t="s">
        <v>23</v>
      </c>
      <c r="H401" s="2"/>
      <c r="I401" s="4" t="s">
        <v>26</v>
      </c>
      <c r="J401" s="2" t="s">
        <v>29</v>
      </c>
      <c r="K401" s="2" t="s">
        <v>31</v>
      </c>
      <c r="L401" s="2" t="s">
        <v>32</v>
      </c>
      <c r="M401" s="2" t="s">
        <v>34</v>
      </c>
    </row>
    <row r="402" spans="1:13" x14ac:dyDescent="0.2">
      <c r="A402" s="11"/>
      <c r="B402" s="11"/>
      <c r="C402" s="27" t="s">
        <v>1</v>
      </c>
      <c r="D402" s="12">
        <v>324824</v>
      </c>
      <c r="E402" s="12">
        <f t="shared" ref="E402:L402" si="23">E395</f>
        <v>0</v>
      </c>
      <c r="F402" s="12">
        <v>83840</v>
      </c>
      <c r="G402" s="12">
        <v>19929</v>
      </c>
      <c r="H402" s="12">
        <v>106100</v>
      </c>
      <c r="I402" s="12">
        <v>2200</v>
      </c>
      <c r="J402" s="12">
        <v>97755</v>
      </c>
      <c r="K402" s="12">
        <f t="shared" si="23"/>
        <v>0</v>
      </c>
      <c r="L402" s="12">
        <f t="shared" si="23"/>
        <v>0</v>
      </c>
      <c r="M402" s="12">
        <v>15000</v>
      </c>
    </row>
    <row r="403" spans="1:13" x14ac:dyDescent="0.2">
      <c r="A403" s="11" t="s">
        <v>2</v>
      </c>
      <c r="B403" s="11"/>
      <c r="C403" s="11">
        <v>8389</v>
      </c>
      <c r="D403" s="12">
        <v>150</v>
      </c>
      <c r="E403" s="12">
        <v>0</v>
      </c>
      <c r="F403" s="12">
        <v>150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</row>
    <row r="404" spans="1:13" x14ac:dyDescent="0.2">
      <c r="A404" s="11" t="s">
        <v>2</v>
      </c>
      <c r="B404" s="11"/>
      <c r="C404" s="11">
        <v>8390</v>
      </c>
      <c r="D404" s="12">
        <v>3550</v>
      </c>
      <c r="E404" s="12">
        <v>0</v>
      </c>
      <c r="F404" s="12">
        <v>3550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</row>
    <row r="405" spans="1:13" x14ac:dyDescent="0.2">
      <c r="A405" s="11" t="s">
        <v>2</v>
      </c>
      <c r="B405" s="11"/>
      <c r="C405" s="11">
        <v>8391</v>
      </c>
      <c r="D405" s="12">
        <v>1600</v>
      </c>
      <c r="E405" s="12">
        <v>0</v>
      </c>
      <c r="F405" s="12">
        <v>300</v>
      </c>
      <c r="G405" s="12">
        <v>0</v>
      </c>
      <c r="H405" s="12">
        <v>0</v>
      </c>
      <c r="I405" s="12">
        <v>0</v>
      </c>
      <c r="J405" s="12">
        <v>1300</v>
      </c>
      <c r="K405" s="12">
        <v>0</v>
      </c>
      <c r="L405" s="12">
        <v>0</v>
      </c>
      <c r="M405" s="12">
        <v>0</v>
      </c>
    </row>
    <row r="406" spans="1:13" x14ac:dyDescent="0.2">
      <c r="A406" s="11" t="s">
        <v>2</v>
      </c>
      <c r="B406" s="11"/>
      <c r="C406" s="11">
        <v>8392</v>
      </c>
      <c r="D406" s="12">
        <v>800</v>
      </c>
      <c r="E406" s="12">
        <v>0</v>
      </c>
      <c r="F406" s="12">
        <v>0</v>
      </c>
      <c r="G406" s="12">
        <v>0</v>
      </c>
      <c r="H406" s="12">
        <v>800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</row>
    <row r="407" spans="1:13" x14ac:dyDescent="0.2">
      <c r="A407" s="11" t="s">
        <v>2</v>
      </c>
      <c r="B407" s="11"/>
      <c r="C407" s="11">
        <v>8393</v>
      </c>
      <c r="D407" s="12">
        <v>2200</v>
      </c>
      <c r="E407" s="12">
        <v>0</v>
      </c>
      <c r="F407" s="12">
        <v>0</v>
      </c>
      <c r="G407" s="12">
        <v>0</v>
      </c>
      <c r="H407" s="12">
        <v>1500</v>
      </c>
      <c r="I407" s="12">
        <v>0</v>
      </c>
      <c r="J407" s="12">
        <v>700</v>
      </c>
      <c r="K407" s="12">
        <v>0</v>
      </c>
      <c r="L407" s="12">
        <v>0</v>
      </c>
      <c r="M407" s="12">
        <v>0</v>
      </c>
    </row>
    <row r="408" spans="1:13" x14ac:dyDescent="0.2">
      <c r="A408" s="22">
        <v>43708</v>
      </c>
      <c r="B408" s="11"/>
      <c r="C408" s="11">
        <v>8394</v>
      </c>
      <c r="D408" s="12">
        <v>200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200</v>
      </c>
      <c r="K408" s="12">
        <v>0</v>
      </c>
      <c r="L408" s="12">
        <v>0</v>
      </c>
      <c r="M408" s="12">
        <v>0</v>
      </c>
    </row>
    <row r="409" spans="1:13" x14ac:dyDescent="0.2">
      <c r="A409" s="11" t="s">
        <v>2</v>
      </c>
      <c r="B409" s="11"/>
      <c r="C409" s="11">
        <v>8395</v>
      </c>
      <c r="D409" s="12">
        <v>700</v>
      </c>
      <c r="E409" s="12">
        <v>0</v>
      </c>
      <c r="F409" s="12">
        <v>0</v>
      </c>
      <c r="G409" s="12">
        <v>0</v>
      </c>
      <c r="H409" s="12">
        <v>400</v>
      </c>
      <c r="I409" s="12">
        <v>0</v>
      </c>
      <c r="J409" s="12">
        <v>300</v>
      </c>
      <c r="K409" s="12">
        <v>0</v>
      </c>
      <c r="L409" s="12">
        <v>0</v>
      </c>
      <c r="M409" s="12">
        <v>0</v>
      </c>
    </row>
    <row r="410" spans="1:13" x14ac:dyDescent="0.2">
      <c r="A410" s="11" t="s">
        <v>2</v>
      </c>
      <c r="B410" s="11"/>
      <c r="C410" s="11">
        <v>8396</v>
      </c>
      <c r="D410" s="12">
        <v>1600</v>
      </c>
      <c r="E410" s="12">
        <v>0</v>
      </c>
      <c r="F410" s="12">
        <v>1600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</row>
    <row r="411" spans="1:13" x14ac:dyDescent="0.2">
      <c r="A411" s="11" t="s">
        <v>2</v>
      </c>
      <c r="B411" s="11"/>
      <c r="C411" s="11">
        <v>8397</v>
      </c>
      <c r="D411" s="12">
        <v>9240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9240</v>
      </c>
      <c r="K411" s="12">
        <v>0</v>
      </c>
      <c r="L411" s="12">
        <v>0</v>
      </c>
      <c r="M411" s="12">
        <v>0</v>
      </c>
    </row>
    <row r="412" spans="1:13" x14ac:dyDescent="0.2">
      <c r="A412" s="11" t="s">
        <v>2</v>
      </c>
      <c r="B412" s="11"/>
      <c r="C412" s="11">
        <v>8398</v>
      </c>
      <c r="D412" s="12">
        <v>3960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3960</v>
      </c>
      <c r="K412" s="12">
        <v>0</v>
      </c>
      <c r="L412" s="12">
        <v>0</v>
      </c>
      <c r="M412" s="12">
        <v>0</v>
      </c>
    </row>
    <row r="413" spans="1:13" x14ac:dyDescent="0.2">
      <c r="A413" s="11" t="s">
        <v>2</v>
      </c>
      <c r="B413" s="11"/>
      <c r="C413" s="11">
        <v>8399</v>
      </c>
      <c r="D413" s="12">
        <v>3100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3100</v>
      </c>
      <c r="K413" s="12">
        <v>0</v>
      </c>
      <c r="L413" s="12">
        <v>0</v>
      </c>
      <c r="M413" s="12">
        <v>0</v>
      </c>
    </row>
    <row r="414" spans="1:13" x14ac:dyDescent="0.2">
      <c r="A414" s="11" t="s">
        <v>2</v>
      </c>
      <c r="B414" s="11"/>
      <c r="C414" s="11">
        <v>8400</v>
      </c>
      <c r="D414" s="12">
        <v>3700</v>
      </c>
      <c r="E414" s="12"/>
      <c r="F414" s="12">
        <v>0</v>
      </c>
      <c r="G414" s="12">
        <v>0</v>
      </c>
      <c r="H414" s="12">
        <v>0</v>
      </c>
      <c r="I414" s="12">
        <v>0</v>
      </c>
      <c r="J414" s="12">
        <v>3700</v>
      </c>
      <c r="K414" s="12">
        <v>0</v>
      </c>
      <c r="L414" s="12">
        <v>0</v>
      </c>
      <c r="M414" s="12">
        <v>0</v>
      </c>
    </row>
    <row r="415" spans="1:13" x14ac:dyDescent="0.2">
      <c r="A415" s="11" t="s">
        <v>2</v>
      </c>
      <c r="B415" s="11"/>
      <c r="C415" s="11">
        <v>8401</v>
      </c>
      <c r="D415" s="12">
        <v>6000</v>
      </c>
      <c r="E415" s="12"/>
      <c r="F415" s="12">
        <v>0</v>
      </c>
      <c r="G415" s="12">
        <v>0</v>
      </c>
      <c r="H415" s="12">
        <v>0</v>
      </c>
      <c r="I415" s="12">
        <v>0</v>
      </c>
      <c r="J415" s="12">
        <v>6000</v>
      </c>
      <c r="K415" s="12">
        <v>0</v>
      </c>
      <c r="L415" s="12">
        <v>0</v>
      </c>
      <c r="M415" s="12">
        <v>0</v>
      </c>
    </row>
    <row r="416" spans="1:13" x14ac:dyDescent="0.2">
      <c r="A416" s="11" t="s">
        <v>2</v>
      </c>
      <c r="B416" s="11"/>
      <c r="C416" s="11">
        <v>8402</v>
      </c>
      <c r="D416" s="12">
        <v>500</v>
      </c>
      <c r="E416" s="12"/>
      <c r="F416" s="12">
        <v>0</v>
      </c>
      <c r="G416" s="12">
        <v>0</v>
      </c>
      <c r="H416" s="12">
        <v>0</v>
      </c>
      <c r="I416" s="12">
        <v>0</v>
      </c>
      <c r="J416" s="12">
        <v>500</v>
      </c>
      <c r="K416" s="12">
        <v>0</v>
      </c>
      <c r="L416" s="12">
        <v>0</v>
      </c>
      <c r="M416" s="12">
        <v>0</v>
      </c>
    </row>
    <row r="417" spans="1:15" x14ac:dyDescent="0.2">
      <c r="A417" s="11" t="s">
        <v>2</v>
      </c>
      <c r="B417" s="11"/>
      <c r="C417" s="11">
        <v>8403</v>
      </c>
      <c r="D417" s="12">
        <v>365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365</v>
      </c>
      <c r="K417" s="12">
        <v>0</v>
      </c>
      <c r="L417" s="12">
        <v>0</v>
      </c>
      <c r="M417" s="12">
        <v>0</v>
      </c>
    </row>
    <row r="418" spans="1:15" x14ac:dyDescent="0.2">
      <c r="A418" s="11" t="s">
        <v>2</v>
      </c>
      <c r="B418" s="11"/>
      <c r="C418" s="11">
        <v>8404</v>
      </c>
      <c r="D418" s="12">
        <v>300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300</v>
      </c>
      <c r="K418" s="12">
        <v>0</v>
      </c>
      <c r="L418" s="12">
        <v>0</v>
      </c>
      <c r="M418" s="12">
        <v>0</v>
      </c>
    </row>
    <row r="419" spans="1:15" x14ac:dyDescent="0.2">
      <c r="A419" s="11" t="s">
        <v>2</v>
      </c>
      <c r="B419" s="11"/>
      <c r="C419" s="11">
        <v>8405</v>
      </c>
      <c r="D419" s="12">
        <v>1200</v>
      </c>
      <c r="E419" s="12">
        <v>0</v>
      </c>
      <c r="F419" s="12">
        <v>0</v>
      </c>
      <c r="G419" s="12">
        <v>0</v>
      </c>
      <c r="H419" s="12">
        <v>1200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</row>
    <row r="420" spans="1:15" x14ac:dyDescent="0.2">
      <c r="A420" s="11" t="s">
        <v>2</v>
      </c>
      <c r="B420" s="11"/>
      <c r="C420" s="11">
        <v>8406</v>
      </c>
      <c r="D420" s="12">
        <v>120</v>
      </c>
      <c r="E420" s="12">
        <v>0</v>
      </c>
      <c r="F420" s="12">
        <v>120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</row>
    <row r="421" spans="1:15" x14ac:dyDescent="0.2">
      <c r="A421" s="11"/>
      <c r="B421" s="11"/>
      <c r="C421" s="11">
        <v>8407</v>
      </c>
      <c r="D421" s="12">
        <v>580</v>
      </c>
      <c r="E421" s="12">
        <v>0</v>
      </c>
      <c r="F421" s="12">
        <v>580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</row>
    <row r="422" spans="1:15" x14ac:dyDescent="0.2">
      <c r="A422" s="11"/>
      <c r="B422" s="11"/>
      <c r="C422" s="11">
        <v>8408</v>
      </c>
      <c r="D422" s="12">
        <v>250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250</v>
      </c>
      <c r="K422" s="12">
        <v>0</v>
      </c>
      <c r="L422" s="12">
        <v>0</v>
      </c>
      <c r="M422" s="12">
        <v>0</v>
      </c>
    </row>
    <row r="423" spans="1:15" x14ac:dyDescent="0.2">
      <c r="A423" s="11"/>
      <c r="B423" s="11"/>
      <c r="C423" s="11">
        <v>8409</v>
      </c>
      <c r="D423" s="12">
        <v>750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750</v>
      </c>
      <c r="K423" s="12">
        <v>0</v>
      </c>
      <c r="L423" s="12">
        <v>0</v>
      </c>
      <c r="M423" s="12">
        <v>0</v>
      </c>
    </row>
    <row r="424" spans="1:15" x14ac:dyDescent="0.2">
      <c r="A424" s="11"/>
      <c r="B424" s="11"/>
      <c r="C424" s="11">
        <v>8410</v>
      </c>
      <c r="D424" s="12">
        <v>1000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1000</v>
      </c>
      <c r="K424" s="12">
        <v>0</v>
      </c>
      <c r="L424" s="12">
        <v>0</v>
      </c>
      <c r="M424" s="12">
        <v>0</v>
      </c>
    </row>
    <row r="425" spans="1:15" x14ac:dyDescent="0.2">
      <c r="A425" s="11"/>
      <c r="B425" s="11"/>
      <c r="C425" s="11">
        <v>8411</v>
      </c>
      <c r="D425" s="12">
        <v>200</v>
      </c>
      <c r="E425" s="12">
        <v>0</v>
      </c>
      <c r="F425" s="12">
        <v>0</v>
      </c>
      <c r="G425" s="12">
        <v>0</v>
      </c>
      <c r="H425" s="12">
        <v>0</v>
      </c>
      <c r="I425" s="12">
        <v>200</v>
      </c>
      <c r="J425" s="12">
        <v>0</v>
      </c>
      <c r="K425" s="12">
        <v>0</v>
      </c>
      <c r="L425" s="12">
        <v>0</v>
      </c>
      <c r="M425" s="12">
        <v>0</v>
      </c>
    </row>
    <row r="426" spans="1:15" x14ac:dyDescent="0.2">
      <c r="A426" s="11"/>
      <c r="B426" s="11"/>
      <c r="C426" s="11">
        <v>8412</v>
      </c>
      <c r="D426" s="12">
        <v>2480</v>
      </c>
      <c r="E426" s="12">
        <v>0</v>
      </c>
      <c r="F426" s="12">
        <v>1000</v>
      </c>
      <c r="G426" s="12">
        <v>0</v>
      </c>
      <c r="H426" s="12">
        <v>0</v>
      </c>
      <c r="I426" s="12">
        <v>0</v>
      </c>
      <c r="J426" s="12">
        <v>1480</v>
      </c>
      <c r="K426" s="12">
        <v>0</v>
      </c>
      <c r="L426" s="12">
        <v>0</v>
      </c>
      <c r="M426" s="12">
        <v>0</v>
      </c>
    </row>
    <row r="427" spans="1:15" x14ac:dyDescent="0.2">
      <c r="A427" s="11"/>
      <c r="B427" s="11"/>
      <c r="C427" s="11">
        <v>8413</v>
      </c>
      <c r="D427" s="12">
        <v>250</v>
      </c>
      <c r="E427" s="12">
        <v>0</v>
      </c>
      <c r="F427" s="12">
        <v>250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</row>
    <row r="428" spans="1:15" x14ac:dyDescent="0.2">
      <c r="A428" s="11"/>
      <c r="B428" s="11"/>
      <c r="C428" s="11">
        <v>8414</v>
      </c>
      <c r="D428" s="12">
        <v>270</v>
      </c>
      <c r="E428" s="12">
        <v>0</v>
      </c>
      <c r="F428" s="12">
        <v>60</v>
      </c>
      <c r="G428" s="12">
        <v>0</v>
      </c>
      <c r="H428" s="12">
        <v>0</v>
      </c>
      <c r="I428" s="12">
        <v>100</v>
      </c>
      <c r="J428" s="12">
        <v>110</v>
      </c>
      <c r="K428" s="12">
        <v>0</v>
      </c>
      <c r="L428" s="12">
        <v>0</v>
      </c>
      <c r="M428" s="12">
        <v>0</v>
      </c>
    </row>
    <row r="429" spans="1:15" x14ac:dyDescent="0.2">
      <c r="A429" s="11"/>
      <c r="B429" s="11"/>
      <c r="C429" s="11"/>
      <c r="D429" s="12"/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</row>
    <row r="430" spans="1:15" x14ac:dyDescent="0.2">
      <c r="A430" s="11"/>
      <c r="B430" s="11"/>
      <c r="C430" s="27" t="s">
        <v>48</v>
      </c>
      <c r="D430" s="12">
        <f>SUM(D402:D429)</f>
        <v>369889</v>
      </c>
      <c r="E430" s="12">
        <f t="shared" ref="E430:F430" si="24">SUM(E402:E429)</f>
        <v>0</v>
      </c>
      <c r="F430" s="12">
        <f t="shared" si="24"/>
        <v>91450</v>
      </c>
      <c r="G430" s="12">
        <f>SUM(G402:G429)</f>
        <v>19929</v>
      </c>
      <c r="H430" s="12">
        <f t="shared" ref="H430:M430" si="25">SUM(H402:H429)</f>
        <v>110000</v>
      </c>
      <c r="I430" s="12">
        <f t="shared" si="25"/>
        <v>2500</v>
      </c>
      <c r="J430" s="12">
        <f t="shared" si="25"/>
        <v>131010</v>
      </c>
      <c r="K430" s="12">
        <f t="shared" si="25"/>
        <v>0</v>
      </c>
      <c r="L430" s="12">
        <f t="shared" si="25"/>
        <v>0</v>
      </c>
      <c r="M430" s="12">
        <f t="shared" si="25"/>
        <v>15000</v>
      </c>
      <c r="O430" s="29">
        <f>SUM(E430:N430)</f>
        <v>369889</v>
      </c>
    </row>
  </sheetData>
  <mergeCells count="39">
    <mergeCell ref="B398:K398"/>
    <mergeCell ref="A400:A401"/>
    <mergeCell ref="B400:B401"/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9"/>
  <sheetViews>
    <sheetView tabSelected="1" topLeftCell="A512" workbookViewId="0">
      <selection activeCell="M534" sqref="M534"/>
    </sheetView>
    <sheetView workbookViewId="1"/>
  </sheetViews>
  <sheetFormatPr defaultRowHeight="14.25" x14ac:dyDescent="0.2"/>
  <cols>
    <col min="1" max="1" width="11.375" bestFit="1" customWidth="1"/>
    <col min="2" max="2" width="13.75" bestFit="1" customWidth="1"/>
    <col min="3" max="3" width="11" bestFit="1" customWidth="1"/>
    <col min="4" max="4" width="10.75" customWidth="1"/>
    <col min="8" max="8" width="10.375" customWidth="1"/>
    <col min="9" max="9" width="14.75" bestFit="1" customWidth="1"/>
    <col min="10" max="10" width="10.375" customWidth="1"/>
    <col min="11" max="11" width="9.625" bestFit="1" customWidth="1"/>
    <col min="13" max="13" width="11.75" bestFit="1" customWidth="1"/>
  </cols>
  <sheetData>
    <row r="1" spans="1:19" ht="23.25" x14ac:dyDescent="0.2">
      <c r="B1" s="49" t="s">
        <v>60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9" ht="18.75" thickBot="1" x14ac:dyDescent="0.3">
      <c r="B2" s="7"/>
      <c r="C2" s="7"/>
      <c r="D2" s="7"/>
      <c r="E2" s="7"/>
      <c r="F2" s="7"/>
      <c r="G2" s="7"/>
      <c r="H2" s="7"/>
      <c r="I2" s="7"/>
    </row>
    <row r="3" spans="1:19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9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9" x14ac:dyDescent="0.2">
      <c r="A5" s="36">
        <v>43678</v>
      </c>
      <c r="B5" s="11"/>
      <c r="C5" s="11">
        <v>8415</v>
      </c>
      <c r="D5" s="12">
        <v>1100</v>
      </c>
      <c r="E5" s="12">
        <v>0</v>
      </c>
      <c r="F5" s="12">
        <v>0</v>
      </c>
      <c r="G5" s="12">
        <v>150</v>
      </c>
      <c r="H5" s="12">
        <v>0</v>
      </c>
      <c r="I5" s="12">
        <v>0</v>
      </c>
      <c r="J5" s="12">
        <v>950</v>
      </c>
      <c r="K5" s="12">
        <v>0</v>
      </c>
      <c r="L5" s="37">
        <v>0</v>
      </c>
      <c r="M5" s="12">
        <v>0</v>
      </c>
    </row>
    <row r="6" spans="1:19" x14ac:dyDescent="0.2">
      <c r="A6" s="11" t="s">
        <v>2</v>
      </c>
      <c r="B6" s="11"/>
      <c r="C6" s="11">
        <v>8416</v>
      </c>
      <c r="D6" s="12">
        <v>450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450</v>
      </c>
      <c r="K6" s="12">
        <v>0</v>
      </c>
      <c r="L6" s="37">
        <v>0</v>
      </c>
      <c r="M6" s="12">
        <v>0</v>
      </c>
    </row>
    <row r="7" spans="1:19" x14ac:dyDescent="0.2">
      <c r="A7" s="11" t="s">
        <v>2</v>
      </c>
      <c r="B7" s="11"/>
      <c r="C7" s="11">
        <v>8417</v>
      </c>
      <c r="D7" s="12">
        <v>300</v>
      </c>
      <c r="E7" s="12">
        <v>0</v>
      </c>
      <c r="F7" s="12">
        <v>300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37">
        <v>0</v>
      </c>
      <c r="M7" s="12">
        <v>0</v>
      </c>
      <c r="S7">
        <v>450</v>
      </c>
    </row>
    <row r="8" spans="1:19" x14ac:dyDescent="0.2">
      <c r="A8" s="11" t="s">
        <v>2</v>
      </c>
      <c r="B8" s="11"/>
      <c r="C8" s="11">
        <v>8418</v>
      </c>
      <c r="D8" s="12">
        <v>200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200</v>
      </c>
      <c r="K8" s="12">
        <v>0</v>
      </c>
      <c r="L8" s="37">
        <v>0</v>
      </c>
      <c r="M8" s="12">
        <v>0</v>
      </c>
    </row>
    <row r="9" spans="1:19" x14ac:dyDescent="0.2">
      <c r="A9" s="11" t="s">
        <v>2</v>
      </c>
      <c r="B9" s="11"/>
      <c r="C9" s="11">
        <v>8419</v>
      </c>
      <c r="D9" s="12">
        <v>14580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14580</v>
      </c>
      <c r="L9" s="37">
        <v>0</v>
      </c>
      <c r="M9" s="12">
        <v>0</v>
      </c>
    </row>
    <row r="10" spans="1:19" x14ac:dyDescent="0.2">
      <c r="A10" s="11" t="s">
        <v>2</v>
      </c>
      <c r="B10" s="11"/>
      <c r="C10" s="11">
        <v>8420</v>
      </c>
      <c r="D10" s="12">
        <v>300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300</v>
      </c>
      <c r="K10" s="12">
        <v>0</v>
      </c>
      <c r="L10" s="37">
        <v>0</v>
      </c>
      <c r="M10" s="12">
        <v>0</v>
      </c>
    </row>
    <row r="11" spans="1:19" x14ac:dyDescent="0.2">
      <c r="A11" s="36">
        <v>43679</v>
      </c>
      <c r="B11" s="11"/>
      <c r="C11" s="11">
        <v>8421</v>
      </c>
      <c r="D11" s="12">
        <v>800</v>
      </c>
      <c r="E11" s="12">
        <v>0</v>
      </c>
      <c r="F11" s="12">
        <v>0</v>
      </c>
      <c r="G11" s="12">
        <v>0</v>
      </c>
      <c r="H11" s="12">
        <v>800</v>
      </c>
      <c r="I11" s="12">
        <v>0</v>
      </c>
      <c r="J11" s="12">
        <v>0</v>
      </c>
      <c r="K11" s="12">
        <v>0</v>
      </c>
      <c r="L11" s="37">
        <v>0</v>
      </c>
      <c r="M11" s="12">
        <v>0</v>
      </c>
    </row>
    <row r="12" spans="1:19" x14ac:dyDescent="0.2">
      <c r="A12" s="11" t="s">
        <v>2</v>
      </c>
      <c r="B12" s="11"/>
      <c r="C12" s="11">
        <v>8422</v>
      </c>
      <c r="D12" s="12">
        <v>100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100</v>
      </c>
      <c r="K12" s="12">
        <v>0</v>
      </c>
      <c r="L12" s="37">
        <v>0</v>
      </c>
      <c r="M12" s="12">
        <v>0</v>
      </c>
    </row>
    <row r="13" spans="1:19" x14ac:dyDescent="0.2">
      <c r="A13" s="11" t="s">
        <v>2</v>
      </c>
      <c r="B13" s="11"/>
      <c r="C13" s="11">
        <v>8423</v>
      </c>
      <c r="D13" s="12">
        <v>520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520</v>
      </c>
      <c r="K13" s="12">
        <v>0</v>
      </c>
      <c r="L13" s="37">
        <v>0</v>
      </c>
      <c r="M13" s="12">
        <v>0</v>
      </c>
    </row>
    <row r="14" spans="1:19" x14ac:dyDescent="0.2">
      <c r="A14" s="11" t="s">
        <v>2</v>
      </c>
      <c r="B14" s="11"/>
      <c r="C14" s="11">
        <v>8424</v>
      </c>
      <c r="D14" s="12">
        <v>1000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1000</v>
      </c>
      <c r="K14" s="12">
        <v>0</v>
      </c>
      <c r="L14" s="37">
        <v>0</v>
      </c>
      <c r="M14" s="12">
        <v>0</v>
      </c>
    </row>
    <row r="15" spans="1:19" x14ac:dyDescent="0.2">
      <c r="A15" s="11" t="s">
        <v>2</v>
      </c>
      <c r="B15" s="11"/>
      <c r="C15" s="11">
        <v>8425</v>
      </c>
      <c r="D15" s="12">
        <v>200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200</v>
      </c>
      <c r="K15" s="12">
        <v>0</v>
      </c>
      <c r="L15" s="37">
        <v>0</v>
      </c>
      <c r="M15" s="12">
        <v>0</v>
      </c>
    </row>
    <row r="16" spans="1:19" x14ac:dyDescent="0.2">
      <c r="A16" s="11" t="s">
        <v>2</v>
      </c>
      <c r="B16" s="11"/>
      <c r="C16" s="11">
        <v>8426</v>
      </c>
      <c r="D16" s="12">
        <v>800</v>
      </c>
      <c r="E16" s="12">
        <v>0</v>
      </c>
      <c r="F16" s="12">
        <v>150</v>
      </c>
      <c r="G16" s="12">
        <v>0</v>
      </c>
      <c r="H16" s="12">
        <v>0</v>
      </c>
      <c r="I16" s="12">
        <v>0</v>
      </c>
      <c r="J16" s="12">
        <v>650</v>
      </c>
      <c r="K16" s="12">
        <v>0</v>
      </c>
      <c r="L16" s="37">
        <v>0</v>
      </c>
      <c r="M16" s="12">
        <v>0</v>
      </c>
    </row>
    <row r="17" spans="1:15" x14ac:dyDescent="0.2">
      <c r="A17" s="11" t="s">
        <v>2</v>
      </c>
      <c r="B17" s="11"/>
      <c r="C17" s="11">
        <v>8427</v>
      </c>
      <c r="D17" s="12">
        <v>200</v>
      </c>
      <c r="E17" s="12">
        <v>0</v>
      </c>
      <c r="F17" s="12">
        <v>200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37">
        <v>0</v>
      </c>
      <c r="M17" s="12">
        <v>0</v>
      </c>
    </row>
    <row r="18" spans="1:15" x14ac:dyDescent="0.2">
      <c r="A18" s="11" t="s">
        <v>2</v>
      </c>
      <c r="B18" s="11"/>
      <c r="C18" s="11">
        <v>8428</v>
      </c>
      <c r="D18" s="12">
        <v>2000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2000</v>
      </c>
      <c r="K18" s="12">
        <v>0</v>
      </c>
      <c r="L18" s="37">
        <v>0</v>
      </c>
      <c r="M18" s="12">
        <v>0</v>
      </c>
    </row>
    <row r="19" spans="1:15" x14ac:dyDescent="0.2">
      <c r="A19" s="11" t="s">
        <v>2</v>
      </c>
      <c r="B19" s="11"/>
      <c r="C19" s="11">
        <v>8429</v>
      </c>
      <c r="D19" s="12">
        <v>530</v>
      </c>
      <c r="E19" s="12">
        <v>0</v>
      </c>
      <c r="F19" s="12">
        <v>530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5" x14ac:dyDescent="0.2">
      <c r="A20" s="11" t="s">
        <v>2</v>
      </c>
      <c r="B20" s="11"/>
      <c r="C20" s="11">
        <v>8430</v>
      </c>
      <c r="D20" s="12">
        <v>730</v>
      </c>
      <c r="E20" s="12">
        <v>0</v>
      </c>
      <c r="F20" s="12">
        <v>250</v>
      </c>
      <c r="G20" s="12">
        <v>150</v>
      </c>
      <c r="H20" s="12">
        <v>0</v>
      </c>
      <c r="I20" s="12">
        <v>0</v>
      </c>
      <c r="J20" s="12">
        <v>330</v>
      </c>
      <c r="K20" s="12">
        <v>0</v>
      </c>
      <c r="L20" s="37">
        <v>0</v>
      </c>
      <c r="M20" s="12">
        <v>0</v>
      </c>
    </row>
    <row r="21" spans="1:15" x14ac:dyDescent="0.2">
      <c r="A21" s="11" t="s">
        <v>2</v>
      </c>
      <c r="B21" s="11"/>
      <c r="C21" s="11">
        <v>8431</v>
      </c>
      <c r="D21" s="12">
        <v>1150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1150</v>
      </c>
      <c r="K21" s="12">
        <v>0</v>
      </c>
      <c r="L21" s="37">
        <v>0</v>
      </c>
      <c r="M21" s="12">
        <v>0</v>
      </c>
    </row>
    <row r="22" spans="1:15" x14ac:dyDescent="0.2">
      <c r="A22" s="11" t="s">
        <v>2</v>
      </c>
      <c r="B22" s="11"/>
      <c r="C22" s="11">
        <v>8432</v>
      </c>
      <c r="D22" s="12">
        <v>350</v>
      </c>
      <c r="E22" s="12">
        <v>0</v>
      </c>
      <c r="F22" s="12">
        <v>350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37">
        <v>0</v>
      </c>
      <c r="M22" s="12">
        <v>0</v>
      </c>
    </row>
    <row r="23" spans="1:15" x14ac:dyDescent="0.2">
      <c r="A23" s="11" t="s">
        <v>2</v>
      </c>
      <c r="B23" s="11"/>
      <c r="C23" s="11">
        <v>8433</v>
      </c>
      <c r="D23" s="12">
        <v>350</v>
      </c>
      <c r="E23" s="12">
        <v>0</v>
      </c>
      <c r="F23" s="12">
        <v>350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37">
        <v>0</v>
      </c>
      <c r="M23" s="12">
        <v>0</v>
      </c>
    </row>
    <row r="24" spans="1:15" x14ac:dyDescent="0.2">
      <c r="A24" s="11" t="s">
        <v>2</v>
      </c>
      <c r="B24" s="11"/>
      <c r="C24" s="11">
        <v>8434</v>
      </c>
      <c r="D24" s="12">
        <v>7065</v>
      </c>
      <c r="E24" s="12">
        <v>0</v>
      </c>
      <c r="F24" s="12">
        <v>6765</v>
      </c>
      <c r="G24" s="12">
        <v>0</v>
      </c>
      <c r="H24" s="12">
        <v>0</v>
      </c>
      <c r="I24" s="12">
        <v>0</v>
      </c>
      <c r="J24" s="12">
        <v>300</v>
      </c>
      <c r="K24" s="12">
        <v>0</v>
      </c>
      <c r="L24" s="37">
        <v>0</v>
      </c>
      <c r="M24" s="12">
        <v>0</v>
      </c>
    </row>
    <row r="25" spans="1:15" x14ac:dyDescent="0.2">
      <c r="A25" s="36">
        <v>43680</v>
      </c>
      <c r="B25" s="11"/>
      <c r="C25" s="11">
        <v>8435</v>
      </c>
      <c r="D25" s="12">
        <v>1445</v>
      </c>
      <c r="E25" s="12">
        <v>0</v>
      </c>
      <c r="F25" s="12">
        <v>0</v>
      </c>
      <c r="G25" s="12">
        <v>1445</v>
      </c>
      <c r="H25" s="12">
        <v>0</v>
      </c>
      <c r="I25" s="12">
        <v>0</v>
      </c>
      <c r="J25" s="12">
        <v>0</v>
      </c>
      <c r="K25" s="12">
        <v>0</v>
      </c>
      <c r="L25" s="37">
        <v>0</v>
      </c>
      <c r="M25" s="12">
        <v>0</v>
      </c>
    </row>
    <row r="26" spans="1:15" x14ac:dyDescent="0.2">
      <c r="A26" s="11" t="s">
        <v>2</v>
      </c>
      <c r="B26" s="11"/>
      <c r="C26" s="11">
        <v>8436</v>
      </c>
      <c r="D26" s="12">
        <v>350</v>
      </c>
      <c r="E26" s="12">
        <v>0</v>
      </c>
      <c r="F26" s="12">
        <v>350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7">
        <v>0</v>
      </c>
      <c r="M26" s="12">
        <v>0</v>
      </c>
    </row>
    <row r="27" spans="1:15" x14ac:dyDescent="0.2">
      <c r="A27" s="11" t="s">
        <v>2</v>
      </c>
      <c r="B27" s="11"/>
      <c r="C27" s="11">
        <v>8437</v>
      </c>
      <c r="D27" s="12">
        <v>370</v>
      </c>
      <c r="E27" s="12">
        <v>0</v>
      </c>
      <c r="F27" s="12">
        <v>370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5" x14ac:dyDescent="0.2">
      <c r="A28" s="11" t="s">
        <v>2</v>
      </c>
      <c r="B28" s="11"/>
      <c r="C28" s="11">
        <v>8438</v>
      </c>
      <c r="D28" s="12">
        <v>2300</v>
      </c>
      <c r="E28" s="12">
        <v>0</v>
      </c>
      <c r="F28" s="12">
        <v>900</v>
      </c>
      <c r="G28" s="12">
        <v>0</v>
      </c>
      <c r="H28" s="12">
        <v>800</v>
      </c>
      <c r="I28" s="12">
        <v>0</v>
      </c>
      <c r="J28" s="12">
        <v>600</v>
      </c>
      <c r="K28" s="12">
        <v>0</v>
      </c>
      <c r="L28" s="37">
        <v>0</v>
      </c>
      <c r="M28" s="12">
        <v>0</v>
      </c>
    </row>
    <row r="29" spans="1:15" x14ac:dyDescent="0.2">
      <c r="A29" s="11" t="s">
        <v>2</v>
      </c>
      <c r="B29" s="11"/>
      <c r="C29" s="11">
        <v>8439</v>
      </c>
      <c r="D29" s="12">
        <v>320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320</v>
      </c>
      <c r="K29" s="12">
        <v>0</v>
      </c>
      <c r="L29" s="37">
        <v>0</v>
      </c>
      <c r="M29" s="12">
        <v>0</v>
      </c>
    </row>
    <row r="30" spans="1:15" x14ac:dyDescent="0.2">
      <c r="A30" s="11" t="s">
        <v>2</v>
      </c>
      <c r="B30" s="11"/>
      <c r="C30" s="11">
        <v>8440</v>
      </c>
      <c r="D30" s="12">
        <v>1000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1000</v>
      </c>
      <c r="K30" s="12">
        <v>0</v>
      </c>
      <c r="L30" s="37">
        <v>0</v>
      </c>
      <c r="M30" s="12">
        <v>0</v>
      </c>
    </row>
    <row r="31" spans="1:15" x14ac:dyDescent="0.2">
      <c r="A31" s="11"/>
      <c r="B31" s="11"/>
      <c r="C31" s="27" t="s">
        <v>0</v>
      </c>
      <c r="D31" s="12">
        <f>SUM(D5:D30)</f>
        <v>38510</v>
      </c>
      <c r="E31" s="12">
        <f t="shared" ref="E31:M31" si="0">SUM(E5:E30)</f>
        <v>0</v>
      </c>
      <c r="F31" s="12">
        <f t="shared" si="0"/>
        <v>10515</v>
      </c>
      <c r="G31" s="12">
        <f t="shared" si="0"/>
        <v>1745</v>
      </c>
      <c r="H31" s="12">
        <f t="shared" si="0"/>
        <v>1600</v>
      </c>
      <c r="I31" s="12">
        <f t="shared" si="0"/>
        <v>0</v>
      </c>
      <c r="J31" s="12">
        <f t="shared" si="0"/>
        <v>10070</v>
      </c>
      <c r="K31" s="12">
        <f t="shared" si="0"/>
        <v>14580</v>
      </c>
      <c r="L31" s="12">
        <f t="shared" si="0"/>
        <v>0</v>
      </c>
      <c r="M31" s="12">
        <f t="shared" si="0"/>
        <v>0</v>
      </c>
      <c r="O31" s="29">
        <f>SUM(E31:N31)</f>
        <v>38510</v>
      </c>
    </row>
    <row r="33" spans="1:13" ht="23.25" x14ac:dyDescent="0.2">
      <c r="B33" s="49" t="s">
        <v>50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38510</v>
      </c>
      <c r="E37" s="12">
        <f t="shared" ref="E37:M37" si="1">E31</f>
        <v>0</v>
      </c>
      <c r="F37" s="12">
        <f t="shared" si="1"/>
        <v>10515</v>
      </c>
      <c r="G37" s="12">
        <f t="shared" si="1"/>
        <v>1745</v>
      </c>
      <c r="H37" s="12">
        <f t="shared" si="1"/>
        <v>1600</v>
      </c>
      <c r="I37" s="12">
        <f t="shared" si="1"/>
        <v>0</v>
      </c>
      <c r="J37" s="12">
        <f t="shared" si="1"/>
        <v>10070</v>
      </c>
      <c r="K37" s="12">
        <f t="shared" si="1"/>
        <v>14580</v>
      </c>
      <c r="L37" s="12">
        <f t="shared" si="1"/>
        <v>0</v>
      </c>
      <c r="M37" s="12">
        <f t="shared" si="1"/>
        <v>0</v>
      </c>
    </row>
    <row r="38" spans="1:13" x14ac:dyDescent="0.2">
      <c r="A38" s="11" t="s">
        <v>2</v>
      </c>
      <c r="B38" s="11"/>
      <c r="C38" s="11">
        <v>8441</v>
      </c>
      <c r="D38" s="12">
        <v>200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200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>
        <v>8442</v>
      </c>
      <c r="D39" s="12">
        <v>200</v>
      </c>
      <c r="E39" s="12">
        <v>0</v>
      </c>
      <c r="F39" s="12">
        <v>0</v>
      </c>
      <c r="G39" s="12">
        <v>200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 s="11">
        <v>8443</v>
      </c>
      <c r="D40" s="12">
        <v>100</v>
      </c>
      <c r="E40" s="12">
        <v>0</v>
      </c>
      <c r="F40" s="12">
        <v>0</v>
      </c>
      <c r="G40" s="12">
        <v>0</v>
      </c>
      <c r="H40" s="12">
        <v>0</v>
      </c>
      <c r="I40" s="12">
        <v>100</v>
      </c>
      <c r="J40" s="12">
        <v>0</v>
      </c>
      <c r="K40" s="12">
        <v>0</v>
      </c>
      <c r="L40" s="12">
        <v>0</v>
      </c>
      <c r="M40" s="12">
        <v>0</v>
      </c>
    </row>
    <row r="41" spans="1:13" x14ac:dyDescent="0.2">
      <c r="A41" s="36">
        <v>43681</v>
      </c>
      <c r="B41" s="11"/>
      <c r="C41" s="11">
        <v>8444</v>
      </c>
      <c r="D41" s="12">
        <v>600</v>
      </c>
      <c r="E41" s="12">
        <v>0</v>
      </c>
      <c r="F41" s="12">
        <v>600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>
        <v>8445</v>
      </c>
      <c r="D42" s="12">
        <v>200</v>
      </c>
      <c r="E42" s="12">
        <v>0</v>
      </c>
      <c r="F42" s="12">
        <v>200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>
        <v>8446</v>
      </c>
      <c r="D43" s="12">
        <v>320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320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>
        <v>8447</v>
      </c>
      <c r="D44" s="12">
        <v>250</v>
      </c>
      <c r="E44" s="12">
        <v>0</v>
      </c>
      <c r="F44" s="12">
        <v>0</v>
      </c>
      <c r="G44" s="12">
        <v>0</v>
      </c>
      <c r="H44" s="12">
        <v>0</v>
      </c>
      <c r="I44" s="12">
        <v>250</v>
      </c>
      <c r="J44" s="12">
        <v>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>
        <v>8448</v>
      </c>
      <c r="D45" s="12">
        <v>2520</v>
      </c>
      <c r="E45" s="12">
        <v>0</v>
      </c>
      <c r="F45" s="12">
        <v>1820</v>
      </c>
      <c r="G45" s="12">
        <v>0</v>
      </c>
      <c r="H45" s="12">
        <v>700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>
        <v>8449</v>
      </c>
      <c r="D46" s="12">
        <v>400</v>
      </c>
      <c r="E46" s="12">
        <v>0</v>
      </c>
      <c r="F46" s="12">
        <v>400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>
        <v>8450</v>
      </c>
      <c r="D47" s="12">
        <v>2700</v>
      </c>
      <c r="E47" s="12">
        <v>0</v>
      </c>
      <c r="F47" s="12">
        <v>50</v>
      </c>
      <c r="G47" s="12">
        <v>0</v>
      </c>
      <c r="H47" s="12">
        <v>1900</v>
      </c>
      <c r="I47" s="12">
        <v>0</v>
      </c>
      <c r="J47" s="12">
        <v>750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>
        <v>8451</v>
      </c>
      <c r="D48" s="12">
        <v>800</v>
      </c>
      <c r="E48" s="12">
        <v>0</v>
      </c>
      <c r="F48" s="12">
        <v>0</v>
      </c>
      <c r="G48" s="12">
        <v>0</v>
      </c>
      <c r="H48" s="12">
        <v>800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5" x14ac:dyDescent="0.2">
      <c r="A49" s="11" t="s">
        <v>2</v>
      </c>
      <c r="B49" s="11"/>
      <c r="C49" s="11">
        <v>8452</v>
      </c>
      <c r="D49" s="12">
        <v>320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320</v>
      </c>
      <c r="K49" s="12">
        <v>0</v>
      </c>
      <c r="L49" s="12">
        <v>0</v>
      </c>
      <c r="M49" s="12">
        <v>0</v>
      </c>
    </row>
    <row r="50" spans="1:15" x14ac:dyDescent="0.2">
      <c r="A50" s="11" t="s">
        <v>2</v>
      </c>
      <c r="B50" s="11"/>
      <c r="C50" s="11">
        <v>8453</v>
      </c>
      <c r="D50" s="12">
        <v>200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200</v>
      </c>
      <c r="K50" s="12">
        <v>0</v>
      </c>
      <c r="L50" s="12">
        <v>0</v>
      </c>
      <c r="M50" s="12">
        <v>0</v>
      </c>
    </row>
    <row r="51" spans="1:15" x14ac:dyDescent="0.2">
      <c r="A51" s="11" t="s">
        <v>2</v>
      </c>
      <c r="B51" s="11"/>
      <c r="C51" s="11">
        <v>8454</v>
      </c>
      <c r="D51" s="12">
        <v>180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180</v>
      </c>
      <c r="K51" s="12">
        <v>0</v>
      </c>
      <c r="L51" s="12">
        <v>0</v>
      </c>
      <c r="M51" s="12">
        <v>0</v>
      </c>
    </row>
    <row r="52" spans="1:15" x14ac:dyDescent="0.2">
      <c r="A52" s="11" t="s">
        <v>2</v>
      </c>
      <c r="B52" s="11"/>
      <c r="C52" s="11">
        <v>8455</v>
      </c>
      <c r="D52" s="12">
        <v>1050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1050</v>
      </c>
      <c r="K52" s="12">
        <v>0</v>
      </c>
      <c r="L52" s="12">
        <v>0</v>
      </c>
      <c r="M52" s="12">
        <v>0</v>
      </c>
    </row>
    <row r="53" spans="1:15" x14ac:dyDescent="0.2">
      <c r="A53" s="11" t="s">
        <v>2</v>
      </c>
      <c r="B53" s="11"/>
      <c r="C53" s="11">
        <v>8456</v>
      </c>
      <c r="D53" s="12">
        <v>100</v>
      </c>
      <c r="E53" s="12">
        <v>0</v>
      </c>
      <c r="F53" s="12">
        <v>70</v>
      </c>
      <c r="G53" s="12">
        <v>0</v>
      </c>
      <c r="H53" s="12">
        <v>0</v>
      </c>
      <c r="I53" s="12">
        <v>0</v>
      </c>
      <c r="J53" s="12">
        <v>30</v>
      </c>
      <c r="K53" s="12">
        <v>0</v>
      </c>
      <c r="L53" s="12">
        <v>0</v>
      </c>
      <c r="M53" s="12">
        <v>0</v>
      </c>
    </row>
    <row r="54" spans="1:15" x14ac:dyDescent="0.2">
      <c r="A54" s="11" t="s">
        <v>2</v>
      </c>
      <c r="B54" s="11"/>
      <c r="C54" s="11">
        <v>8457</v>
      </c>
      <c r="D54" s="12">
        <v>2200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2200</v>
      </c>
      <c r="K54" s="12">
        <v>0</v>
      </c>
      <c r="L54" s="12">
        <v>0</v>
      </c>
      <c r="M54" s="12">
        <v>0</v>
      </c>
    </row>
    <row r="55" spans="1:15" x14ac:dyDescent="0.2">
      <c r="A55" s="11" t="s">
        <v>2</v>
      </c>
      <c r="B55" s="11"/>
      <c r="C55" s="11">
        <v>8458</v>
      </c>
      <c r="D55" s="12">
        <v>350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350</v>
      </c>
      <c r="K55" s="12">
        <v>0</v>
      </c>
      <c r="L55" s="12">
        <v>0</v>
      </c>
      <c r="M55" s="12">
        <v>0</v>
      </c>
    </row>
    <row r="56" spans="1:15" x14ac:dyDescent="0.2">
      <c r="A56" s="11" t="s">
        <v>2</v>
      </c>
      <c r="B56" s="11"/>
      <c r="C56" s="11">
        <v>8459</v>
      </c>
      <c r="D56" s="12">
        <v>2400</v>
      </c>
      <c r="E56" s="12">
        <v>0</v>
      </c>
      <c r="F56" s="12">
        <v>0</v>
      </c>
      <c r="G56" s="12">
        <v>0</v>
      </c>
      <c r="H56" s="12">
        <v>2400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5" x14ac:dyDescent="0.2">
      <c r="A57" s="11" t="s">
        <v>2</v>
      </c>
      <c r="B57" s="11"/>
      <c r="C57" s="11">
        <v>8460</v>
      </c>
      <c r="D57" s="12">
        <v>450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450</v>
      </c>
      <c r="K57" s="12">
        <v>0</v>
      </c>
      <c r="L57" s="12">
        <v>0</v>
      </c>
      <c r="M57" s="12">
        <v>0</v>
      </c>
    </row>
    <row r="58" spans="1:15" x14ac:dyDescent="0.2">
      <c r="A58" s="11" t="s">
        <v>2</v>
      </c>
      <c r="B58" s="11"/>
      <c r="C58" s="11">
        <v>8461</v>
      </c>
      <c r="D58" s="12">
        <v>270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270</v>
      </c>
      <c r="K58" s="12">
        <v>0</v>
      </c>
      <c r="L58" s="12">
        <v>0</v>
      </c>
      <c r="M58" s="12">
        <v>0</v>
      </c>
    </row>
    <row r="59" spans="1:15" x14ac:dyDescent="0.2">
      <c r="A59" s="11" t="s">
        <v>2</v>
      </c>
      <c r="B59" s="11"/>
      <c r="C59" s="11">
        <v>8462</v>
      </c>
      <c r="D59" s="12">
        <v>1100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1100</v>
      </c>
      <c r="N59" t="s">
        <v>95</v>
      </c>
    </row>
    <row r="60" spans="1:15" x14ac:dyDescent="0.2">
      <c r="A60" s="11" t="s">
        <v>2</v>
      </c>
      <c r="B60" s="11"/>
      <c r="C60" s="11">
        <v>8463</v>
      </c>
      <c r="D60" s="12">
        <v>80</v>
      </c>
      <c r="E60" s="12">
        <v>0</v>
      </c>
      <c r="F60" s="12">
        <v>0</v>
      </c>
      <c r="G60" s="12">
        <v>0</v>
      </c>
      <c r="H60" s="12">
        <v>0</v>
      </c>
      <c r="I60" s="12"/>
      <c r="J60" s="12">
        <v>80</v>
      </c>
      <c r="K60" s="12">
        <v>0</v>
      </c>
      <c r="L60" s="12">
        <v>0</v>
      </c>
      <c r="M60" s="12">
        <v>0</v>
      </c>
    </row>
    <row r="61" spans="1:15" x14ac:dyDescent="0.2">
      <c r="A61" s="11" t="s">
        <v>2</v>
      </c>
      <c r="B61" s="11"/>
      <c r="C61" s="11">
        <v>8464</v>
      </c>
      <c r="D61" s="12">
        <v>100</v>
      </c>
      <c r="E61" s="12">
        <v>0</v>
      </c>
      <c r="F61" s="12">
        <v>0</v>
      </c>
      <c r="G61" s="12">
        <v>0</v>
      </c>
      <c r="H61" s="12">
        <v>0</v>
      </c>
      <c r="I61" s="12">
        <v>100</v>
      </c>
      <c r="J61" s="12">
        <v>0</v>
      </c>
      <c r="K61" s="12">
        <v>0</v>
      </c>
      <c r="L61" s="12">
        <v>0</v>
      </c>
      <c r="M61" s="12">
        <v>0</v>
      </c>
    </row>
    <row r="62" spans="1:15" x14ac:dyDescent="0.2">
      <c r="A62" s="11"/>
      <c r="B62" s="11"/>
      <c r="C62" s="11">
        <v>8465</v>
      </c>
      <c r="D62" s="12">
        <v>350</v>
      </c>
      <c r="E62" s="12">
        <v>0</v>
      </c>
      <c r="F62" s="12">
        <v>250</v>
      </c>
      <c r="G62" s="12">
        <v>0</v>
      </c>
      <c r="H62" s="12">
        <v>0</v>
      </c>
      <c r="I62" s="12">
        <v>0</v>
      </c>
      <c r="J62" s="12">
        <v>100</v>
      </c>
      <c r="K62" s="12">
        <v>0</v>
      </c>
      <c r="L62" s="12">
        <v>0</v>
      </c>
      <c r="M62" s="12">
        <v>0</v>
      </c>
    </row>
    <row r="63" spans="1:15" x14ac:dyDescent="0.2">
      <c r="A63" s="11"/>
      <c r="B63" s="11"/>
      <c r="C63" s="27" t="s">
        <v>0</v>
      </c>
      <c r="D63" s="12">
        <f>SUM(D37:D62)</f>
        <v>55950</v>
      </c>
      <c r="E63" s="12">
        <f t="shared" ref="E63:M63" si="2">SUM(E37:E62)</f>
        <v>0</v>
      </c>
      <c r="F63" s="12">
        <f t="shared" si="2"/>
        <v>13905</v>
      </c>
      <c r="G63" s="12">
        <f t="shared" si="2"/>
        <v>1945</v>
      </c>
      <c r="H63" s="12">
        <f t="shared" si="2"/>
        <v>7400</v>
      </c>
      <c r="I63" s="12">
        <f t="shared" si="2"/>
        <v>450</v>
      </c>
      <c r="J63" s="12">
        <f t="shared" si="2"/>
        <v>16570</v>
      </c>
      <c r="K63" s="12">
        <f t="shared" si="2"/>
        <v>14580</v>
      </c>
      <c r="L63" s="12">
        <f t="shared" si="2"/>
        <v>0</v>
      </c>
      <c r="M63" s="12">
        <f t="shared" si="2"/>
        <v>1100</v>
      </c>
      <c r="O63" s="29">
        <f>SUM(E63:N63)</f>
        <v>55950</v>
      </c>
    </row>
    <row r="65" spans="1:13" ht="23.25" x14ac:dyDescent="0.2">
      <c r="B65" s="49" t="s">
        <v>50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>
        <v>43683</v>
      </c>
      <c r="B69" s="11"/>
      <c r="C69" s="27" t="s">
        <v>1</v>
      </c>
      <c r="D69" s="12">
        <f>D63</f>
        <v>55950</v>
      </c>
      <c r="E69" s="12">
        <f t="shared" ref="E69:M69" si="3">E63</f>
        <v>0</v>
      </c>
      <c r="F69" s="12">
        <f t="shared" si="3"/>
        <v>13905</v>
      </c>
      <c r="G69" s="12">
        <f t="shared" si="3"/>
        <v>1945</v>
      </c>
      <c r="H69" s="12">
        <f t="shared" si="3"/>
        <v>7400</v>
      </c>
      <c r="I69" s="12">
        <f t="shared" si="3"/>
        <v>450</v>
      </c>
      <c r="J69" s="12">
        <f t="shared" si="3"/>
        <v>16570</v>
      </c>
      <c r="K69" s="12">
        <f t="shared" si="3"/>
        <v>14580</v>
      </c>
      <c r="L69" s="12">
        <f t="shared" si="3"/>
        <v>0</v>
      </c>
      <c r="M69" s="12">
        <f t="shared" si="3"/>
        <v>1100</v>
      </c>
    </row>
    <row r="70" spans="1:13" x14ac:dyDescent="0.2">
      <c r="A70" s="11" t="s">
        <v>2</v>
      </c>
      <c r="B70" s="11"/>
      <c r="C70" s="11">
        <v>8466</v>
      </c>
      <c r="D70" s="12">
        <v>4200</v>
      </c>
      <c r="E70" s="12">
        <v>0</v>
      </c>
      <c r="F70" s="12">
        <v>0</v>
      </c>
      <c r="G70" s="12">
        <v>0</v>
      </c>
      <c r="H70" s="12">
        <v>3950</v>
      </c>
      <c r="I70" s="12">
        <v>0</v>
      </c>
      <c r="J70" s="12">
        <v>250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>
        <v>8467</v>
      </c>
      <c r="D71" s="12">
        <v>1200</v>
      </c>
      <c r="E71" s="12">
        <v>0</v>
      </c>
      <c r="F71" s="12">
        <v>0</v>
      </c>
      <c r="G71" s="12">
        <v>0</v>
      </c>
      <c r="H71" s="12">
        <v>1200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>
        <v>8468</v>
      </c>
      <c r="D72" s="12">
        <v>200</v>
      </c>
      <c r="E72" s="12">
        <v>0</v>
      </c>
      <c r="F72" s="12">
        <v>200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>
        <v>8469</v>
      </c>
      <c r="D73" s="12">
        <v>750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750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>
        <v>8470</v>
      </c>
      <c r="D74" s="12">
        <v>800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800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>
        <v>8471</v>
      </c>
      <c r="D75" s="12">
        <v>1110</v>
      </c>
      <c r="E75" s="12">
        <v>0</v>
      </c>
      <c r="F75" s="12">
        <v>810</v>
      </c>
      <c r="G75" s="12">
        <v>0</v>
      </c>
      <c r="H75" s="12">
        <v>0</v>
      </c>
      <c r="I75" s="12">
        <v>0</v>
      </c>
      <c r="J75" s="12">
        <v>300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>
        <v>8472</v>
      </c>
      <c r="D76" s="12">
        <v>12400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12400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>
        <v>8473</v>
      </c>
      <c r="D77" s="12">
        <v>250</v>
      </c>
      <c r="E77" s="12">
        <v>0</v>
      </c>
      <c r="F77" s="12">
        <v>250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>
        <v>8474</v>
      </c>
      <c r="D78" s="12">
        <v>510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510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>
        <v>8475</v>
      </c>
      <c r="D79" s="12">
        <v>2250</v>
      </c>
      <c r="E79" s="12">
        <v>0</v>
      </c>
      <c r="F79" s="12">
        <v>2250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>
        <v>8476</v>
      </c>
      <c r="D80" s="12">
        <v>500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500</v>
      </c>
      <c r="K80" s="12">
        <v>0</v>
      </c>
      <c r="L80" s="12">
        <v>0</v>
      </c>
      <c r="M80" s="12">
        <v>0</v>
      </c>
    </row>
    <row r="81" spans="1:15" x14ac:dyDescent="0.2">
      <c r="A81" s="36">
        <v>43684</v>
      </c>
      <c r="B81" s="11"/>
      <c r="C81" s="11">
        <v>8477</v>
      </c>
      <c r="D81" s="12">
        <v>800</v>
      </c>
      <c r="E81" s="12">
        <v>0</v>
      </c>
      <c r="F81" s="12">
        <v>0</v>
      </c>
      <c r="G81" s="12">
        <v>0</v>
      </c>
      <c r="H81" s="12">
        <v>800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5" x14ac:dyDescent="0.2">
      <c r="A82" s="11" t="s">
        <v>2</v>
      </c>
      <c r="B82" s="11"/>
      <c r="C82" s="11">
        <v>8478</v>
      </c>
      <c r="D82" s="12">
        <v>950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950</v>
      </c>
      <c r="K82" s="12">
        <v>0</v>
      </c>
      <c r="L82" s="12">
        <v>0</v>
      </c>
      <c r="M82" s="12">
        <v>0</v>
      </c>
    </row>
    <row r="83" spans="1:15" x14ac:dyDescent="0.2">
      <c r="A83" s="11" t="s">
        <v>2</v>
      </c>
      <c r="B83" s="11"/>
      <c r="C83" s="11">
        <v>8479</v>
      </c>
      <c r="D83" s="12">
        <v>300</v>
      </c>
      <c r="E83" s="12">
        <v>0</v>
      </c>
      <c r="F83" s="12">
        <v>300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</row>
    <row r="84" spans="1:15" x14ac:dyDescent="0.2">
      <c r="A84" s="11" t="s">
        <v>2</v>
      </c>
      <c r="B84" s="11"/>
      <c r="C84" s="11">
        <v>8480</v>
      </c>
      <c r="D84" s="12">
        <v>350</v>
      </c>
      <c r="E84" s="12">
        <v>0</v>
      </c>
      <c r="F84" s="12">
        <v>350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</row>
    <row r="85" spans="1:15" x14ac:dyDescent="0.2">
      <c r="A85" s="11" t="s">
        <v>2</v>
      </c>
      <c r="B85" s="11"/>
      <c r="C85" s="11">
        <v>8481</v>
      </c>
      <c r="D85" s="12">
        <v>305</v>
      </c>
      <c r="E85" s="12">
        <v>0</v>
      </c>
      <c r="F85" s="12">
        <v>305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</row>
    <row r="86" spans="1:15" x14ac:dyDescent="0.2">
      <c r="A86" s="11" t="s">
        <v>2</v>
      </c>
      <c r="B86" s="11"/>
      <c r="C86" s="11">
        <v>8482</v>
      </c>
      <c r="D86" s="12">
        <v>4200</v>
      </c>
      <c r="E86" s="12">
        <v>0</v>
      </c>
      <c r="F86" s="12">
        <v>3000</v>
      </c>
      <c r="G86" s="12">
        <v>0</v>
      </c>
      <c r="H86" s="12">
        <v>0</v>
      </c>
      <c r="I86" s="12">
        <v>0</v>
      </c>
      <c r="J86" s="12">
        <v>1200</v>
      </c>
      <c r="K86" s="12">
        <v>0</v>
      </c>
      <c r="L86" s="12">
        <v>0</v>
      </c>
      <c r="M86" s="12">
        <v>0</v>
      </c>
    </row>
    <row r="87" spans="1:15" x14ac:dyDescent="0.2">
      <c r="A87" s="11" t="s">
        <v>2</v>
      </c>
      <c r="B87" s="11"/>
      <c r="C87" s="11">
        <v>8483</v>
      </c>
      <c r="D87" s="12">
        <v>300</v>
      </c>
      <c r="E87" s="12">
        <v>0</v>
      </c>
      <c r="F87" s="12">
        <v>300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5" x14ac:dyDescent="0.2">
      <c r="A88" s="11" t="s">
        <v>2</v>
      </c>
      <c r="B88" s="11"/>
      <c r="C88" s="11">
        <v>8484</v>
      </c>
      <c r="D88" s="12">
        <v>270</v>
      </c>
      <c r="E88" s="12">
        <v>0</v>
      </c>
      <c r="F88" s="12">
        <v>20</v>
      </c>
      <c r="G88" s="12">
        <v>0</v>
      </c>
      <c r="H88" s="12">
        <v>0</v>
      </c>
      <c r="I88" s="12">
        <v>0</v>
      </c>
      <c r="J88" s="12">
        <v>250</v>
      </c>
      <c r="K88" s="12">
        <v>0</v>
      </c>
      <c r="L88" s="12">
        <v>0</v>
      </c>
      <c r="M88" s="12">
        <v>0</v>
      </c>
    </row>
    <row r="89" spans="1:15" x14ac:dyDescent="0.2">
      <c r="A89" s="11" t="s">
        <v>2</v>
      </c>
      <c r="B89" s="11"/>
      <c r="C89" s="11">
        <v>8485</v>
      </c>
      <c r="D89" s="12">
        <v>240</v>
      </c>
      <c r="E89" s="12">
        <v>0</v>
      </c>
      <c r="F89" s="12">
        <v>240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</row>
    <row r="90" spans="1:15" x14ac:dyDescent="0.2">
      <c r="A90" s="11" t="s">
        <v>2</v>
      </c>
      <c r="B90" s="11"/>
      <c r="C90" s="11">
        <v>8486</v>
      </c>
      <c r="D90" s="12">
        <v>90</v>
      </c>
      <c r="E90" s="12">
        <v>0</v>
      </c>
      <c r="F90" s="12">
        <v>90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5" x14ac:dyDescent="0.2">
      <c r="A91" s="11"/>
      <c r="B91" s="11"/>
      <c r="C91" s="11">
        <v>8487</v>
      </c>
      <c r="D91" s="12">
        <v>1100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1100</v>
      </c>
      <c r="K91" s="12">
        <v>0</v>
      </c>
      <c r="L91" s="12">
        <v>0</v>
      </c>
      <c r="M91" s="12">
        <v>0</v>
      </c>
    </row>
    <row r="92" spans="1:15" x14ac:dyDescent="0.2">
      <c r="A92" s="11" t="s">
        <v>2</v>
      </c>
      <c r="B92" s="11"/>
      <c r="C92" s="11">
        <v>8488</v>
      </c>
      <c r="D92" s="12">
        <v>340</v>
      </c>
      <c r="E92" s="12">
        <v>0</v>
      </c>
      <c r="F92" s="12">
        <v>0</v>
      </c>
      <c r="G92" s="12">
        <v>0</v>
      </c>
      <c r="H92" s="12">
        <v>0</v>
      </c>
      <c r="I92" s="12">
        <v>100</v>
      </c>
      <c r="J92" s="12">
        <v>240</v>
      </c>
      <c r="K92" s="12">
        <v>0</v>
      </c>
      <c r="L92" s="12">
        <v>0</v>
      </c>
      <c r="M92" s="12">
        <v>0</v>
      </c>
    </row>
    <row r="93" spans="1:15" x14ac:dyDescent="0.2">
      <c r="A93" s="11" t="s">
        <v>2</v>
      </c>
      <c r="B93" s="11"/>
      <c r="C93" s="11">
        <v>8489</v>
      </c>
      <c r="D93" s="12">
        <v>2100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2100</v>
      </c>
      <c r="K93" s="12">
        <v>0</v>
      </c>
      <c r="L93" s="12">
        <v>0</v>
      </c>
      <c r="M93" s="12">
        <v>0</v>
      </c>
    </row>
    <row r="94" spans="1:15" x14ac:dyDescent="0.2">
      <c r="A94" s="11" t="s">
        <v>2</v>
      </c>
      <c r="B94" s="11"/>
      <c r="C94" s="11">
        <v>8490</v>
      </c>
      <c r="D94" s="12">
        <v>1000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1000</v>
      </c>
      <c r="N94" t="s">
        <v>95</v>
      </c>
    </row>
    <row r="95" spans="1:15" x14ac:dyDescent="0.2">
      <c r="A95" s="11"/>
      <c r="B95" s="11"/>
      <c r="C95" s="27" t="s">
        <v>0</v>
      </c>
      <c r="D95" s="12">
        <f t="shared" ref="D95:M95" si="4">SUM(D69:D94)</f>
        <v>92465</v>
      </c>
      <c r="E95" s="12">
        <f t="shared" si="4"/>
        <v>0</v>
      </c>
      <c r="F95" s="12">
        <f t="shared" si="4"/>
        <v>22020</v>
      </c>
      <c r="G95" s="12">
        <f t="shared" si="4"/>
        <v>1945</v>
      </c>
      <c r="H95" s="12">
        <f t="shared" si="4"/>
        <v>13350</v>
      </c>
      <c r="I95" s="12">
        <f t="shared" si="4"/>
        <v>550</v>
      </c>
      <c r="J95" s="12">
        <f t="shared" si="4"/>
        <v>37920</v>
      </c>
      <c r="K95" s="12">
        <f t="shared" si="4"/>
        <v>14580</v>
      </c>
      <c r="L95" s="12">
        <f t="shared" si="4"/>
        <v>0</v>
      </c>
      <c r="M95" s="12">
        <f t="shared" si="4"/>
        <v>2100</v>
      </c>
      <c r="O95" s="29">
        <f>SUM(E95:N95)</f>
        <v>92465</v>
      </c>
    </row>
    <row r="98" spans="1:13" ht="23.25" x14ac:dyDescent="0.2">
      <c r="B98" s="49" t="s">
        <v>50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92465</v>
      </c>
      <c r="E102" s="12">
        <f t="shared" ref="E102:M102" si="5">E95</f>
        <v>0</v>
      </c>
      <c r="F102" s="12">
        <f t="shared" si="5"/>
        <v>22020</v>
      </c>
      <c r="G102" s="12">
        <f t="shared" si="5"/>
        <v>1945</v>
      </c>
      <c r="H102" s="12">
        <f t="shared" si="5"/>
        <v>13350</v>
      </c>
      <c r="I102" s="12">
        <f t="shared" si="5"/>
        <v>550</v>
      </c>
      <c r="J102" s="12">
        <f t="shared" si="5"/>
        <v>37920</v>
      </c>
      <c r="K102" s="12">
        <f t="shared" si="5"/>
        <v>14580</v>
      </c>
      <c r="L102" s="12">
        <f t="shared" si="5"/>
        <v>0</v>
      </c>
      <c r="M102" s="12">
        <f t="shared" si="5"/>
        <v>2100</v>
      </c>
    </row>
    <row r="103" spans="1:13" x14ac:dyDescent="0.2">
      <c r="A103" s="11" t="s">
        <v>2</v>
      </c>
      <c r="B103" s="11"/>
      <c r="C103" s="11">
        <v>8491</v>
      </c>
      <c r="D103" s="12">
        <v>250</v>
      </c>
      <c r="E103" s="12">
        <v>0</v>
      </c>
      <c r="F103" s="12">
        <v>250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>
        <v>8492</v>
      </c>
      <c r="D104" s="12">
        <v>1000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1000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>
        <v>8493</v>
      </c>
      <c r="D105" s="12">
        <v>230</v>
      </c>
      <c r="E105" s="12">
        <v>0</v>
      </c>
      <c r="F105" s="12">
        <v>200</v>
      </c>
      <c r="G105" s="12">
        <v>0</v>
      </c>
      <c r="H105" s="12">
        <v>0</v>
      </c>
      <c r="I105" s="12">
        <v>0</v>
      </c>
      <c r="J105" s="12">
        <v>30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>
        <v>8494</v>
      </c>
      <c r="D106" s="12">
        <v>200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200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>
        <v>8495</v>
      </c>
      <c r="D107" s="12">
        <v>1100</v>
      </c>
      <c r="E107" s="12">
        <v>0</v>
      </c>
      <c r="F107" s="12">
        <v>0</v>
      </c>
      <c r="G107" s="12">
        <v>0</v>
      </c>
      <c r="H107" s="12">
        <v>800</v>
      </c>
      <c r="I107" s="12">
        <v>0</v>
      </c>
      <c r="J107" s="12">
        <v>300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>
        <v>8496</v>
      </c>
      <c r="D108" s="12">
        <v>1150</v>
      </c>
      <c r="E108" s="12">
        <v>0</v>
      </c>
      <c r="F108" s="12">
        <v>350</v>
      </c>
      <c r="G108" s="12">
        <v>0</v>
      </c>
      <c r="H108" s="12">
        <v>800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>
        <v>8497</v>
      </c>
      <c r="D109" s="12">
        <v>2690</v>
      </c>
      <c r="E109" s="12">
        <v>0</v>
      </c>
      <c r="F109" s="12">
        <v>1240</v>
      </c>
      <c r="G109" s="12">
        <v>0</v>
      </c>
      <c r="H109" s="12">
        <v>0</v>
      </c>
      <c r="I109" s="12">
        <v>0</v>
      </c>
      <c r="J109" s="12">
        <v>1450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>
        <v>8498</v>
      </c>
      <c r="D110" s="12">
        <v>1270</v>
      </c>
      <c r="E110" s="12">
        <v>0</v>
      </c>
      <c r="F110" s="12">
        <v>220</v>
      </c>
      <c r="G110" s="12">
        <v>0</v>
      </c>
      <c r="H110" s="12">
        <v>800</v>
      </c>
      <c r="I110" s="12">
        <v>0</v>
      </c>
      <c r="J110" s="12">
        <v>250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>
        <v>8499</v>
      </c>
      <c r="D111" s="12">
        <v>750</v>
      </c>
      <c r="E111" s="12">
        <v>0</v>
      </c>
      <c r="F111" s="12">
        <v>300</v>
      </c>
      <c r="G111" s="12">
        <v>0</v>
      </c>
      <c r="H111" s="12">
        <v>0</v>
      </c>
      <c r="I111" s="12">
        <v>0</v>
      </c>
      <c r="J111" s="12">
        <v>450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>
        <v>8500</v>
      </c>
      <c r="D112" s="12">
        <v>2750</v>
      </c>
      <c r="E112" s="12">
        <v>0</v>
      </c>
      <c r="F112" s="12">
        <v>350</v>
      </c>
      <c r="G112" s="12">
        <v>0</v>
      </c>
      <c r="H112" s="12">
        <v>0</v>
      </c>
      <c r="I112" s="12">
        <v>0</v>
      </c>
      <c r="J112" s="12">
        <v>2400</v>
      </c>
      <c r="K112" s="12">
        <v>0</v>
      </c>
      <c r="L112" s="12">
        <v>0</v>
      </c>
      <c r="M112" s="12">
        <v>0</v>
      </c>
    </row>
    <row r="113" spans="1:15" x14ac:dyDescent="0.2">
      <c r="A113" s="11" t="s">
        <v>2</v>
      </c>
      <c r="B113" s="11"/>
      <c r="C113" s="11">
        <v>8501</v>
      </c>
      <c r="D113" s="12">
        <v>10000</v>
      </c>
      <c r="E113" s="12">
        <v>0</v>
      </c>
      <c r="F113" s="12">
        <v>0</v>
      </c>
      <c r="G113" s="12">
        <v>0</v>
      </c>
      <c r="H113" s="12">
        <v>10000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5" x14ac:dyDescent="0.2">
      <c r="A114" s="36">
        <v>43685</v>
      </c>
      <c r="B114" s="11"/>
      <c r="C114" s="11">
        <v>8502</v>
      </c>
      <c r="D114" s="12">
        <v>1300</v>
      </c>
      <c r="E114" s="12">
        <v>0</v>
      </c>
      <c r="F114" s="12">
        <v>300</v>
      </c>
      <c r="G114" s="12">
        <v>0</v>
      </c>
      <c r="H114" s="12">
        <v>0</v>
      </c>
      <c r="I114" s="12">
        <v>0</v>
      </c>
      <c r="J114" s="12">
        <v>1000</v>
      </c>
      <c r="K114" s="12">
        <v>0</v>
      </c>
      <c r="L114" s="12">
        <v>0</v>
      </c>
      <c r="M114" s="12">
        <v>0</v>
      </c>
    </row>
    <row r="115" spans="1:15" x14ac:dyDescent="0.2">
      <c r="A115" s="11" t="s">
        <v>2</v>
      </c>
      <c r="B115" s="11"/>
      <c r="C115" s="11">
        <v>8503</v>
      </c>
      <c r="D115" s="12">
        <v>2500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2500</v>
      </c>
      <c r="K115" s="12">
        <v>0</v>
      </c>
      <c r="L115" s="12">
        <v>0</v>
      </c>
      <c r="M115" s="12">
        <v>0</v>
      </c>
    </row>
    <row r="116" spans="1:15" x14ac:dyDescent="0.2">
      <c r="A116" s="11" t="s">
        <v>2</v>
      </c>
      <c r="B116" s="11"/>
      <c r="C116" s="11">
        <v>8504</v>
      </c>
      <c r="D116" s="12">
        <v>500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500</v>
      </c>
      <c r="K116" s="12">
        <v>0</v>
      </c>
      <c r="L116" s="12">
        <v>0</v>
      </c>
      <c r="M116" s="12">
        <v>0</v>
      </c>
    </row>
    <row r="117" spans="1:15" x14ac:dyDescent="0.2">
      <c r="A117" s="11" t="s">
        <v>2</v>
      </c>
      <c r="B117" s="11"/>
      <c r="C117" s="11">
        <v>8505</v>
      </c>
      <c r="D117" s="12">
        <v>1530</v>
      </c>
      <c r="E117" s="12">
        <v>0</v>
      </c>
      <c r="F117" s="12">
        <v>0</v>
      </c>
      <c r="G117" s="12">
        <v>0</v>
      </c>
      <c r="H117" s="12">
        <v>1200</v>
      </c>
      <c r="I117" s="12">
        <v>0</v>
      </c>
      <c r="J117" s="12">
        <v>330</v>
      </c>
      <c r="K117" s="12">
        <v>0</v>
      </c>
      <c r="L117" s="12">
        <v>0</v>
      </c>
      <c r="M117" s="12">
        <v>0</v>
      </c>
    </row>
    <row r="118" spans="1:15" x14ac:dyDescent="0.2">
      <c r="A118" s="11" t="s">
        <v>2</v>
      </c>
      <c r="B118" s="11"/>
      <c r="C118" s="11">
        <v>8506</v>
      </c>
      <c r="D118" s="12">
        <v>300</v>
      </c>
      <c r="E118" s="12">
        <v>0</v>
      </c>
      <c r="F118" s="12">
        <v>300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</row>
    <row r="119" spans="1:15" x14ac:dyDescent="0.2">
      <c r="A119" s="11" t="s">
        <v>2</v>
      </c>
      <c r="B119" s="11"/>
      <c r="C119" s="11">
        <v>8507</v>
      </c>
      <c r="D119" s="12">
        <v>1200</v>
      </c>
      <c r="E119" s="12">
        <v>0</v>
      </c>
      <c r="F119" s="12">
        <v>0</v>
      </c>
      <c r="G119" s="12">
        <v>0</v>
      </c>
      <c r="H119" s="12">
        <v>1200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</row>
    <row r="120" spans="1:15" x14ac:dyDescent="0.2">
      <c r="A120" s="11" t="s">
        <v>2</v>
      </c>
      <c r="B120" s="11"/>
      <c r="C120" s="11">
        <v>8508</v>
      </c>
      <c r="D120" s="12">
        <v>1000</v>
      </c>
      <c r="E120" s="12">
        <v>0</v>
      </c>
      <c r="F120" s="12">
        <v>0</v>
      </c>
      <c r="G120" s="12">
        <v>0</v>
      </c>
      <c r="H120" s="12">
        <v>800</v>
      </c>
      <c r="I120" s="12">
        <v>0</v>
      </c>
      <c r="J120" s="12">
        <v>200</v>
      </c>
      <c r="K120" s="12">
        <v>0</v>
      </c>
      <c r="L120" s="12">
        <v>0</v>
      </c>
      <c r="M120" s="12">
        <v>0</v>
      </c>
    </row>
    <row r="121" spans="1:15" x14ac:dyDescent="0.2">
      <c r="A121" s="11" t="s">
        <v>2</v>
      </c>
      <c r="B121" s="11"/>
      <c r="C121" s="11">
        <v>8509</v>
      </c>
      <c r="D121" s="12">
        <v>1000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1000</v>
      </c>
      <c r="K121" s="12">
        <v>0</v>
      </c>
      <c r="L121" s="12">
        <v>0</v>
      </c>
      <c r="M121" s="12">
        <v>0</v>
      </c>
    </row>
    <row r="122" spans="1:15" x14ac:dyDescent="0.2">
      <c r="A122" s="11" t="s">
        <v>2</v>
      </c>
      <c r="B122" s="11"/>
      <c r="C122" s="11">
        <v>8510</v>
      </c>
      <c r="D122" s="12">
        <v>1200</v>
      </c>
      <c r="E122" s="12">
        <v>0</v>
      </c>
      <c r="F122" s="12">
        <v>0</v>
      </c>
      <c r="G122" s="12">
        <v>0</v>
      </c>
      <c r="H122" s="12">
        <v>1200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</row>
    <row r="123" spans="1:15" x14ac:dyDescent="0.2">
      <c r="A123" s="11" t="s">
        <v>2</v>
      </c>
      <c r="B123" s="11"/>
      <c r="C123" s="11">
        <v>8511</v>
      </c>
      <c r="D123" s="12">
        <v>250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250</v>
      </c>
      <c r="K123" s="12">
        <v>0</v>
      </c>
      <c r="L123" s="12">
        <v>0</v>
      </c>
      <c r="M123" s="12">
        <v>0</v>
      </c>
    </row>
    <row r="124" spans="1:15" x14ac:dyDescent="0.2">
      <c r="A124" s="11" t="s">
        <v>2</v>
      </c>
      <c r="B124" s="11"/>
      <c r="C124" s="11">
        <v>8512</v>
      </c>
      <c r="D124" s="12">
        <v>8000</v>
      </c>
      <c r="E124" s="12">
        <v>0</v>
      </c>
      <c r="F124" s="12">
        <v>8000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5" x14ac:dyDescent="0.2">
      <c r="A125" s="36">
        <v>43687</v>
      </c>
      <c r="B125" s="11"/>
      <c r="C125" s="11">
        <v>8513</v>
      </c>
      <c r="D125" s="12">
        <v>1140</v>
      </c>
      <c r="E125" s="12">
        <v>0</v>
      </c>
      <c r="F125" s="12">
        <v>90</v>
      </c>
      <c r="G125" s="12">
        <v>0</v>
      </c>
      <c r="H125" s="12">
        <v>800</v>
      </c>
      <c r="I125" s="12">
        <v>0</v>
      </c>
      <c r="J125" s="12">
        <v>250</v>
      </c>
      <c r="K125" s="12">
        <v>0</v>
      </c>
      <c r="L125" s="12">
        <v>0</v>
      </c>
      <c r="M125" s="12">
        <v>0</v>
      </c>
    </row>
    <row r="126" spans="1:15" x14ac:dyDescent="0.2">
      <c r="A126" s="11" t="s">
        <v>2</v>
      </c>
      <c r="B126" s="11"/>
      <c r="C126" s="11">
        <v>8514</v>
      </c>
      <c r="D126" s="12">
        <v>290</v>
      </c>
      <c r="E126" s="12">
        <v>0</v>
      </c>
      <c r="F126" s="12">
        <v>290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</row>
    <row r="127" spans="1:15" x14ac:dyDescent="0.2">
      <c r="A127" s="11" t="s">
        <v>2</v>
      </c>
      <c r="B127" s="11"/>
      <c r="C127" s="11">
        <v>8515</v>
      </c>
      <c r="D127" s="12">
        <v>1370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1370</v>
      </c>
      <c r="K127" s="12">
        <v>0</v>
      </c>
      <c r="L127" s="12">
        <v>0</v>
      </c>
      <c r="M127" s="12">
        <v>0</v>
      </c>
    </row>
    <row r="128" spans="1:15" x14ac:dyDescent="0.2">
      <c r="A128" s="11"/>
      <c r="B128" s="11"/>
      <c r="C128" s="27" t="s">
        <v>0</v>
      </c>
      <c r="D128" s="12">
        <f>SUM(D102:D127)</f>
        <v>135435</v>
      </c>
      <c r="E128" s="12">
        <f t="shared" ref="E128:M128" si="6">SUM(E102:E127)</f>
        <v>0</v>
      </c>
      <c r="F128" s="12">
        <f t="shared" si="6"/>
        <v>33910</v>
      </c>
      <c r="G128" s="12">
        <f t="shared" si="6"/>
        <v>1945</v>
      </c>
      <c r="H128" s="12">
        <f t="shared" si="6"/>
        <v>30950</v>
      </c>
      <c r="I128" s="12">
        <f t="shared" si="6"/>
        <v>550</v>
      </c>
      <c r="J128" s="12">
        <f t="shared" si="6"/>
        <v>51400</v>
      </c>
      <c r="K128" s="12">
        <f t="shared" si="6"/>
        <v>14580</v>
      </c>
      <c r="L128" s="12">
        <f t="shared" si="6"/>
        <v>0</v>
      </c>
      <c r="M128" s="12">
        <f t="shared" si="6"/>
        <v>2100</v>
      </c>
      <c r="O128" s="29">
        <f>SUM(E128:N128)</f>
        <v>135435</v>
      </c>
    </row>
    <row r="131" spans="1:13" ht="23.25" x14ac:dyDescent="0.2">
      <c r="B131" s="49" t="s">
        <v>50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135435</v>
      </c>
      <c r="E135" s="12">
        <f t="shared" ref="E135:M135" si="7">E128</f>
        <v>0</v>
      </c>
      <c r="F135" s="12">
        <f t="shared" si="7"/>
        <v>33910</v>
      </c>
      <c r="G135" s="12">
        <f t="shared" si="7"/>
        <v>1945</v>
      </c>
      <c r="H135" s="12">
        <f t="shared" si="7"/>
        <v>30950</v>
      </c>
      <c r="I135" s="12">
        <f t="shared" si="7"/>
        <v>550</v>
      </c>
      <c r="J135" s="12">
        <f t="shared" si="7"/>
        <v>51400</v>
      </c>
      <c r="K135" s="12">
        <f t="shared" si="7"/>
        <v>14580</v>
      </c>
      <c r="L135" s="12">
        <f t="shared" si="7"/>
        <v>0</v>
      </c>
      <c r="M135" s="12">
        <f t="shared" si="7"/>
        <v>2100</v>
      </c>
    </row>
    <row r="136" spans="1:13" x14ac:dyDescent="0.2">
      <c r="A136" s="11" t="s">
        <v>2</v>
      </c>
      <c r="B136" s="11"/>
      <c r="C136" s="11">
        <v>8516</v>
      </c>
      <c r="D136" s="12">
        <v>160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160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>
        <v>8517</v>
      </c>
      <c r="D137" s="12">
        <v>960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960</v>
      </c>
      <c r="K137" s="12">
        <v>0</v>
      </c>
      <c r="L137" s="12">
        <v>0</v>
      </c>
      <c r="M137" s="12">
        <v>0</v>
      </c>
    </row>
    <row r="138" spans="1:13" x14ac:dyDescent="0.2">
      <c r="A138" s="11" t="s">
        <v>2</v>
      </c>
      <c r="B138" s="11"/>
      <c r="C138" s="11">
        <v>8518</v>
      </c>
      <c r="D138" s="12">
        <v>1000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1000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>
        <v>8519</v>
      </c>
      <c r="D139" s="12">
        <v>5530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5530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>
        <v>8520</v>
      </c>
      <c r="D140" s="12">
        <v>180</v>
      </c>
      <c r="E140" s="12">
        <v>0</v>
      </c>
      <c r="F140" s="12">
        <v>0</v>
      </c>
      <c r="G140" s="12">
        <v>0</v>
      </c>
      <c r="H140" s="12">
        <v>0</v>
      </c>
      <c r="I140" s="12">
        <v>100</v>
      </c>
      <c r="J140" s="12">
        <v>80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>
        <v>8521</v>
      </c>
      <c r="D141" s="12">
        <v>600</v>
      </c>
      <c r="E141" s="12">
        <v>0</v>
      </c>
      <c r="F141" s="12">
        <v>600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>
        <v>8522</v>
      </c>
      <c r="D142" s="12">
        <v>370</v>
      </c>
      <c r="E142" s="12">
        <v>0</v>
      </c>
      <c r="F142" s="12">
        <v>120</v>
      </c>
      <c r="G142" s="12">
        <v>0</v>
      </c>
      <c r="H142" s="12">
        <v>0</v>
      </c>
      <c r="I142" s="12">
        <v>0</v>
      </c>
      <c r="J142" s="12">
        <v>250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>
        <v>8523</v>
      </c>
      <c r="D143" s="12">
        <v>40</v>
      </c>
      <c r="E143" s="12">
        <v>0</v>
      </c>
      <c r="F143" s="12">
        <v>40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>
        <v>8524</v>
      </c>
      <c r="D144" s="12">
        <v>130</v>
      </c>
      <c r="E144" s="12">
        <v>0</v>
      </c>
      <c r="F144" s="12">
        <v>130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>
        <v>8525</v>
      </c>
      <c r="D145" s="12">
        <v>1650</v>
      </c>
      <c r="E145" s="12">
        <v>0</v>
      </c>
      <c r="F145" s="12">
        <v>1650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>
        <v>8526</v>
      </c>
      <c r="D146" s="12">
        <v>2000</v>
      </c>
      <c r="E146" s="12">
        <v>0</v>
      </c>
      <c r="F146" s="12">
        <v>2000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>
        <v>8527</v>
      </c>
      <c r="D147" s="12">
        <v>900</v>
      </c>
      <c r="E147" s="12">
        <v>0</v>
      </c>
      <c r="F147" s="12">
        <v>900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>
        <v>8528</v>
      </c>
      <c r="D148" s="12">
        <v>490</v>
      </c>
      <c r="E148" s="12">
        <v>0</v>
      </c>
      <c r="F148" s="12">
        <v>410</v>
      </c>
      <c r="G148" s="12">
        <v>0</v>
      </c>
      <c r="H148" s="12">
        <v>0</v>
      </c>
      <c r="I148" s="12">
        <v>80</v>
      </c>
      <c r="J148" s="12">
        <v>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>
        <v>8529</v>
      </c>
      <c r="D149" s="12">
        <v>1200</v>
      </c>
      <c r="E149" s="12">
        <v>0</v>
      </c>
      <c r="F149" s="12">
        <v>0</v>
      </c>
      <c r="G149" s="12">
        <v>0</v>
      </c>
      <c r="H149" s="12">
        <v>1200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</row>
    <row r="150" spans="1:13" x14ac:dyDescent="0.2">
      <c r="A150" s="11" t="s">
        <v>2</v>
      </c>
      <c r="B150" s="11"/>
      <c r="C150" s="11">
        <v>8530</v>
      </c>
      <c r="D150" s="12">
        <v>4700</v>
      </c>
      <c r="E150" s="12">
        <v>0</v>
      </c>
      <c r="F150" s="12">
        <v>0</v>
      </c>
      <c r="G150" s="12">
        <v>0</v>
      </c>
      <c r="H150" s="12">
        <v>4500</v>
      </c>
      <c r="I150" s="12">
        <v>0</v>
      </c>
      <c r="J150" s="12">
        <v>200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>
        <v>8531</v>
      </c>
      <c r="D151" s="12">
        <v>150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150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>
        <v>8532</v>
      </c>
      <c r="D152" s="12">
        <v>1200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1200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>
        <v>8533</v>
      </c>
      <c r="D153" s="12">
        <v>450</v>
      </c>
      <c r="E153" s="12">
        <v>0</v>
      </c>
      <c r="F153" s="12">
        <v>450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>
        <v>8534</v>
      </c>
      <c r="D154" s="12">
        <v>1350</v>
      </c>
      <c r="E154" s="12">
        <v>0</v>
      </c>
      <c r="F154" s="12">
        <v>0</v>
      </c>
      <c r="G154" s="12">
        <v>0</v>
      </c>
      <c r="H154" s="12">
        <v>1200</v>
      </c>
      <c r="I154" s="12">
        <v>0</v>
      </c>
      <c r="J154" s="12">
        <v>150</v>
      </c>
      <c r="K154" s="12">
        <v>0</v>
      </c>
      <c r="L154" s="12">
        <v>0</v>
      </c>
      <c r="M154" s="12">
        <v>0</v>
      </c>
    </row>
    <row r="155" spans="1:13" x14ac:dyDescent="0.2">
      <c r="A155" s="36">
        <v>43688</v>
      </c>
      <c r="B155" s="11"/>
      <c r="C155" s="11">
        <v>8535</v>
      </c>
      <c r="D155" s="12">
        <v>2500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2500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>
        <v>8536</v>
      </c>
      <c r="D156" s="12">
        <v>400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400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>
        <v>8537</v>
      </c>
      <c r="D157" s="12">
        <v>80</v>
      </c>
      <c r="E157" s="12">
        <v>0</v>
      </c>
      <c r="F157" s="12">
        <v>80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>
        <v>8538</v>
      </c>
      <c r="D158" s="12">
        <v>50</v>
      </c>
      <c r="E158" s="12">
        <v>0</v>
      </c>
      <c r="F158" s="12">
        <v>50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>
        <v>8539</v>
      </c>
      <c r="D159" s="12">
        <v>4800</v>
      </c>
      <c r="E159" s="12">
        <v>0</v>
      </c>
      <c r="F159" s="12">
        <v>0</v>
      </c>
      <c r="G159" s="12">
        <v>0</v>
      </c>
      <c r="H159" s="12">
        <v>4800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>
        <v>8540</v>
      </c>
      <c r="D160" s="12">
        <v>120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120</v>
      </c>
      <c r="K160" s="12">
        <v>0</v>
      </c>
      <c r="L160" s="12">
        <v>0</v>
      </c>
      <c r="M160" s="12">
        <v>0</v>
      </c>
    </row>
    <row r="161" spans="1:15" x14ac:dyDescent="0.2">
      <c r="A161" s="11"/>
      <c r="B161" s="11"/>
      <c r="C161" s="27" t="s">
        <v>0</v>
      </c>
      <c r="D161" s="12">
        <f>SUM(D135:D160)</f>
        <v>166445</v>
      </c>
      <c r="E161" s="12">
        <f t="shared" ref="E161:M161" si="8">SUM(E135:E160)</f>
        <v>0</v>
      </c>
      <c r="F161" s="12">
        <f t="shared" si="8"/>
        <v>40340</v>
      </c>
      <c r="G161" s="12">
        <f t="shared" si="8"/>
        <v>1945</v>
      </c>
      <c r="H161" s="12">
        <f t="shared" si="8"/>
        <v>42650</v>
      </c>
      <c r="I161" s="12">
        <f t="shared" si="8"/>
        <v>730</v>
      </c>
      <c r="J161" s="12">
        <f t="shared" si="8"/>
        <v>58570</v>
      </c>
      <c r="K161" s="12">
        <f t="shared" si="8"/>
        <v>20110</v>
      </c>
      <c r="L161" s="12">
        <f t="shared" si="8"/>
        <v>0</v>
      </c>
      <c r="M161" s="12">
        <f t="shared" si="8"/>
        <v>2100</v>
      </c>
      <c r="O161" s="29">
        <f>SUM(E161:N161)</f>
        <v>166445</v>
      </c>
    </row>
    <row r="164" spans="1:15" ht="23.25" x14ac:dyDescent="0.2">
      <c r="B164" s="49" t="s">
        <v>50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5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5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5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5" x14ac:dyDescent="0.2">
      <c r="A168" s="11"/>
      <c r="B168" s="11"/>
      <c r="C168" s="27" t="s">
        <v>1</v>
      </c>
      <c r="D168" s="12">
        <f>D161</f>
        <v>166445</v>
      </c>
      <c r="E168" s="12">
        <f t="shared" ref="E168:M168" si="9">E161</f>
        <v>0</v>
      </c>
      <c r="F168" s="12">
        <f t="shared" si="9"/>
        <v>40340</v>
      </c>
      <c r="G168" s="12">
        <f t="shared" si="9"/>
        <v>1945</v>
      </c>
      <c r="H168" s="12">
        <f t="shared" si="9"/>
        <v>42650</v>
      </c>
      <c r="I168" s="12">
        <f t="shared" si="9"/>
        <v>730</v>
      </c>
      <c r="J168" s="12">
        <f t="shared" si="9"/>
        <v>58570</v>
      </c>
      <c r="K168" s="12">
        <f t="shared" si="9"/>
        <v>20110</v>
      </c>
      <c r="L168" s="12">
        <f t="shared" si="9"/>
        <v>0</v>
      </c>
      <c r="M168" s="12">
        <f t="shared" si="9"/>
        <v>2100</v>
      </c>
    </row>
    <row r="169" spans="1:15" x14ac:dyDescent="0.2">
      <c r="A169" s="11" t="s">
        <v>2</v>
      </c>
      <c r="B169" s="11"/>
      <c r="C169" s="11">
        <v>8541</v>
      </c>
      <c r="D169" s="12">
        <v>1000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1000</v>
      </c>
      <c r="K169" s="12">
        <v>0</v>
      </c>
      <c r="L169" s="12">
        <v>0</v>
      </c>
      <c r="M169" s="12">
        <v>0</v>
      </c>
    </row>
    <row r="170" spans="1:15" x14ac:dyDescent="0.2">
      <c r="A170" s="11" t="s">
        <v>2</v>
      </c>
      <c r="B170" s="11"/>
      <c r="C170" s="11">
        <v>8542</v>
      </c>
      <c r="D170" s="12">
        <v>260</v>
      </c>
      <c r="E170" s="12">
        <v>0</v>
      </c>
      <c r="F170" s="12">
        <v>260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</row>
    <row r="171" spans="1:15" x14ac:dyDescent="0.2">
      <c r="A171" s="11" t="s">
        <v>2</v>
      </c>
      <c r="B171" s="11"/>
      <c r="C171" s="11">
        <v>8543</v>
      </c>
      <c r="D171" s="12">
        <v>400</v>
      </c>
      <c r="E171" s="12">
        <v>0</v>
      </c>
      <c r="F171" s="12">
        <v>400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</row>
    <row r="172" spans="1:15" x14ac:dyDescent="0.2">
      <c r="A172" s="11" t="s">
        <v>2</v>
      </c>
      <c r="B172" s="11"/>
      <c r="C172" s="11">
        <v>8544</v>
      </c>
      <c r="D172" s="12">
        <v>150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150</v>
      </c>
      <c r="K172" s="12">
        <v>0</v>
      </c>
      <c r="L172" s="12">
        <v>0</v>
      </c>
      <c r="M172" s="12">
        <v>0</v>
      </c>
    </row>
    <row r="173" spans="1:15" x14ac:dyDescent="0.2">
      <c r="A173" s="11" t="s">
        <v>2</v>
      </c>
      <c r="B173" s="11"/>
      <c r="C173" s="11">
        <v>8545</v>
      </c>
      <c r="D173" s="12">
        <v>710</v>
      </c>
      <c r="E173" s="12">
        <v>0</v>
      </c>
      <c r="F173" s="12">
        <v>0</v>
      </c>
      <c r="G173" s="12">
        <v>100</v>
      </c>
      <c r="H173" s="12">
        <v>0</v>
      </c>
      <c r="I173" s="12">
        <v>0</v>
      </c>
      <c r="J173" s="12">
        <v>610</v>
      </c>
      <c r="K173" s="12">
        <v>0</v>
      </c>
      <c r="L173" s="12">
        <v>0</v>
      </c>
      <c r="M173" s="12">
        <v>0</v>
      </c>
    </row>
    <row r="174" spans="1:15" x14ac:dyDescent="0.2">
      <c r="A174" s="11" t="s">
        <v>2</v>
      </c>
      <c r="B174" s="11"/>
      <c r="C174" s="11">
        <v>8546</v>
      </c>
      <c r="D174" s="12">
        <v>100</v>
      </c>
      <c r="E174" s="12">
        <v>0</v>
      </c>
      <c r="F174" s="12">
        <v>100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5" x14ac:dyDescent="0.2">
      <c r="A175" s="11" t="s">
        <v>2</v>
      </c>
      <c r="B175" s="11"/>
      <c r="C175" s="11">
        <v>8547</v>
      </c>
      <c r="D175" s="12">
        <v>150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150</v>
      </c>
      <c r="K175" s="12">
        <v>0</v>
      </c>
      <c r="L175" s="12">
        <v>0</v>
      </c>
      <c r="M175" s="12">
        <v>0</v>
      </c>
    </row>
    <row r="176" spans="1:15" x14ac:dyDescent="0.2">
      <c r="A176" s="11" t="s">
        <v>2</v>
      </c>
      <c r="B176" s="11"/>
      <c r="C176" s="11">
        <v>8548</v>
      </c>
      <c r="D176" s="12">
        <v>450</v>
      </c>
      <c r="E176" s="12">
        <v>0</v>
      </c>
      <c r="F176" s="12">
        <v>300</v>
      </c>
      <c r="G176" s="12">
        <v>0</v>
      </c>
      <c r="H176" s="12">
        <v>0</v>
      </c>
      <c r="I176" s="12">
        <v>0</v>
      </c>
      <c r="J176" s="12">
        <v>150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>
        <v>8549</v>
      </c>
      <c r="D177" s="12">
        <v>2000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2000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>
        <v>8550</v>
      </c>
      <c r="D178" s="12">
        <v>350</v>
      </c>
      <c r="E178" s="12">
        <v>0</v>
      </c>
      <c r="F178" s="12">
        <v>0</v>
      </c>
      <c r="G178" s="12">
        <v>0</v>
      </c>
      <c r="H178" s="12">
        <v>350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>
        <v>8551</v>
      </c>
      <c r="D179" s="12">
        <v>500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500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>
        <v>8552</v>
      </c>
      <c r="D180" s="12">
        <v>1200</v>
      </c>
      <c r="E180" s="12">
        <v>0</v>
      </c>
      <c r="F180" s="12">
        <v>150</v>
      </c>
      <c r="G180" s="12">
        <v>0</v>
      </c>
      <c r="H180" s="12">
        <v>800</v>
      </c>
      <c r="I180" s="12">
        <v>0</v>
      </c>
      <c r="J180" s="12">
        <v>250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>
        <v>8553</v>
      </c>
      <c r="D181" s="12">
        <v>250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250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>
        <v>8554</v>
      </c>
      <c r="D182" s="12">
        <v>100</v>
      </c>
      <c r="E182" s="12">
        <v>0</v>
      </c>
      <c r="F182" s="12">
        <v>100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</row>
    <row r="183" spans="1:13" x14ac:dyDescent="0.2">
      <c r="A183" s="36">
        <v>43690</v>
      </c>
      <c r="B183" s="11"/>
      <c r="C183" s="11">
        <v>8555</v>
      </c>
      <c r="D183" s="12">
        <v>2390</v>
      </c>
      <c r="E183" s="12">
        <v>0</v>
      </c>
      <c r="F183" s="12">
        <v>2390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>
        <v>8556</v>
      </c>
      <c r="D184" s="12">
        <v>300</v>
      </c>
      <c r="E184" s="12">
        <v>0</v>
      </c>
      <c r="F184" s="12">
        <v>300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>
        <v>8557</v>
      </c>
      <c r="D185" s="12">
        <v>100</v>
      </c>
      <c r="E185" s="12">
        <v>0</v>
      </c>
      <c r="F185" s="12">
        <v>100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</row>
    <row r="186" spans="1:13" x14ac:dyDescent="0.2">
      <c r="A186" s="11" t="s">
        <v>2</v>
      </c>
      <c r="B186" s="11"/>
      <c r="C186" s="11">
        <v>8558</v>
      </c>
      <c r="D186" s="12">
        <v>280</v>
      </c>
      <c r="E186" s="12">
        <v>0</v>
      </c>
      <c r="F186" s="12">
        <v>280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>
        <v>8559</v>
      </c>
      <c r="D187" s="12">
        <v>3520</v>
      </c>
      <c r="E187" s="12">
        <v>0</v>
      </c>
      <c r="F187" s="12">
        <v>0</v>
      </c>
      <c r="G187" s="12">
        <v>0</v>
      </c>
      <c r="H187" s="12">
        <v>1500</v>
      </c>
      <c r="I187" s="12">
        <v>0</v>
      </c>
      <c r="J187" s="12">
        <v>2020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>
        <v>8560</v>
      </c>
      <c r="D188" s="12">
        <v>300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300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>
        <v>8561</v>
      </c>
      <c r="D189" s="12">
        <v>350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350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>
        <v>8562</v>
      </c>
      <c r="D190" s="12">
        <v>1350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1350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>
        <v>8563</v>
      </c>
      <c r="D191" s="12">
        <v>1050</v>
      </c>
      <c r="E191" s="12">
        <v>0</v>
      </c>
      <c r="F191" s="12">
        <v>0</v>
      </c>
      <c r="G191" s="12">
        <v>0</v>
      </c>
      <c r="H191" s="12">
        <v>800</v>
      </c>
      <c r="I191" s="12">
        <v>0</v>
      </c>
      <c r="J191" s="12">
        <v>250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>
        <v>8564</v>
      </c>
      <c r="D192" s="12">
        <v>900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900</v>
      </c>
      <c r="K192" s="12">
        <v>0</v>
      </c>
      <c r="L192" s="12">
        <v>0</v>
      </c>
      <c r="M192" s="12">
        <v>0</v>
      </c>
    </row>
    <row r="193" spans="1:15" x14ac:dyDescent="0.2">
      <c r="A193" s="11" t="s">
        <v>2</v>
      </c>
      <c r="B193" s="11"/>
      <c r="C193" s="11">
        <v>8565</v>
      </c>
      <c r="D193" s="12">
        <v>750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750</v>
      </c>
      <c r="K193" s="12">
        <v>0</v>
      </c>
      <c r="L193" s="12">
        <v>0</v>
      </c>
      <c r="M193" s="12">
        <v>0</v>
      </c>
    </row>
    <row r="194" spans="1:15" x14ac:dyDescent="0.2">
      <c r="A194" s="11"/>
      <c r="B194" s="11"/>
      <c r="C194" s="27" t="s">
        <v>0</v>
      </c>
      <c r="D194" s="12">
        <f>SUM(D168:D193)</f>
        <v>185355</v>
      </c>
      <c r="E194" s="12">
        <f t="shared" ref="E194:M194" si="10">SUM(E168:E193)</f>
        <v>0</v>
      </c>
      <c r="F194" s="12">
        <f t="shared" si="10"/>
        <v>44720</v>
      </c>
      <c r="G194" s="12">
        <f t="shared" si="10"/>
        <v>2045</v>
      </c>
      <c r="H194" s="12">
        <f t="shared" si="10"/>
        <v>46100</v>
      </c>
      <c r="I194" s="12">
        <f t="shared" si="10"/>
        <v>730</v>
      </c>
      <c r="J194" s="12">
        <f t="shared" si="10"/>
        <v>69550</v>
      </c>
      <c r="K194" s="12">
        <f t="shared" si="10"/>
        <v>20110</v>
      </c>
      <c r="L194" s="12">
        <f t="shared" si="10"/>
        <v>0</v>
      </c>
      <c r="M194" s="12">
        <f t="shared" si="10"/>
        <v>2100</v>
      </c>
      <c r="O194" s="29">
        <f>SUM(E194:N194)</f>
        <v>185355</v>
      </c>
    </row>
    <row r="196" spans="1:15" ht="23.25" x14ac:dyDescent="0.2">
      <c r="B196" s="49" t="s">
        <v>50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5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5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5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5" x14ac:dyDescent="0.2">
      <c r="A200" s="11"/>
      <c r="B200" s="11"/>
      <c r="C200" s="27" t="s">
        <v>1</v>
      </c>
      <c r="D200" s="12">
        <f>D194</f>
        <v>185355</v>
      </c>
      <c r="E200" s="12">
        <f t="shared" ref="E200:M200" si="11">E194</f>
        <v>0</v>
      </c>
      <c r="F200" s="12">
        <f t="shared" si="11"/>
        <v>44720</v>
      </c>
      <c r="G200" s="12">
        <f t="shared" si="11"/>
        <v>2045</v>
      </c>
      <c r="H200" s="12">
        <f t="shared" si="11"/>
        <v>46100</v>
      </c>
      <c r="I200" s="12">
        <f t="shared" si="11"/>
        <v>730</v>
      </c>
      <c r="J200" s="12">
        <f t="shared" si="11"/>
        <v>69550</v>
      </c>
      <c r="K200" s="12">
        <f t="shared" si="11"/>
        <v>20110</v>
      </c>
      <c r="L200" s="12">
        <f t="shared" si="11"/>
        <v>0</v>
      </c>
      <c r="M200" s="12">
        <f t="shared" si="11"/>
        <v>2100</v>
      </c>
    </row>
    <row r="201" spans="1:15" x14ac:dyDescent="0.2">
      <c r="A201" s="36">
        <v>43692</v>
      </c>
      <c r="B201" s="11"/>
      <c r="C201" s="11">
        <v>8566</v>
      </c>
      <c r="D201" s="12">
        <v>590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590</v>
      </c>
      <c r="K201" s="12">
        <v>0</v>
      </c>
      <c r="L201" s="12">
        <v>0</v>
      </c>
      <c r="M201" s="12">
        <v>0</v>
      </c>
    </row>
    <row r="202" spans="1:15" x14ac:dyDescent="0.2">
      <c r="A202" s="11" t="s">
        <v>2</v>
      </c>
      <c r="B202" s="11"/>
      <c r="C202" s="11">
        <v>8567</v>
      </c>
      <c r="D202" s="12">
        <v>1200</v>
      </c>
      <c r="E202" s="12">
        <v>0</v>
      </c>
      <c r="F202" s="12">
        <v>1200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</row>
    <row r="203" spans="1:15" x14ac:dyDescent="0.2">
      <c r="A203" s="11" t="s">
        <v>2</v>
      </c>
      <c r="B203" s="11"/>
      <c r="C203" s="11">
        <v>8568</v>
      </c>
      <c r="D203" s="12">
        <v>1400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1400</v>
      </c>
      <c r="K203" s="12">
        <v>0</v>
      </c>
      <c r="L203" s="12">
        <v>0</v>
      </c>
      <c r="M203" s="12">
        <v>0</v>
      </c>
    </row>
    <row r="204" spans="1:15" x14ac:dyDescent="0.2">
      <c r="A204" s="11" t="s">
        <v>2</v>
      </c>
      <c r="B204" s="11"/>
      <c r="C204" s="11">
        <v>8569</v>
      </c>
      <c r="D204" s="12">
        <v>2800</v>
      </c>
      <c r="E204" s="12">
        <v>0</v>
      </c>
      <c r="F204" s="12">
        <v>2000</v>
      </c>
      <c r="G204" s="12">
        <v>0</v>
      </c>
      <c r="H204" s="12">
        <v>800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</row>
    <row r="205" spans="1:15" x14ac:dyDescent="0.2">
      <c r="A205" s="11" t="s">
        <v>2</v>
      </c>
      <c r="B205" s="11"/>
      <c r="C205" s="11">
        <v>8570</v>
      </c>
      <c r="D205" s="12">
        <v>220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220</v>
      </c>
      <c r="K205" s="12">
        <v>0</v>
      </c>
      <c r="L205" s="12">
        <v>0</v>
      </c>
      <c r="M205" s="12">
        <v>0</v>
      </c>
    </row>
    <row r="206" spans="1:15" x14ac:dyDescent="0.2">
      <c r="A206" s="11" t="s">
        <v>2</v>
      </c>
      <c r="B206" s="11"/>
      <c r="C206" s="11">
        <v>8571</v>
      </c>
      <c r="D206" s="12">
        <v>5000</v>
      </c>
      <c r="E206" s="12">
        <v>0</v>
      </c>
      <c r="F206" s="12">
        <v>0</v>
      </c>
      <c r="G206" s="12">
        <v>0</v>
      </c>
      <c r="H206" s="12">
        <v>4800</v>
      </c>
      <c r="I206" s="12">
        <v>200</v>
      </c>
      <c r="J206" s="12" t="s">
        <v>99</v>
      </c>
      <c r="K206" s="12">
        <v>0</v>
      </c>
      <c r="L206" s="12">
        <v>0</v>
      </c>
      <c r="M206" s="12">
        <v>0</v>
      </c>
    </row>
    <row r="207" spans="1:15" x14ac:dyDescent="0.2">
      <c r="A207" s="11" t="s">
        <v>2</v>
      </c>
      <c r="B207" s="11"/>
      <c r="C207" s="11">
        <v>8572</v>
      </c>
      <c r="D207" s="12">
        <v>200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200</v>
      </c>
      <c r="K207" s="12">
        <v>0</v>
      </c>
      <c r="L207" s="12">
        <v>0</v>
      </c>
      <c r="M207" s="12">
        <v>0</v>
      </c>
    </row>
    <row r="208" spans="1:15" x14ac:dyDescent="0.2">
      <c r="A208" s="11" t="s">
        <v>2</v>
      </c>
      <c r="B208" s="11"/>
      <c r="C208" s="11">
        <v>8573</v>
      </c>
      <c r="D208" s="12">
        <v>600</v>
      </c>
      <c r="E208" s="12">
        <v>0</v>
      </c>
      <c r="F208" s="12">
        <v>300</v>
      </c>
      <c r="G208" s="12">
        <v>0</v>
      </c>
      <c r="H208" s="12">
        <v>0</v>
      </c>
      <c r="I208" s="12">
        <v>300</v>
      </c>
      <c r="J208" s="12">
        <v>0</v>
      </c>
      <c r="K208" s="12">
        <v>0</v>
      </c>
      <c r="L208" s="12">
        <v>0</v>
      </c>
      <c r="M208" s="12">
        <v>0</v>
      </c>
    </row>
    <row r="209" spans="1:14" x14ac:dyDescent="0.2">
      <c r="A209" s="11" t="s">
        <v>2</v>
      </c>
      <c r="B209" s="11"/>
      <c r="C209" s="11">
        <v>8574</v>
      </c>
      <c r="D209" s="12">
        <v>550</v>
      </c>
      <c r="E209" s="12">
        <v>0</v>
      </c>
      <c r="F209" s="12">
        <v>300</v>
      </c>
      <c r="G209" s="12">
        <v>0</v>
      </c>
      <c r="H209" s="12">
        <v>0</v>
      </c>
      <c r="I209" s="12">
        <v>0</v>
      </c>
      <c r="J209" s="12">
        <v>250</v>
      </c>
      <c r="K209" s="12">
        <v>0</v>
      </c>
      <c r="L209" s="12">
        <v>0</v>
      </c>
      <c r="M209" s="12">
        <v>0</v>
      </c>
    </row>
    <row r="210" spans="1:14" x14ac:dyDescent="0.2">
      <c r="A210" s="11" t="s">
        <v>2</v>
      </c>
      <c r="B210" s="11"/>
      <c r="C210" s="11">
        <v>8575</v>
      </c>
      <c r="D210" s="12">
        <v>480</v>
      </c>
      <c r="E210" s="12">
        <v>0</v>
      </c>
      <c r="F210" s="12">
        <v>0</v>
      </c>
      <c r="G210" s="12">
        <v>80</v>
      </c>
      <c r="H210" s="12">
        <v>0</v>
      </c>
      <c r="I210" s="12">
        <v>0</v>
      </c>
      <c r="J210" s="12">
        <v>400</v>
      </c>
      <c r="K210" s="12">
        <v>0</v>
      </c>
      <c r="L210" s="12">
        <v>0</v>
      </c>
      <c r="M210" s="12">
        <v>0</v>
      </c>
    </row>
    <row r="211" spans="1:14" x14ac:dyDescent="0.2">
      <c r="A211" s="11" t="s">
        <v>2</v>
      </c>
      <c r="B211" s="11"/>
      <c r="C211" s="11">
        <v>8576</v>
      </c>
      <c r="D211" s="12">
        <v>30000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30000</v>
      </c>
      <c r="N211" t="s">
        <v>105</v>
      </c>
    </row>
    <row r="212" spans="1:14" x14ac:dyDescent="0.2">
      <c r="A212" s="36">
        <v>43692</v>
      </c>
      <c r="B212" s="11"/>
      <c r="C212" s="11">
        <v>8577</v>
      </c>
      <c r="D212" s="12">
        <v>510</v>
      </c>
      <c r="E212" s="12">
        <v>0</v>
      </c>
      <c r="F212" s="12">
        <v>510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4" x14ac:dyDescent="0.2">
      <c r="A213" s="11" t="s">
        <v>2</v>
      </c>
      <c r="B213" s="11"/>
      <c r="C213" s="11">
        <v>8578</v>
      </c>
      <c r="D213" s="12">
        <v>2700</v>
      </c>
      <c r="E213" s="12">
        <v>0</v>
      </c>
      <c r="F213" s="12">
        <v>0</v>
      </c>
      <c r="G213" s="12">
        <v>0</v>
      </c>
      <c r="H213" s="12">
        <v>2700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</row>
    <row r="214" spans="1:14" x14ac:dyDescent="0.2">
      <c r="A214" s="22">
        <v>43693</v>
      </c>
      <c r="B214" s="11"/>
      <c r="C214" s="11">
        <v>8579</v>
      </c>
      <c r="D214" s="12">
        <v>1000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1000</v>
      </c>
      <c r="K214" s="12">
        <v>0</v>
      </c>
      <c r="L214" s="12">
        <v>0</v>
      </c>
      <c r="M214" s="12">
        <v>0</v>
      </c>
    </row>
    <row r="215" spans="1:14" x14ac:dyDescent="0.2">
      <c r="A215" s="11" t="s">
        <v>2</v>
      </c>
      <c r="B215" s="11"/>
      <c r="C215" s="11">
        <v>8580</v>
      </c>
      <c r="D215" s="12">
        <v>150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150</v>
      </c>
      <c r="K215" s="12">
        <v>0</v>
      </c>
      <c r="L215" s="12">
        <v>0</v>
      </c>
      <c r="M215" s="12">
        <v>0</v>
      </c>
    </row>
    <row r="216" spans="1:14" x14ac:dyDescent="0.2">
      <c r="A216" s="11" t="s">
        <v>2</v>
      </c>
      <c r="B216" s="11"/>
      <c r="C216" s="11">
        <v>8581</v>
      </c>
      <c r="D216" s="12">
        <v>1100</v>
      </c>
      <c r="E216" s="12">
        <v>0</v>
      </c>
      <c r="F216" s="12">
        <v>100</v>
      </c>
      <c r="G216" s="12">
        <v>0</v>
      </c>
      <c r="H216" s="12">
        <v>0</v>
      </c>
      <c r="I216" s="12">
        <v>0</v>
      </c>
      <c r="J216" s="12">
        <v>1000</v>
      </c>
      <c r="K216" s="12">
        <v>0</v>
      </c>
      <c r="L216" s="12">
        <v>0</v>
      </c>
      <c r="M216" s="12">
        <v>0</v>
      </c>
    </row>
    <row r="217" spans="1:14" x14ac:dyDescent="0.2">
      <c r="A217" s="11" t="s">
        <v>2</v>
      </c>
      <c r="B217" s="11"/>
      <c r="C217" s="11">
        <v>8582</v>
      </c>
      <c r="D217" s="12">
        <v>700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700</v>
      </c>
      <c r="K217" s="12">
        <v>0</v>
      </c>
      <c r="L217" s="12">
        <v>0</v>
      </c>
      <c r="M217" s="12">
        <v>0</v>
      </c>
    </row>
    <row r="218" spans="1:14" x14ac:dyDescent="0.2">
      <c r="A218" s="11" t="s">
        <v>2</v>
      </c>
      <c r="B218" s="11"/>
      <c r="C218" s="11">
        <v>8583</v>
      </c>
      <c r="D218" s="12">
        <v>1250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1250</v>
      </c>
      <c r="K218" s="12">
        <v>0</v>
      </c>
      <c r="L218" s="12">
        <v>0</v>
      </c>
      <c r="M218" s="12">
        <v>0</v>
      </c>
    </row>
    <row r="219" spans="1:14" x14ac:dyDescent="0.2">
      <c r="A219" s="11" t="s">
        <v>2</v>
      </c>
      <c r="B219" s="11"/>
      <c r="C219" s="11">
        <v>8584</v>
      </c>
      <c r="D219" s="12">
        <v>830</v>
      </c>
      <c r="E219" s="12">
        <v>0</v>
      </c>
      <c r="F219" s="12">
        <v>830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</row>
    <row r="220" spans="1:14" x14ac:dyDescent="0.2">
      <c r="A220" s="11" t="s">
        <v>2</v>
      </c>
      <c r="B220" s="11"/>
      <c r="C220" s="11">
        <v>8585</v>
      </c>
      <c r="D220" s="12">
        <v>310</v>
      </c>
      <c r="E220" s="12">
        <v>0</v>
      </c>
      <c r="F220" s="12">
        <v>310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4" x14ac:dyDescent="0.2">
      <c r="A221" s="11" t="s">
        <v>2</v>
      </c>
      <c r="B221" s="11"/>
      <c r="C221" s="11">
        <v>8586</v>
      </c>
      <c r="D221" s="12">
        <v>1800</v>
      </c>
      <c r="E221" s="12">
        <v>0</v>
      </c>
      <c r="F221" s="12">
        <v>0</v>
      </c>
      <c r="G221" s="12">
        <v>0</v>
      </c>
      <c r="H221" s="12">
        <v>1500</v>
      </c>
      <c r="I221" s="12">
        <v>0</v>
      </c>
      <c r="J221" s="12">
        <v>300</v>
      </c>
      <c r="K221" s="12">
        <v>0</v>
      </c>
      <c r="L221" s="12">
        <v>0</v>
      </c>
      <c r="M221" s="12">
        <v>0</v>
      </c>
    </row>
    <row r="222" spans="1:14" x14ac:dyDescent="0.2">
      <c r="A222" s="11" t="s">
        <v>2</v>
      </c>
      <c r="B222" s="11"/>
      <c r="C222" s="11">
        <v>8587</v>
      </c>
      <c r="D222" s="12">
        <v>1400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1400</v>
      </c>
      <c r="K222" s="12">
        <v>0</v>
      </c>
      <c r="L222" s="12">
        <v>0</v>
      </c>
      <c r="M222" s="12">
        <v>0</v>
      </c>
    </row>
    <row r="223" spans="1:14" x14ac:dyDescent="0.2">
      <c r="A223" s="11" t="s">
        <v>2</v>
      </c>
      <c r="B223" s="11"/>
      <c r="C223" s="11">
        <v>8588</v>
      </c>
      <c r="D223" s="12">
        <v>650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650</v>
      </c>
      <c r="K223" s="12">
        <v>0</v>
      </c>
      <c r="L223" s="12">
        <v>0</v>
      </c>
      <c r="M223" s="12">
        <v>0</v>
      </c>
    </row>
    <row r="224" spans="1:14" x14ac:dyDescent="0.2">
      <c r="A224" s="11" t="s">
        <v>2</v>
      </c>
      <c r="B224" s="11"/>
      <c r="C224" s="11">
        <v>8589</v>
      </c>
      <c r="D224" s="12">
        <v>1500</v>
      </c>
      <c r="E224" s="12">
        <v>0</v>
      </c>
      <c r="F224" s="12">
        <v>0</v>
      </c>
      <c r="G224" s="12">
        <v>0</v>
      </c>
      <c r="H224" s="12">
        <v>1200</v>
      </c>
      <c r="I224" s="12">
        <v>0</v>
      </c>
      <c r="J224" s="12">
        <v>300</v>
      </c>
      <c r="K224" s="12">
        <v>0</v>
      </c>
      <c r="L224" s="12">
        <v>0</v>
      </c>
      <c r="M224" s="12">
        <v>0</v>
      </c>
    </row>
    <row r="225" spans="1:15" x14ac:dyDescent="0.2">
      <c r="A225" s="11" t="s">
        <v>2</v>
      </c>
      <c r="B225" s="11"/>
      <c r="C225" s="11">
        <v>8590</v>
      </c>
      <c r="D225" s="12">
        <v>1200</v>
      </c>
      <c r="E225" s="12">
        <v>0</v>
      </c>
      <c r="F225" s="12">
        <v>0</v>
      </c>
      <c r="G225" s="12">
        <v>0</v>
      </c>
      <c r="H225" s="12">
        <v>1200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</row>
    <row r="226" spans="1:15" x14ac:dyDescent="0.2">
      <c r="A226" s="11" t="s">
        <v>2</v>
      </c>
      <c r="B226" s="11"/>
      <c r="C226" s="27" t="s">
        <v>0</v>
      </c>
      <c r="D226" s="12">
        <f>SUM(D200:D225)</f>
        <v>243495</v>
      </c>
      <c r="E226" s="12">
        <f t="shared" ref="E226:M226" si="12">SUM(E200:E225)</f>
        <v>0</v>
      </c>
      <c r="F226" s="12">
        <f t="shared" si="12"/>
        <v>50270</v>
      </c>
      <c r="G226" s="12">
        <f t="shared" si="12"/>
        <v>2125</v>
      </c>
      <c r="H226" s="12">
        <f t="shared" si="12"/>
        <v>58300</v>
      </c>
      <c r="I226" s="12">
        <f t="shared" si="12"/>
        <v>1230</v>
      </c>
      <c r="J226" s="12">
        <f t="shared" si="12"/>
        <v>79360</v>
      </c>
      <c r="K226" s="12">
        <f t="shared" si="12"/>
        <v>20110</v>
      </c>
      <c r="L226" s="12">
        <f t="shared" si="12"/>
        <v>0</v>
      </c>
      <c r="M226" s="12">
        <f t="shared" si="12"/>
        <v>32100</v>
      </c>
      <c r="O226" s="29">
        <f>SUM(E226:N226)</f>
        <v>243495</v>
      </c>
    </row>
    <row r="229" spans="1:15" ht="23.25" x14ac:dyDescent="0.2">
      <c r="B229" s="49" t="s">
        <v>50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5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5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5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5" x14ac:dyDescent="0.2">
      <c r="A233" s="11"/>
      <c r="B233" s="11"/>
      <c r="C233" s="27" t="s">
        <v>1</v>
      </c>
      <c r="D233" s="12">
        <f>D226</f>
        <v>243495</v>
      </c>
      <c r="E233" s="12">
        <f t="shared" ref="E233:M233" si="13">E226</f>
        <v>0</v>
      </c>
      <c r="F233" s="12">
        <f t="shared" si="13"/>
        <v>50270</v>
      </c>
      <c r="G233" s="12">
        <f t="shared" si="13"/>
        <v>2125</v>
      </c>
      <c r="H233" s="12">
        <f t="shared" si="13"/>
        <v>58300</v>
      </c>
      <c r="I233" s="12">
        <f t="shared" si="13"/>
        <v>1230</v>
      </c>
      <c r="J233" s="12">
        <f t="shared" si="13"/>
        <v>79360</v>
      </c>
      <c r="K233" s="12">
        <f t="shared" si="13"/>
        <v>20110</v>
      </c>
      <c r="L233" s="12">
        <f t="shared" si="13"/>
        <v>0</v>
      </c>
      <c r="M233" s="12">
        <f t="shared" si="13"/>
        <v>32100</v>
      </c>
    </row>
    <row r="234" spans="1:15" x14ac:dyDescent="0.2">
      <c r="A234" s="11" t="s">
        <v>2</v>
      </c>
      <c r="B234" s="11"/>
      <c r="C234" s="11">
        <v>8591</v>
      </c>
      <c r="D234" s="12">
        <v>2500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2500</v>
      </c>
      <c r="K234" s="12">
        <v>0</v>
      </c>
      <c r="L234" s="12">
        <v>0</v>
      </c>
      <c r="M234" s="12">
        <v>0</v>
      </c>
    </row>
    <row r="235" spans="1:15" x14ac:dyDescent="0.2">
      <c r="A235" s="11" t="s">
        <v>2</v>
      </c>
      <c r="B235" s="11"/>
      <c r="C235" s="11">
        <v>8592</v>
      </c>
      <c r="D235" s="12">
        <v>430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430</v>
      </c>
      <c r="K235" s="12">
        <v>0</v>
      </c>
      <c r="L235" s="12">
        <v>0</v>
      </c>
      <c r="M235" s="12">
        <v>0</v>
      </c>
    </row>
    <row r="236" spans="1:15" x14ac:dyDescent="0.2">
      <c r="A236" s="22">
        <v>43694</v>
      </c>
      <c r="B236" s="11"/>
      <c r="C236" s="11">
        <v>8593</v>
      </c>
      <c r="D236" s="12">
        <v>5500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5500</v>
      </c>
      <c r="K236" s="12">
        <v>0</v>
      </c>
      <c r="L236" s="12">
        <v>0</v>
      </c>
      <c r="M236" s="12">
        <v>0</v>
      </c>
    </row>
    <row r="237" spans="1:15" x14ac:dyDescent="0.2">
      <c r="A237" s="11" t="s">
        <v>2</v>
      </c>
      <c r="B237" s="11"/>
      <c r="C237" s="11">
        <v>8594</v>
      </c>
      <c r="D237" s="12">
        <v>10000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10000</v>
      </c>
      <c r="N237" t="s">
        <v>106</v>
      </c>
    </row>
    <row r="238" spans="1:15" x14ac:dyDescent="0.2">
      <c r="A238" s="11" t="s">
        <v>2</v>
      </c>
      <c r="B238" s="11"/>
      <c r="C238" s="11">
        <v>8595</v>
      </c>
      <c r="D238" s="12">
        <v>380</v>
      </c>
      <c r="E238" s="12">
        <v>0</v>
      </c>
      <c r="F238" s="12">
        <v>300</v>
      </c>
      <c r="G238" s="12">
        <v>0</v>
      </c>
      <c r="H238" s="12">
        <v>0</v>
      </c>
      <c r="I238" s="12">
        <v>0</v>
      </c>
      <c r="J238" s="12">
        <v>80</v>
      </c>
      <c r="K238" s="12">
        <v>0</v>
      </c>
      <c r="L238" s="12">
        <v>0</v>
      </c>
      <c r="M238" s="12">
        <v>0</v>
      </c>
    </row>
    <row r="239" spans="1:15" x14ac:dyDescent="0.2">
      <c r="A239" s="11" t="s">
        <v>2</v>
      </c>
      <c r="B239" s="11"/>
      <c r="C239" s="11">
        <v>8596</v>
      </c>
      <c r="D239" s="12">
        <v>1600</v>
      </c>
      <c r="E239" s="12">
        <v>0</v>
      </c>
      <c r="F239" s="12">
        <v>0</v>
      </c>
      <c r="G239" s="12">
        <v>0</v>
      </c>
      <c r="H239" s="12">
        <v>1600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5" x14ac:dyDescent="0.2">
      <c r="A240" s="22">
        <v>43695</v>
      </c>
      <c r="B240" s="11"/>
      <c r="C240" s="11">
        <v>8597</v>
      </c>
      <c r="D240" s="12">
        <v>1080</v>
      </c>
      <c r="E240" s="12">
        <v>0</v>
      </c>
      <c r="F240" s="12">
        <v>0</v>
      </c>
      <c r="G240" s="12">
        <v>180</v>
      </c>
      <c r="H240" s="12">
        <v>0</v>
      </c>
      <c r="I240" s="12">
        <v>0</v>
      </c>
      <c r="J240" s="12">
        <v>900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 s="11">
        <v>8598</v>
      </c>
      <c r="D241" s="12">
        <v>850</v>
      </c>
      <c r="E241" s="12">
        <v>0</v>
      </c>
      <c r="F241" s="12">
        <v>200</v>
      </c>
      <c r="G241" s="12">
        <v>0</v>
      </c>
      <c r="H241" s="12">
        <v>0</v>
      </c>
      <c r="I241" s="12">
        <v>0</v>
      </c>
      <c r="J241" s="12">
        <v>650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 s="11">
        <v>8599</v>
      </c>
      <c r="D242" s="12">
        <v>200</v>
      </c>
      <c r="E242" s="12">
        <v>0</v>
      </c>
      <c r="F242" s="12">
        <v>200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 s="11">
        <v>8600</v>
      </c>
      <c r="D243" s="12">
        <v>1700</v>
      </c>
      <c r="E243" s="12">
        <v>0</v>
      </c>
      <c r="F243" s="12">
        <v>40</v>
      </c>
      <c r="G243" s="12">
        <v>0</v>
      </c>
      <c r="H243" s="12">
        <v>1600</v>
      </c>
      <c r="I243" s="12">
        <v>0</v>
      </c>
      <c r="J243" s="12">
        <v>60</v>
      </c>
      <c r="K243" s="12">
        <v>0</v>
      </c>
      <c r="L243" s="12">
        <v>0</v>
      </c>
      <c r="M243" s="12">
        <v>0</v>
      </c>
    </row>
    <row r="244" spans="1:13" x14ac:dyDescent="0.2">
      <c r="A244" s="11" t="s">
        <v>2</v>
      </c>
      <c r="B244" s="11"/>
      <c r="C244" s="11">
        <v>8601</v>
      </c>
      <c r="D244" s="12">
        <v>160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160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 s="11">
        <v>8602</v>
      </c>
      <c r="D245" s="12">
        <v>1200</v>
      </c>
      <c r="E245" s="12">
        <v>0</v>
      </c>
      <c r="F245" s="12">
        <v>0</v>
      </c>
      <c r="G245" s="12">
        <v>0</v>
      </c>
      <c r="H245" s="12">
        <v>1200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 s="11">
        <v>8603</v>
      </c>
      <c r="D246" s="12">
        <v>1330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1330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 s="11">
        <v>8604</v>
      </c>
      <c r="D247" s="12">
        <v>2000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2000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 s="11">
        <v>8605</v>
      </c>
      <c r="D248" s="12">
        <v>170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170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 s="11">
        <v>8606</v>
      </c>
      <c r="D249" s="12">
        <v>560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560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 s="11">
        <v>8607</v>
      </c>
      <c r="D250" s="12">
        <v>560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560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 s="11">
        <v>8608</v>
      </c>
      <c r="D251" s="12">
        <v>330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330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 s="11">
        <v>8609</v>
      </c>
      <c r="D252" s="12">
        <v>1360</v>
      </c>
      <c r="E252" s="12">
        <v>0</v>
      </c>
      <c r="F252" s="12">
        <v>1160</v>
      </c>
      <c r="G252" s="12">
        <v>0</v>
      </c>
      <c r="H252" s="12">
        <v>0</v>
      </c>
      <c r="I252" s="12">
        <v>0</v>
      </c>
      <c r="J252" s="12">
        <v>200</v>
      </c>
      <c r="K252" s="12">
        <v>0</v>
      </c>
      <c r="L252" s="12">
        <v>0</v>
      </c>
      <c r="M252" s="12">
        <v>0</v>
      </c>
    </row>
    <row r="253" spans="1:13" x14ac:dyDescent="0.2">
      <c r="A253" s="22">
        <v>43697</v>
      </c>
      <c r="B253" s="11"/>
      <c r="C253" s="11">
        <v>8610</v>
      </c>
      <c r="D253" s="12">
        <v>650</v>
      </c>
      <c r="E253" s="12">
        <v>0</v>
      </c>
      <c r="F253" s="12">
        <v>0</v>
      </c>
      <c r="G253" s="12">
        <v>500</v>
      </c>
      <c r="H253" s="12">
        <v>0</v>
      </c>
      <c r="I253" s="12">
        <v>0</v>
      </c>
      <c r="J253" s="12">
        <v>150</v>
      </c>
      <c r="K253" s="12">
        <v>0</v>
      </c>
      <c r="L253" s="12">
        <v>0</v>
      </c>
      <c r="M253" s="12">
        <v>0</v>
      </c>
    </row>
    <row r="254" spans="1:13" x14ac:dyDescent="0.2">
      <c r="A254" s="11" t="s">
        <v>2</v>
      </c>
      <c r="B254" s="11"/>
      <c r="C254" s="11">
        <v>8611</v>
      </c>
      <c r="D254" s="12">
        <v>1000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1000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 s="11">
        <v>8612</v>
      </c>
      <c r="D255" s="12">
        <v>800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800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 s="11">
        <v>8613</v>
      </c>
      <c r="D256" s="12">
        <v>9660</v>
      </c>
      <c r="E256" s="12">
        <v>0</v>
      </c>
      <c r="F256" s="12">
        <v>300</v>
      </c>
      <c r="G256" s="12">
        <v>0</v>
      </c>
      <c r="H256" s="12">
        <v>0</v>
      </c>
      <c r="I256" s="12">
        <v>0</v>
      </c>
      <c r="J256" s="12">
        <v>9360</v>
      </c>
      <c r="K256" s="12">
        <v>0</v>
      </c>
      <c r="L256" s="12">
        <v>0</v>
      </c>
      <c r="M256" s="12">
        <v>0</v>
      </c>
    </row>
    <row r="257" spans="1:15" x14ac:dyDescent="0.2">
      <c r="A257" s="11" t="s">
        <v>2</v>
      </c>
      <c r="B257" s="11"/>
      <c r="C257" s="11">
        <v>8614</v>
      </c>
      <c r="D257" s="12">
        <v>440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440</v>
      </c>
      <c r="K257" s="12">
        <v>0</v>
      </c>
      <c r="L257" s="12">
        <v>0</v>
      </c>
      <c r="M257" s="12">
        <v>0</v>
      </c>
    </row>
    <row r="258" spans="1:15" x14ac:dyDescent="0.2">
      <c r="A258" s="11" t="s">
        <v>2</v>
      </c>
      <c r="B258" s="11"/>
      <c r="C258" s="11">
        <v>8615</v>
      </c>
      <c r="D258" s="12">
        <v>1600</v>
      </c>
      <c r="E258" s="12">
        <v>0</v>
      </c>
      <c r="F258" s="12">
        <v>100</v>
      </c>
      <c r="G258" s="12">
        <v>0</v>
      </c>
      <c r="H258" s="12">
        <v>0</v>
      </c>
      <c r="I258" s="12">
        <v>0</v>
      </c>
      <c r="J258" s="12">
        <v>1500</v>
      </c>
      <c r="K258" s="12">
        <v>0</v>
      </c>
      <c r="L258" s="12">
        <v>0</v>
      </c>
      <c r="M258" s="12">
        <v>0</v>
      </c>
    </row>
    <row r="259" spans="1:15" x14ac:dyDescent="0.2">
      <c r="A259" s="11"/>
      <c r="B259" s="11"/>
      <c r="C259" s="27" t="s">
        <v>0</v>
      </c>
      <c r="D259" s="12">
        <f>SUM(D233:D258)</f>
        <v>289555</v>
      </c>
      <c r="E259" s="12">
        <f t="shared" ref="E259:M259" si="14">SUM(E233:E258)</f>
        <v>0</v>
      </c>
      <c r="F259" s="12">
        <f t="shared" si="14"/>
        <v>52570</v>
      </c>
      <c r="G259" s="12">
        <f t="shared" si="14"/>
        <v>2805</v>
      </c>
      <c r="H259" s="12">
        <f t="shared" si="14"/>
        <v>62700</v>
      </c>
      <c r="I259" s="12">
        <f t="shared" si="14"/>
        <v>1230</v>
      </c>
      <c r="J259" s="12">
        <f t="shared" si="14"/>
        <v>108040</v>
      </c>
      <c r="K259" s="12">
        <f t="shared" si="14"/>
        <v>20110</v>
      </c>
      <c r="L259" s="12">
        <f t="shared" si="14"/>
        <v>0</v>
      </c>
      <c r="M259" s="12">
        <f t="shared" si="14"/>
        <v>42100</v>
      </c>
      <c r="O259" s="29">
        <f>SUM(E259:N259)</f>
        <v>289555</v>
      </c>
    </row>
    <row r="262" spans="1:15" ht="23.25" x14ac:dyDescent="0.2">
      <c r="B262" s="49" t="s">
        <v>50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5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5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5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5" x14ac:dyDescent="0.2">
      <c r="A266" s="40"/>
      <c r="B266" s="40"/>
      <c r="C266" s="18" t="s">
        <v>1</v>
      </c>
      <c r="D266" s="41">
        <f>D259</f>
        <v>289555</v>
      </c>
      <c r="E266" s="41">
        <f t="shared" ref="E266:M266" si="15">E259</f>
        <v>0</v>
      </c>
      <c r="F266" s="41">
        <f t="shared" si="15"/>
        <v>52570</v>
      </c>
      <c r="G266" s="41">
        <f t="shared" si="15"/>
        <v>2805</v>
      </c>
      <c r="H266" s="41">
        <f t="shared" si="15"/>
        <v>62700</v>
      </c>
      <c r="I266" s="41">
        <f t="shared" si="15"/>
        <v>1230</v>
      </c>
      <c r="J266" s="41">
        <f t="shared" si="15"/>
        <v>108040</v>
      </c>
      <c r="K266" s="41">
        <f t="shared" si="15"/>
        <v>20110</v>
      </c>
      <c r="L266" s="41">
        <f t="shared" si="15"/>
        <v>0</v>
      </c>
      <c r="M266" s="41">
        <f t="shared" si="15"/>
        <v>42100</v>
      </c>
    </row>
    <row r="267" spans="1:15" x14ac:dyDescent="0.2">
      <c r="A267" s="11" t="s">
        <v>2</v>
      </c>
      <c r="B267" s="11"/>
      <c r="C267" s="11">
        <v>8616</v>
      </c>
      <c r="D267" s="12">
        <v>100</v>
      </c>
      <c r="E267" s="12">
        <v>0</v>
      </c>
      <c r="F267" s="12">
        <v>0</v>
      </c>
      <c r="G267" s="12">
        <v>0</v>
      </c>
      <c r="H267" s="12">
        <v>0</v>
      </c>
      <c r="I267" s="12">
        <v>100</v>
      </c>
      <c r="J267" s="12">
        <v>0</v>
      </c>
      <c r="K267" s="12">
        <v>0</v>
      </c>
      <c r="L267" s="12">
        <v>0</v>
      </c>
      <c r="M267" s="12">
        <v>0</v>
      </c>
    </row>
    <row r="268" spans="1:15" x14ac:dyDescent="0.2">
      <c r="A268" s="11" t="s">
        <v>2</v>
      </c>
      <c r="B268" s="11"/>
      <c r="C268" s="11">
        <v>8617</v>
      </c>
      <c r="D268" s="12">
        <v>800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800</v>
      </c>
      <c r="K268" s="12">
        <v>0</v>
      </c>
      <c r="L268" s="12">
        <v>0</v>
      </c>
      <c r="M268" s="12">
        <v>0</v>
      </c>
    </row>
    <row r="269" spans="1:15" x14ac:dyDescent="0.2">
      <c r="A269" s="11" t="s">
        <v>2</v>
      </c>
      <c r="B269" s="11"/>
      <c r="C269" s="11">
        <v>8618</v>
      </c>
      <c r="D269" s="12">
        <v>4000</v>
      </c>
      <c r="E269" s="12">
        <v>0</v>
      </c>
      <c r="F269" s="12">
        <v>0</v>
      </c>
      <c r="G269" s="12">
        <v>0</v>
      </c>
      <c r="H269" s="12">
        <v>4000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</row>
    <row r="270" spans="1:15" x14ac:dyDescent="0.2">
      <c r="A270" s="11" t="s">
        <v>2</v>
      </c>
      <c r="B270" s="11"/>
      <c r="C270" s="11">
        <v>8619</v>
      </c>
      <c r="D270" s="12">
        <v>2500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2500</v>
      </c>
      <c r="K270" s="12">
        <v>0</v>
      </c>
      <c r="L270" s="12">
        <v>0</v>
      </c>
      <c r="M270" s="12">
        <v>0</v>
      </c>
    </row>
    <row r="271" spans="1:15" x14ac:dyDescent="0.2">
      <c r="A271" s="11" t="s">
        <v>2</v>
      </c>
      <c r="B271" s="11"/>
      <c r="C271" s="11">
        <v>8620</v>
      </c>
      <c r="D271" s="12">
        <v>1300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1300</v>
      </c>
      <c r="K271" s="12">
        <v>0</v>
      </c>
      <c r="L271" s="12">
        <v>0</v>
      </c>
      <c r="M271" s="12">
        <v>0</v>
      </c>
    </row>
    <row r="272" spans="1:15" x14ac:dyDescent="0.2">
      <c r="A272" s="22">
        <v>43698</v>
      </c>
      <c r="B272" s="11"/>
      <c r="C272" s="11">
        <v>8621</v>
      </c>
      <c r="D272" s="12">
        <v>300</v>
      </c>
      <c r="E272" s="12">
        <v>0</v>
      </c>
      <c r="F272" s="12">
        <v>50</v>
      </c>
      <c r="G272" s="12">
        <v>0</v>
      </c>
      <c r="H272" s="12">
        <v>0</v>
      </c>
      <c r="I272" s="12">
        <v>100</v>
      </c>
      <c r="J272" s="12">
        <v>150</v>
      </c>
      <c r="K272" s="12">
        <v>0</v>
      </c>
      <c r="L272" s="12">
        <v>0</v>
      </c>
      <c r="M272" s="12">
        <v>0</v>
      </c>
    </row>
    <row r="273" spans="1:14" x14ac:dyDescent="0.2">
      <c r="A273" s="11" t="s">
        <v>2</v>
      </c>
      <c r="B273" s="11"/>
      <c r="C273" s="11">
        <v>8622</v>
      </c>
      <c r="D273" s="12">
        <v>3000</v>
      </c>
      <c r="E273" s="12">
        <v>0</v>
      </c>
      <c r="F273" s="12">
        <v>3000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</row>
    <row r="274" spans="1:14" x14ac:dyDescent="0.2">
      <c r="A274" s="11" t="s">
        <v>2</v>
      </c>
      <c r="B274" s="11"/>
      <c r="C274" s="11">
        <v>8623</v>
      </c>
      <c r="D274" s="12">
        <v>300</v>
      </c>
      <c r="E274" s="12">
        <v>0</v>
      </c>
      <c r="F274" s="12">
        <v>300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</row>
    <row r="275" spans="1:14" x14ac:dyDescent="0.2">
      <c r="A275" s="11" t="s">
        <v>2</v>
      </c>
      <c r="B275" s="11"/>
      <c r="C275" s="11">
        <v>8624</v>
      </c>
      <c r="D275" s="12">
        <v>300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300</v>
      </c>
      <c r="K275" s="12">
        <v>0</v>
      </c>
      <c r="L275" s="12">
        <v>0</v>
      </c>
      <c r="M275" s="12">
        <v>0</v>
      </c>
    </row>
    <row r="276" spans="1:14" x14ac:dyDescent="0.2">
      <c r="A276" s="11" t="s">
        <v>2</v>
      </c>
      <c r="B276" s="11"/>
      <c r="C276" s="11">
        <v>8625</v>
      </c>
      <c r="D276" s="12">
        <v>500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500</v>
      </c>
      <c r="K276" s="12">
        <v>0</v>
      </c>
      <c r="L276" s="12">
        <v>0</v>
      </c>
      <c r="M276" s="12">
        <v>0</v>
      </c>
    </row>
    <row r="277" spans="1:14" x14ac:dyDescent="0.2">
      <c r="A277" s="11" t="s">
        <v>2</v>
      </c>
      <c r="B277" s="11"/>
      <c r="C277" s="11">
        <v>8626</v>
      </c>
      <c r="D277" s="12">
        <v>300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300</v>
      </c>
      <c r="K277" s="12">
        <v>0</v>
      </c>
      <c r="L277" s="12">
        <v>0</v>
      </c>
      <c r="M277" s="12">
        <v>0</v>
      </c>
    </row>
    <row r="278" spans="1:14" x14ac:dyDescent="0.2">
      <c r="A278" s="11" t="s">
        <v>2</v>
      </c>
      <c r="B278" s="11"/>
      <c r="C278" s="11">
        <v>8627</v>
      </c>
      <c r="D278" s="12">
        <v>1120</v>
      </c>
      <c r="E278" s="12">
        <v>0</v>
      </c>
      <c r="F278" s="12">
        <v>140</v>
      </c>
      <c r="G278" s="12">
        <v>0</v>
      </c>
      <c r="H278" s="12">
        <v>0</v>
      </c>
      <c r="I278" s="12">
        <v>0</v>
      </c>
      <c r="J278" s="12">
        <v>980</v>
      </c>
      <c r="K278" s="12">
        <v>0</v>
      </c>
      <c r="L278" s="12">
        <v>0</v>
      </c>
      <c r="M278" s="12">
        <v>0</v>
      </c>
    </row>
    <row r="279" spans="1:14" x14ac:dyDescent="0.2">
      <c r="A279" s="11" t="s">
        <v>2</v>
      </c>
      <c r="B279" s="11"/>
      <c r="C279" s="11">
        <v>8628</v>
      </c>
      <c r="D279" s="12">
        <v>250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250</v>
      </c>
      <c r="K279" s="12">
        <v>0</v>
      </c>
      <c r="L279" s="12">
        <v>0</v>
      </c>
      <c r="M279" s="12">
        <v>0</v>
      </c>
    </row>
    <row r="280" spans="1:14" x14ac:dyDescent="0.2">
      <c r="A280" s="11" t="s">
        <v>2</v>
      </c>
      <c r="B280" s="11"/>
      <c r="C280" s="11">
        <v>8629</v>
      </c>
      <c r="D280" s="12">
        <v>700</v>
      </c>
      <c r="E280" s="12">
        <v>0</v>
      </c>
      <c r="F280" s="12">
        <v>0</v>
      </c>
      <c r="G280" s="12">
        <v>0</v>
      </c>
      <c r="H280" s="12">
        <v>400</v>
      </c>
      <c r="I280" s="12">
        <v>0</v>
      </c>
      <c r="J280" s="12">
        <v>300</v>
      </c>
      <c r="K280" s="12">
        <v>0</v>
      </c>
      <c r="L280" s="12">
        <v>0</v>
      </c>
      <c r="M280" s="12">
        <v>0</v>
      </c>
    </row>
    <row r="281" spans="1:14" x14ac:dyDescent="0.2">
      <c r="A281" s="11" t="s">
        <v>2</v>
      </c>
      <c r="B281" s="11"/>
      <c r="C281" s="11">
        <v>8630</v>
      </c>
      <c r="D281" s="12">
        <v>2350</v>
      </c>
      <c r="E281" s="12">
        <v>0</v>
      </c>
      <c r="F281" s="12">
        <v>1500</v>
      </c>
      <c r="G281" s="12">
        <v>0</v>
      </c>
      <c r="H281" s="12">
        <v>0</v>
      </c>
      <c r="I281" s="12">
        <v>0</v>
      </c>
      <c r="J281" s="12">
        <v>850</v>
      </c>
      <c r="K281" s="12">
        <v>0</v>
      </c>
      <c r="L281" s="12">
        <v>0</v>
      </c>
      <c r="M281" s="12">
        <v>0</v>
      </c>
    </row>
    <row r="282" spans="1:14" x14ac:dyDescent="0.2">
      <c r="A282" s="11" t="s">
        <v>2</v>
      </c>
      <c r="B282" s="11"/>
      <c r="C282" s="11">
        <v>8631</v>
      </c>
      <c r="D282" s="12">
        <v>1070</v>
      </c>
      <c r="E282" s="12">
        <v>0</v>
      </c>
      <c r="F282" s="12">
        <v>70</v>
      </c>
      <c r="G282" s="12">
        <v>0</v>
      </c>
      <c r="H282" s="12">
        <v>0</v>
      </c>
      <c r="I282" s="12">
        <v>0</v>
      </c>
      <c r="J282" s="12">
        <v>1000</v>
      </c>
      <c r="K282" s="12">
        <v>0</v>
      </c>
      <c r="L282" s="12">
        <v>0</v>
      </c>
      <c r="M282" s="12">
        <v>0</v>
      </c>
    </row>
    <row r="283" spans="1:14" x14ac:dyDescent="0.2">
      <c r="A283" s="11" t="s">
        <v>2</v>
      </c>
      <c r="B283" s="11"/>
      <c r="C283" s="11">
        <v>8632</v>
      </c>
      <c r="D283" s="12">
        <v>1000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1000</v>
      </c>
      <c r="N283" t="s">
        <v>95</v>
      </c>
    </row>
    <row r="284" spans="1:14" x14ac:dyDescent="0.2">
      <c r="A284" s="11" t="s">
        <v>2</v>
      </c>
      <c r="B284" s="11"/>
      <c r="C284" s="11">
        <v>8633</v>
      </c>
      <c r="D284" s="12">
        <v>700</v>
      </c>
      <c r="E284" s="12">
        <v>0</v>
      </c>
      <c r="F284" s="12">
        <v>650</v>
      </c>
      <c r="G284" s="12">
        <v>0</v>
      </c>
      <c r="H284" s="12">
        <v>0</v>
      </c>
      <c r="I284" s="12">
        <v>0</v>
      </c>
      <c r="J284" s="12">
        <v>50</v>
      </c>
      <c r="K284" s="12">
        <v>0</v>
      </c>
      <c r="L284" s="12">
        <v>0</v>
      </c>
      <c r="M284" s="12">
        <v>0</v>
      </c>
    </row>
    <row r="285" spans="1:14" x14ac:dyDescent="0.2">
      <c r="A285" s="11" t="s">
        <v>2</v>
      </c>
      <c r="B285" s="11"/>
      <c r="C285" s="11">
        <v>8634</v>
      </c>
      <c r="D285" s="12">
        <v>7550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7550</v>
      </c>
      <c r="L285" s="12">
        <v>0</v>
      </c>
      <c r="M285" s="12">
        <v>0</v>
      </c>
    </row>
    <row r="286" spans="1:14" x14ac:dyDescent="0.2">
      <c r="A286" s="11" t="s">
        <v>2</v>
      </c>
      <c r="B286" s="11"/>
      <c r="C286" s="11">
        <v>8635</v>
      </c>
      <c r="D286" s="12">
        <v>900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900</v>
      </c>
      <c r="K286" s="12">
        <v>0</v>
      </c>
      <c r="L286" s="12">
        <v>0</v>
      </c>
      <c r="M286" s="12">
        <v>0</v>
      </c>
    </row>
    <row r="287" spans="1:14" x14ac:dyDescent="0.2">
      <c r="A287" s="11" t="s">
        <v>2</v>
      </c>
      <c r="B287" s="11" t="s">
        <v>82</v>
      </c>
      <c r="C287" s="11">
        <v>8636</v>
      </c>
      <c r="D287" s="12">
        <v>30000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30000</v>
      </c>
      <c r="N287" t="s">
        <v>107</v>
      </c>
    </row>
    <row r="288" spans="1:14" x14ac:dyDescent="0.2">
      <c r="A288" s="11" t="s">
        <v>2</v>
      </c>
      <c r="B288" s="11"/>
      <c r="C288" s="11">
        <v>8637</v>
      </c>
      <c r="D288" s="12">
        <v>650</v>
      </c>
      <c r="E288" s="12">
        <v>0</v>
      </c>
      <c r="F288" s="12">
        <v>650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</row>
    <row r="289" spans="1:15" x14ac:dyDescent="0.2">
      <c r="A289" s="11" t="s">
        <v>2</v>
      </c>
      <c r="B289" s="11"/>
      <c r="C289" s="11">
        <v>8638</v>
      </c>
      <c r="D289" s="12">
        <v>1850</v>
      </c>
      <c r="E289" s="12">
        <v>0</v>
      </c>
      <c r="F289" s="12">
        <v>950</v>
      </c>
      <c r="G289" s="12">
        <v>600</v>
      </c>
      <c r="H289" s="12">
        <v>0</v>
      </c>
      <c r="I289" s="12">
        <v>0</v>
      </c>
      <c r="J289" s="12">
        <v>300</v>
      </c>
      <c r="K289" s="12">
        <v>0</v>
      </c>
      <c r="L289" s="12">
        <v>0</v>
      </c>
      <c r="M289" s="12">
        <v>0</v>
      </c>
    </row>
    <row r="290" spans="1:15" x14ac:dyDescent="0.2">
      <c r="A290" s="22">
        <v>43701</v>
      </c>
      <c r="B290" s="11"/>
      <c r="C290" s="11">
        <v>8639</v>
      </c>
      <c r="D290" s="12">
        <v>1400</v>
      </c>
      <c r="E290" s="12">
        <v>0</v>
      </c>
      <c r="F290" s="12">
        <v>200</v>
      </c>
      <c r="G290" s="12">
        <v>0</v>
      </c>
      <c r="H290" s="12">
        <v>1200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5" x14ac:dyDescent="0.2">
      <c r="A291" s="11" t="s">
        <v>2</v>
      </c>
      <c r="B291" s="11"/>
      <c r="C291" s="11">
        <v>8640</v>
      </c>
      <c r="D291" s="12">
        <v>170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170</v>
      </c>
      <c r="K291" s="12">
        <v>0</v>
      </c>
      <c r="L291" s="12">
        <v>0</v>
      </c>
      <c r="M291" s="12">
        <v>0</v>
      </c>
    </row>
    <row r="292" spans="1:15" x14ac:dyDescent="0.2">
      <c r="A292" s="11"/>
      <c r="B292" s="11"/>
      <c r="C292" s="27" t="s">
        <v>0</v>
      </c>
      <c r="D292" s="12">
        <f>SUM(D266:D291)</f>
        <v>352665</v>
      </c>
      <c r="E292" s="12">
        <f t="shared" ref="E292:M292" si="16">SUM(E265:E291)</f>
        <v>0</v>
      </c>
      <c r="F292" s="12">
        <f t="shared" si="16"/>
        <v>60080</v>
      </c>
      <c r="G292" s="12">
        <f t="shared" si="16"/>
        <v>3405</v>
      </c>
      <c r="H292" s="12">
        <f t="shared" si="16"/>
        <v>68300</v>
      </c>
      <c r="I292" s="12">
        <f t="shared" si="16"/>
        <v>1430</v>
      </c>
      <c r="J292" s="12">
        <f t="shared" si="16"/>
        <v>118690</v>
      </c>
      <c r="K292" s="12">
        <f t="shared" si="16"/>
        <v>27660</v>
      </c>
      <c r="L292" s="12">
        <f t="shared" si="16"/>
        <v>0</v>
      </c>
      <c r="M292" s="12">
        <f t="shared" si="16"/>
        <v>73100</v>
      </c>
      <c r="O292" s="29">
        <f>SUM(E292:N292)</f>
        <v>352665</v>
      </c>
    </row>
    <row r="295" spans="1:15" ht="23.25" x14ac:dyDescent="0.2">
      <c r="B295" s="49" t="s">
        <v>50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5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5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5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5" x14ac:dyDescent="0.2">
      <c r="A299" s="11"/>
      <c r="B299" s="11"/>
      <c r="C299" s="27" t="s">
        <v>1</v>
      </c>
      <c r="D299" s="12">
        <f>D292</f>
        <v>352665</v>
      </c>
      <c r="E299" s="12">
        <f t="shared" ref="E299:M299" si="17">E292</f>
        <v>0</v>
      </c>
      <c r="F299" s="12">
        <f t="shared" si="17"/>
        <v>60080</v>
      </c>
      <c r="G299" s="12">
        <f t="shared" si="17"/>
        <v>3405</v>
      </c>
      <c r="H299" s="12">
        <f t="shared" si="17"/>
        <v>68300</v>
      </c>
      <c r="I299" s="12">
        <f t="shared" si="17"/>
        <v>1430</v>
      </c>
      <c r="J299" s="12">
        <f t="shared" si="17"/>
        <v>118690</v>
      </c>
      <c r="K299" s="12">
        <f t="shared" si="17"/>
        <v>27660</v>
      </c>
      <c r="L299" s="12">
        <f t="shared" si="17"/>
        <v>0</v>
      </c>
      <c r="M299" s="12">
        <f t="shared" si="17"/>
        <v>73100</v>
      </c>
    </row>
    <row r="300" spans="1:15" x14ac:dyDescent="0.2">
      <c r="A300" s="11" t="s">
        <v>2</v>
      </c>
      <c r="B300" s="11"/>
      <c r="C300" s="11">
        <v>8641</v>
      </c>
      <c r="D300" s="12">
        <v>800</v>
      </c>
      <c r="E300" s="12">
        <v>0</v>
      </c>
      <c r="F300" s="12">
        <v>0</v>
      </c>
      <c r="G300" s="12">
        <v>0</v>
      </c>
      <c r="H300" s="12">
        <v>800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</row>
    <row r="301" spans="1:15" x14ac:dyDescent="0.2">
      <c r="A301" s="11" t="s">
        <v>2</v>
      </c>
      <c r="B301" s="11"/>
      <c r="C301" s="11">
        <v>8642</v>
      </c>
      <c r="D301" s="12">
        <v>80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80</v>
      </c>
      <c r="K301" s="12">
        <v>0</v>
      </c>
      <c r="L301" s="12">
        <v>0</v>
      </c>
      <c r="M301" s="12">
        <v>0</v>
      </c>
    </row>
    <row r="302" spans="1:15" x14ac:dyDescent="0.2">
      <c r="A302" s="11" t="s">
        <v>2</v>
      </c>
      <c r="B302" s="11"/>
      <c r="C302" s="11">
        <v>8643</v>
      </c>
      <c r="D302" s="12">
        <v>1000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1000</v>
      </c>
      <c r="K302" s="12">
        <v>0</v>
      </c>
      <c r="L302" s="12">
        <v>0</v>
      </c>
      <c r="M302" s="12">
        <v>0</v>
      </c>
    </row>
    <row r="303" spans="1:15" x14ac:dyDescent="0.2">
      <c r="A303" s="11" t="s">
        <v>2</v>
      </c>
      <c r="B303" s="11"/>
      <c r="C303" s="11">
        <v>8644</v>
      </c>
      <c r="D303" s="12">
        <v>250</v>
      </c>
      <c r="E303" s="12">
        <v>0</v>
      </c>
      <c r="F303" s="12">
        <v>250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</row>
    <row r="304" spans="1:15" x14ac:dyDescent="0.2">
      <c r="A304" s="11" t="s">
        <v>2</v>
      </c>
      <c r="B304" s="11"/>
      <c r="C304" s="11">
        <v>8645</v>
      </c>
      <c r="D304" s="12">
        <v>1250</v>
      </c>
      <c r="E304" s="12">
        <v>0</v>
      </c>
      <c r="F304" s="12">
        <v>250</v>
      </c>
      <c r="G304" s="12">
        <v>0</v>
      </c>
      <c r="H304" s="12">
        <v>0</v>
      </c>
      <c r="I304" s="12">
        <v>0</v>
      </c>
      <c r="J304" s="12">
        <v>1000</v>
      </c>
      <c r="K304" s="12">
        <v>0</v>
      </c>
      <c r="L304" s="12">
        <v>0</v>
      </c>
      <c r="M304" s="12">
        <v>0</v>
      </c>
    </row>
    <row r="305" spans="1:13" x14ac:dyDescent="0.2">
      <c r="A305" s="11" t="s">
        <v>49</v>
      </c>
      <c r="B305" s="11"/>
      <c r="C305" s="11">
        <v>8646</v>
      </c>
      <c r="D305" s="12">
        <v>300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300</v>
      </c>
      <c r="K305" s="12">
        <v>0</v>
      </c>
      <c r="L305" s="12">
        <v>0</v>
      </c>
      <c r="M305" s="12">
        <v>0</v>
      </c>
    </row>
    <row r="306" spans="1:13" x14ac:dyDescent="0.2">
      <c r="A306" s="11" t="s">
        <v>2</v>
      </c>
      <c r="B306" s="11"/>
      <c r="C306" s="11">
        <v>8647</v>
      </c>
      <c r="D306" s="12">
        <v>300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300</v>
      </c>
      <c r="K306" s="12">
        <v>0</v>
      </c>
      <c r="L306" s="12">
        <v>0</v>
      </c>
      <c r="M306" s="12">
        <v>0</v>
      </c>
    </row>
    <row r="307" spans="1:13" x14ac:dyDescent="0.2">
      <c r="A307" s="11" t="s">
        <v>2</v>
      </c>
      <c r="B307" s="11"/>
      <c r="C307" s="11">
        <v>8648</v>
      </c>
      <c r="D307" s="12">
        <v>1650</v>
      </c>
      <c r="E307" s="12">
        <v>0</v>
      </c>
      <c r="F307" s="12">
        <v>0</v>
      </c>
      <c r="G307" s="12">
        <v>0</v>
      </c>
      <c r="H307" s="12">
        <v>1500</v>
      </c>
      <c r="I307" s="12">
        <v>0</v>
      </c>
      <c r="J307" s="12">
        <v>150</v>
      </c>
      <c r="K307" s="12">
        <v>0</v>
      </c>
      <c r="L307" s="12">
        <v>0</v>
      </c>
      <c r="M307" s="12">
        <v>0</v>
      </c>
    </row>
    <row r="308" spans="1:13" x14ac:dyDescent="0.2">
      <c r="A308" s="11" t="s">
        <v>2</v>
      </c>
      <c r="B308" s="11"/>
      <c r="C308" s="11">
        <v>8649</v>
      </c>
      <c r="D308" s="12">
        <v>450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450</v>
      </c>
      <c r="K308" s="12">
        <v>0</v>
      </c>
      <c r="L308" s="12">
        <v>0</v>
      </c>
      <c r="M308" s="12">
        <v>0</v>
      </c>
    </row>
    <row r="309" spans="1:13" x14ac:dyDescent="0.2">
      <c r="A309" s="11" t="s">
        <v>2</v>
      </c>
      <c r="B309" s="11"/>
      <c r="C309" s="11">
        <v>8650</v>
      </c>
      <c r="D309" s="12">
        <v>1800</v>
      </c>
      <c r="E309" s="12">
        <v>0</v>
      </c>
      <c r="F309" s="12">
        <v>0</v>
      </c>
      <c r="G309" s="12">
        <v>0</v>
      </c>
      <c r="H309" s="12">
        <v>1800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</row>
    <row r="310" spans="1:13" x14ac:dyDescent="0.2">
      <c r="A310" s="11" t="s">
        <v>2</v>
      </c>
      <c r="B310" s="11"/>
      <c r="C310" s="11">
        <v>8651</v>
      </c>
      <c r="D310" s="12">
        <v>100</v>
      </c>
      <c r="E310" s="12">
        <v>0</v>
      </c>
      <c r="F310" s="12">
        <v>100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3" x14ac:dyDescent="0.2">
      <c r="A311" s="11" t="s">
        <v>2</v>
      </c>
      <c r="B311" s="11"/>
      <c r="C311" s="11">
        <v>8652</v>
      </c>
      <c r="D311" s="12">
        <v>3700</v>
      </c>
      <c r="E311" s="12">
        <v>0</v>
      </c>
      <c r="F311" s="12">
        <v>600</v>
      </c>
      <c r="G311" s="12">
        <v>0</v>
      </c>
      <c r="H311" s="12">
        <v>3100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3" x14ac:dyDescent="0.2">
      <c r="A312" s="11" t="s">
        <v>2</v>
      </c>
      <c r="B312" s="11"/>
      <c r="C312" s="11">
        <v>8653</v>
      </c>
      <c r="D312" s="12">
        <v>1000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1000</v>
      </c>
      <c r="K312" s="12">
        <v>0</v>
      </c>
      <c r="L312" s="12">
        <v>0</v>
      </c>
      <c r="M312" s="12">
        <v>0</v>
      </c>
    </row>
    <row r="313" spans="1:13" x14ac:dyDescent="0.2">
      <c r="A313" s="11" t="s">
        <v>2</v>
      </c>
      <c r="B313" s="11"/>
      <c r="C313" s="11">
        <v>8654</v>
      </c>
      <c r="D313" s="12">
        <v>900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900</v>
      </c>
      <c r="K313" s="12">
        <v>0</v>
      </c>
      <c r="L313" s="12">
        <v>0</v>
      </c>
      <c r="M313" s="12">
        <v>0</v>
      </c>
    </row>
    <row r="314" spans="1:13" x14ac:dyDescent="0.2">
      <c r="A314" s="11" t="s">
        <v>2</v>
      </c>
      <c r="B314" s="11"/>
      <c r="C314" s="11">
        <v>8655</v>
      </c>
      <c r="D314" s="12">
        <v>250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250</v>
      </c>
      <c r="K314" s="12">
        <v>0</v>
      </c>
      <c r="L314" s="12">
        <v>0</v>
      </c>
      <c r="M314" s="12">
        <v>0</v>
      </c>
    </row>
    <row r="315" spans="1:13" x14ac:dyDescent="0.2">
      <c r="A315" s="11" t="s">
        <v>2</v>
      </c>
      <c r="B315" s="11"/>
      <c r="C315" s="11">
        <v>8656</v>
      </c>
      <c r="D315" s="12">
        <v>1700</v>
      </c>
      <c r="E315" s="12">
        <v>0</v>
      </c>
      <c r="F315" s="12">
        <v>600</v>
      </c>
      <c r="G315" s="12">
        <v>0</v>
      </c>
      <c r="H315" s="12">
        <v>800</v>
      </c>
      <c r="I315" s="12">
        <v>0</v>
      </c>
      <c r="J315" s="12">
        <v>300</v>
      </c>
      <c r="K315" s="12">
        <v>0</v>
      </c>
      <c r="L315" s="12">
        <v>0</v>
      </c>
      <c r="M315" s="12">
        <v>0</v>
      </c>
    </row>
    <row r="316" spans="1:13" x14ac:dyDescent="0.2">
      <c r="A316" s="11" t="s">
        <v>2</v>
      </c>
      <c r="B316" s="11"/>
      <c r="C316" s="11">
        <v>8657</v>
      </c>
      <c r="D316" s="12">
        <v>130</v>
      </c>
      <c r="E316" s="12">
        <v>0</v>
      </c>
      <c r="F316" s="12">
        <v>130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</row>
    <row r="317" spans="1:13" x14ac:dyDescent="0.2">
      <c r="A317" s="11" t="s">
        <v>2</v>
      </c>
      <c r="B317" s="11"/>
      <c r="C317" s="11">
        <v>8658</v>
      </c>
      <c r="D317" s="12">
        <v>5500</v>
      </c>
      <c r="E317" s="12">
        <v>0</v>
      </c>
      <c r="F317" s="12">
        <v>250</v>
      </c>
      <c r="G317" s="12">
        <v>0</v>
      </c>
      <c r="H317" s="12">
        <v>450</v>
      </c>
      <c r="I317" s="12">
        <v>0</v>
      </c>
      <c r="J317" s="12">
        <v>4800</v>
      </c>
      <c r="K317" s="12">
        <v>0</v>
      </c>
      <c r="L317" s="12">
        <v>0</v>
      </c>
      <c r="M317" s="12">
        <v>0</v>
      </c>
    </row>
    <row r="318" spans="1:13" x14ac:dyDescent="0.2">
      <c r="A318" s="11" t="s">
        <v>2</v>
      </c>
      <c r="B318" s="11"/>
      <c r="C318" s="11">
        <v>8659</v>
      </c>
      <c r="D318" s="12">
        <v>780</v>
      </c>
      <c r="E318" s="12">
        <v>0</v>
      </c>
      <c r="F318" s="12">
        <v>150</v>
      </c>
      <c r="G318" s="12">
        <v>0</v>
      </c>
      <c r="H318" s="12">
        <v>0</v>
      </c>
      <c r="I318" s="12">
        <v>0</v>
      </c>
      <c r="J318" s="12">
        <v>630</v>
      </c>
      <c r="K318" s="12">
        <v>0</v>
      </c>
      <c r="L318" s="12">
        <v>0</v>
      </c>
      <c r="M318" s="12">
        <v>0</v>
      </c>
    </row>
    <row r="319" spans="1:13" x14ac:dyDescent="0.2">
      <c r="A319" s="11" t="s">
        <v>2</v>
      </c>
      <c r="B319" s="11"/>
      <c r="C319" s="11">
        <v>8660</v>
      </c>
      <c r="D319" s="12">
        <v>1400</v>
      </c>
      <c r="E319" s="12">
        <v>0</v>
      </c>
      <c r="F319" s="12">
        <v>0</v>
      </c>
      <c r="G319" s="12">
        <v>0</v>
      </c>
      <c r="H319" s="12">
        <v>1100</v>
      </c>
      <c r="I319" s="12">
        <v>0</v>
      </c>
      <c r="J319" s="12">
        <v>300</v>
      </c>
      <c r="K319" s="12">
        <v>0</v>
      </c>
      <c r="L319" s="12">
        <v>0</v>
      </c>
      <c r="M319" s="12">
        <v>0</v>
      </c>
    </row>
    <row r="320" spans="1:13" x14ac:dyDescent="0.2">
      <c r="A320" s="11" t="s">
        <v>2</v>
      </c>
      <c r="B320" s="11"/>
      <c r="C320" s="11">
        <v>8661</v>
      </c>
      <c r="D320" s="12">
        <v>2400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2400</v>
      </c>
      <c r="K320" s="12">
        <v>0</v>
      </c>
      <c r="L320" s="12">
        <v>0</v>
      </c>
      <c r="M320" s="12">
        <v>0</v>
      </c>
    </row>
    <row r="321" spans="1:15" x14ac:dyDescent="0.2">
      <c r="A321" s="11" t="s">
        <v>2</v>
      </c>
      <c r="B321" s="11"/>
      <c r="C321" s="11">
        <v>8662</v>
      </c>
      <c r="D321" s="12">
        <v>1510</v>
      </c>
      <c r="E321" s="12">
        <v>0</v>
      </c>
      <c r="F321" s="12">
        <v>300</v>
      </c>
      <c r="G321" s="12">
        <v>0</v>
      </c>
      <c r="H321" s="12">
        <v>0</v>
      </c>
      <c r="I321" s="12">
        <v>0</v>
      </c>
      <c r="J321" s="12">
        <v>1210</v>
      </c>
      <c r="K321" s="12">
        <v>0</v>
      </c>
      <c r="L321" s="12">
        <v>0</v>
      </c>
      <c r="M321" s="12">
        <v>0</v>
      </c>
    </row>
    <row r="322" spans="1:15" x14ac:dyDescent="0.2">
      <c r="A322" s="22">
        <v>43704</v>
      </c>
      <c r="B322" s="11"/>
      <c r="C322" s="11">
        <v>8663</v>
      </c>
      <c r="D322" s="12">
        <v>250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250</v>
      </c>
      <c r="K322" s="12">
        <v>0</v>
      </c>
      <c r="L322" s="12">
        <v>0</v>
      </c>
      <c r="M322" s="12">
        <v>0</v>
      </c>
    </row>
    <row r="323" spans="1:15" x14ac:dyDescent="0.2">
      <c r="A323" s="11"/>
      <c r="B323" s="11"/>
      <c r="C323" s="11">
        <v>8664</v>
      </c>
      <c r="D323" s="12">
        <v>800</v>
      </c>
      <c r="E323" s="12">
        <v>0</v>
      </c>
      <c r="F323" s="12">
        <v>500</v>
      </c>
      <c r="G323" s="12">
        <v>0</v>
      </c>
      <c r="H323" s="12">
        <v>300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5" x14ac:dyDescent="0.2">
      <c r="A324" s="11"/>
      <c r="B324" s="11"/>
      <c r="C324" s="27" t="s">
        <v>0</v>
      </c>
      <c r="D324" s="12">
        <f t="shared" ref="D324:M324" si="18">SUM(D299:D323)</f>
        <v>380965</v>
      </c>
      <c r="E324" s="12">
        <f t="shared" si="18"/>
        <v>0</v>
      </c>
      <c r="F324" s="12">
        <f t="shared" si="18"/>
        <v>63210</v>
      </c>
      <c r="G324" s="12">
        <f t="shared" si="18"/>
        <v>3405</v>
      </c>
      <c r="H324" s="12">
        <f t="shared" si="18"/>
        <v>78150</v>
      </c>
      <c r="I324" s="12">
        <f t="shared" si="18"/>
        <v>1430</v>
      </c>
      <c r="J324" s="12">
        <f>SUM(J299:J323)</f>
        <v>134010</v>
      </c>
      <c r="K324" s="12">
        <f t="shared" si="18"/>
        <v>27660</v>
      </c>
      <c r="L324" s="12">
        <f t="shared" si="18"/>
        <v>0</v>
      </c>
      <c r="M324" s="12">
        <f t="shared" si="18"/>
        <v>73100</v>
      </c>
      <c r="O324" s="29">
        <f>SUM(E324:N324)</f>
        <v>380965</v>
      </c>
    </row>
    <row r="327" spans="1:15" ht="23.25" x14ac:dyDescent="0.2">
      <c r="B327" s="49" t="s">
        <v>50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5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5" x14ac:dyDescent="0.2">
      <c r="A329" s="51" t="s">
        <v>14</v>
      </c>
      <c r="B329" s="51" t="s">
        <v>16</v>
      </c>
      <c r="C329" s="1" t="s">
        <v>17</v>
      </c>
      <c r="D329" s="1" t="s">
        <v>19</v>
      </c>
      <c r="E329" s="1" t="s">
        <v>20</v>
      </c>
      <c r="F329" s="1" t="s">
        <v>22</v>
      </c>
      <c r="G329" s="1" t="s">
        <v>24</v>
      </c>
      <c r="H329" s="1" t="s">
        <v>25</v>
      </c>
      <c r="I329" s="3" t="s">
        <v>27</v>
      </c>
      <c r="J329" s="1" t="s">
        <v>28</v>
      </c>
      <c r="K329" s="1" t="s">
        <v>30</v>
      </c>
      <c r="L329" s="1" t="s">
        <v>28</v>
      </c>
      <c r="M329" s="1" t="s">
        <v>33</v>
      </c>
    </row>
    <row r="330" spans="1:15" ht="15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5" x14ac:dyDescent="0.2">
      <c r="A331" s="11"/>
      <c r="B331" s="11"/>
      <c r="C331" s="27" t="s">
        <v>1</v>
      </c>
      <c r="D331" s="12">
        <f t="shared" ref="D331:M331" si="19">SUM(D324)</f>
        <v>380965</v>
      </c>
      <c r="E331" s="12">
        <f t="shared" si="19"/>
        <v>0</v>
      </c>
      <c r="F331" s="12">
        <f t="shared" si="19"/>
        <v>63210</v>
      </c>
      <c r="G331" s="12">
        <f t="shared" si="19"/>
        <v>3405</v>
      </c>
      <c r="H331" s="12">
        <f t="shared" si="19"/>
        <v>78150</v>
      </c>
      <c r="I331" s="12">
        <f t="shared" si="19"/>
        <v>1430</v>
      </c>
      <c r="J331" s="12">
        <f t="shared" si="19"/>
        <v>134010</v>
      </c>
      <c r="K331" s="12">
        <f t="shared" si="19"/>
        <v>27660</v>
      </c>
      <c r="L331" s="12">
        <f t="shared" si="19"/>
        <v>0</v>
      </c>
      <c r="M331" s="12">
        <f t="shared" si="19"/>
        <v>73100</v>
      </c>
    </row>
    <row r="332" spans="1:15" x14ac:dyDescent="0.2">
      <c r="A332" s="11" t="s">
        <v>2</v>
      </c>
      <c r="B332" s="11"/>
      <c r="C332" s="11">
        <v>8665</v>
      </c>
      <c r="D332" s="12">
        <v>700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700</v>
      </c>
      <c r="K332" s="12">
        <v>0</v>
      </c>
      <c r="L332" s="12">
        <v>0</v>
      </c>
      <c r="M332" s="12">
        <v>0</v>
      </c>
    </row>
    <row r="333" spans="1:15" x14ac:dyDescent="0.2">
      <c r="A333" s="11" t="s">
        <v>2</v>
      </c>
      <c r="B333" s="11"/>
      <c r="C333" s="11">
        <v>8666</v>
      </c>
      <c r="D333" s="12">
        <v>700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700</v>
      </c>
      <c r="K333" s="12">
        <v>0</v>
      </c>
      <c r="L333" s="12">
        <v>0</v>
      </c>
      <c r="M333" s="12">
        <v>0</v>
      </c>
    </row>
    <row r="334" spans="1:15" x14ac:dyDescent="0.2">
      <c r="A334" s="11" t="s">
        <v>2</v>
      </c>
      <c r="B334" s="11"/>
      <c r="C334" s="11">
        <v>8667</v>
      </c>
      <c r="D334" s="12">
        <v>1930</v>
      </c>
      <c r="E334" s="12">
        <v>0</v>
      </c>
      <c r="F334" s="12">
        <v>330</v>
      </c>
      <c r="G334" s="12">
        <v>0</v>
      </c>
      <c r="H334" s="12">
        <v>1600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</row>
    <row r="335" spans="1:15" x14ac:dyDescent="0.2">
      <c r="A335" s="11" t="s">
        <v>2</v>
      </c>
      <c r="B335" s="11"/>
      <c r="C335" s="11">
        <v>8668</v>
      </c>
      <c r="D335" s="12">
        <v>10000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10000</v>
      </c>
      <c r="N335" t="s">
        <v>108</v>
      </c>
    </row>
    <row r="336" spans="1:15" x14ac:dyDescent="0.2">
      <c r="A336" s="11" t="s">
        <v>2</v>
      </c>
      <c r="B336" s="11"/>
      <c r="C336" s="11">
        <v>8669</v>
      </c>
      <c r="D336" s="12">
        <v>1450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1450</v>
      </c>
      <c r="K336" s="12">
        <v>0</v>
      </c>
      <c r="L336" s="12">
        <v>0</v>
      </c>
      <c r="M336" s="12">
        <v>0</v>
      </c>
    </row>
    <row r="337" spans="1:13" x14ac:dyDescent="0.2">
      <c r="A337" s="11" t="s">
        <v>2</v>
      </c>
      <c r="B337" s="11"/>
      <c r="C337" s="11">
        <v>8670</v>
      </c>
      <c r="D337" s="12">
        <v>600</v>
      </c>
      <c r="E337" s="12">
        <v>0</v>
      </c>
      <c r="F337" s="12">
        <v>600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</row>
    <row r="338" spans="1:13" x14ac:dyDescent="0.2">
      <c r="A338" s="22">
        <v>43705</v>
      </c>
      <c r="B338" s="11"/>
      <c r="C338" s="11">
        <v>8671</v>
      </c>
      <c r="D338" s="12">
        <v>400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400</v>
      </c>
      <c r="K338" s="12">
        <v>0</v>
      </c>
      <c r="L338" s="12">
        <v>0</v>
      </c>
      <c r="M338" s="12">
        <v>0</v>
      </c>
    </row>
    <row r="339" spans="1:13" x14ac:dyDescent="0.2">
      <c r="A339" s="11" t="s">
        <v>2</v>
      </c>
      <c r="B339" s="11"/>
      <c r="C339" s="11">
        <v>8672</v>
      </c>
      <c r="D339" s="12">
        <v>400</v>
      </c>
      <c r="E339" s="12">
        <v>0</v>
      </c>
      <c r="F339" s="12">
        <v>400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</row>
    <row r="340" spans="1:13" x14ac:dyDescent="0.2">
      <c r="A340" s="11" t="s">
        <v>2</v>
      </c>
      <c r="B340" s="11"/>
      <c r="C340" s="11">
        <v>8673</v>
      </c>
      <c r="D340" s="12">
        <v>310</v>
      </c>
      <c r="E340" s="12">
        <v>0</v>
      </c>
      <c r="F340" s="12">
        <v>310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</row>
    <row r="341" spans="1:13" x14ac:dyDescent="0.2">
      <c r="A341" s="11" t="s">
        <v>2</v>
      </c>
      <c r="B341" s="11"/>
      <c r="C341" s="11">
        <v>8674</v>
      </c>
      <c r="D341" s="12">
        <v>730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730</v>
      </c>
      <c r="K341" s="12">
        <v>0</v>
      </c>
      <c r="L341" s="12">
        <v>0</v>
      </c>
      <c r="M341" s="12">
        <v>0</v>
      </c>
    </row>
    <row r="342" spans="1:13" x14ac:dyDescent="0.2">
      <c r="A342" s="11" t="s">
        <v>2</v>
      </c>
      <c r="B342" s="11"/>
      <c r="C342" s="11">
        <v>8675</v>
      </c>
      <c r="D342" s="12">
        <v>100</v>
      </c>
      <c r="E342" s="12">
        <v>0</v>
      </c>
      <c r="F342" s="12">
        <v>0</v>
      </c>
      <c r="G342" s="12">
        <v>100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</row>
    <row r="343" spans="1:13" x14ac:dyDescent="0.2">
      <c r="A343" s="11" t="s">
        <v>2</v>
      </c>
      <c r="B343" s="11"/>
      <c r="C343" s="11">
        <v>8676</v>
      </c>
      <c r="D343" s="12">
        <v>300</v>
      </c>
      <c r="E343" s="12">
        <v>0</v>
      </c>
      <c r="F343" s="12">
        <v>0</v>
      </c>
      <c r="G343" s="12">
        <v>0</v>
      </c>
      <c r="H343" s="12">
        <v>0</v>
      </c>
      <c r="I343" s="12">
        <v>300</v>
      </c>
      <c r="J343" s="12">
        <v>0</v>
      </c>
      <c r="K343" s="12">
        <v>0</v>
      </c>
      <c r="L343" s="12">
        <v>0</v>
      </c>
      <c r="M343" s="12">
        <v>0</v>
      </c>
    </row>
    <row r="344" spans="1:13" x14ac:dyDescent="0.2">
      <c r="A344" s="11" t="s">
        <v>2</v>
      </c>
      <c r="B344" s="11"/>
      <c r="C344" s="11">
        <v>8677</v>
      </c>
      <c r="D344" s="12">
        <v>800</v>
      </c>
      <c r="E344" s="12">
        <v>0</v>
      </c>
      <c r="F344" s="12">
        <v>0</v>
      </c>
      <c r="G344" s="12">
        <v>0</v>
      </c>
      <c r="H344" s="12">
        <v>800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</row>
    <row r="345" spans="1:13" x14ac:dyDescent="0.2">
      <c r="A345" s="11" t="s">
        <v>2</v>
      </c>
      <c r="B345" s="11"/>
      <c r="C345" s="11">
        <v>8678</v>
      </c>
      <c r="D345" s="12">
        <v>290</v>
      </c>
      <c r="E345" s="12">
        <v>0</v>
      </c>
      <c r="F345" s="12">
        <v>290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</row>
    <row r="346" spans="1:13" x14ac:dyDescent="0.2">
      <c r="A346" s="22">
        <v>43706</v>
      </c>
      <c r="B346" s="11"/>
      <c r="C346" s="11">
        <v>8679</v>
      </c>
      <c r="D346" s="12">
        <v>380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380</v>
      </c>
      <c r="K346" s="12">
        <v>0</v>
      </c>
      <c r="L346" s="12">
        <v>0</v>
      </c>
      <c r="M346" s="12">
        <v>0</v>
      </c>
    </row>
    <row r="347" spans="1:13" x14ac:dyDescent="0.2">
      <c r="A347" s="11" t="s">
        <v>2</v>
      </c>
      <c r="B347" s="11"/>
      <c r="C347" s="11">
        <v>8680</v>
      </c>
      <c r="D347" s="12">
        <v>1200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1200</v>
      </c>
      <c r="K347" s="12">
        <v>0</v>
      </c>
      <c r="L347" s="12">
        <v>0</v>
      </c>
      <c r="M347" s="12">
        <v>0</v>
      </c>
    </row>
    <row r="348" spans="1:13" x14ac:dyDescent="0.2">
      <c r="A348" s="11" t="s">
        <v>2</v>
      </c>
      <c r="B348" s="11"/>
      <c r="C348" s="11">
        <v>8681</v>
      </c>
      <c r="D348" s="12">
        <v>1000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1000</v>
      </c>
      <c r="K348" s="12">
        <v>0</v>
      </c>
      <c r="L348" s="12">
        <v>0</v>
      </c>
      <c r="M348" s="12">
        <v>0</v>
      </c>
    </row>
    <row r="349" spans="1:13" x14ac:dyDescent="0.2">
      <c r="A349" s="11" t="s">
        <v>2</v>
      </c>
      <c r="B349" s="11"/>
      <c r="C349" s="11">
        <v>8682</v>
      </c>
      <c r="D349" s="12">
        <v>300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300</v>
      </c>
      <c r="K349" s="12">
        <v>0</v>
      </c>
      <c r="L349" s="12">
        <v>0</v>
      </c>
      <c r="M349" s="12">
        <v>0</v>
      </c>
    </row>
    <row r="350" spans="1:13" x14ac:dyDescent="0.2">
      <c r="A350" s="11" t="s">
        <v>2</v>
      </c>
      <c r="B350" s="11"/>
      <c r="C350" s="11">
        <v>8683</v>
      </c>
      <c r="D350" s="12">
        <v>1000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1000</v>
      </c>
      <c r="K350" s="12">
        <v>0</v>
      </c>
      <c r="L350" s="12">
        <v>0</v>
      </c>
      <c r="M350" s="12">
        <v>0</v>
      </c>
    </row>
    <row r="351" spans="1:13" x14ac:dyDescent="0.2">
      <c r="A351" s="11" t="s">
        <v>2</v>
      </c>
      <c r="B351" s="11"/>
      <c r="C351" s="11">
        <v>8684</v>
      </c>
      <c r="D351" s="12">
        <v>1350</v>
      </c>
      <c r="E351" s="12">
        <v>0</v>
      </c>
      <c r="F351" s="12">
        <v>1350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</row>
    <row r="352" spans="1:13" x14ac:dyDescent="0.2">
      <c r="A352" s="11" t="s">
        <v>2</v>
      </c>
      <c r="B352" s="11"/>
      <c r="C352" s="11">
        <v>8685</v>
      </c>
      <c r="D352" s="12">
        <v>3000</v>
      </c>
      <c r="E352" s="12">
        <v>0</v>
      </c>
      <c r="F352" s="12">
        <v>0</v>
      </c>
      <c r="G352" s="12">
        <v>0</v>
      </c>
      <c r="H352" s="12">
        <v>2700</v>
      </c>
      <c r="I352" s="12">
        <v>0</v>
      </c>
      <c r="J352" s="12">
        <v>300</v>
      </c>
      <c r="K352" s="12">
        <v>0</v>
      </c>
      <c r="L352" s="12">
        <v>0</v>
      </c>
      <c r="M352" s="12">
        <v>0</v>
      </c>
    </row>
    <row r="353" spans="1:15" x14ac:dyDescent="0.2">
      <c r="A353" s="11" t="s">
        <v>2</v>
      </c>
      <c r="B353" s="11"/>
      <c r="C353" s="11">
        <v>8686</v>
      </c>
      <c r="D353" s="12">
        <v>2720</v>
      </c>
      <c r="E353" s="12">
        <v>0</v>
      </c>
      <c r="F353" s="12">
        <v>0</v>
      </c>
      <c r="G353" s="12">
        <v>0</v>
      </c>
      <c r="H353" s="12">
        <v>1550</v>
      </c>
      <c r="I353" s="12">
        <v>0</v>
      </c>
      <c r="J353" s="12">
        <v>1170</v>
      </c>
      <c r="K353" s="12">
        <v>0</v>
      </c>
      <c r="L353" s="12">
        <v>0</v>
      </c>
      <c r="M353" s="12">
        <v>0</v>
      </c>
    </row>
    <row r="354" spans="1:15" x14ac:dyDescent="0.2">
      <c r="A354" s="11" t="s">
        <v>2</v>
      </c>
      <c r="B354" s="11"/>
      <c r="C354" s="11">
        <v>8687</v>
      </c>
      <c r="D354" s="12">
        <v>700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700</v>
      </c>
      <c r="K354" s="12">
        <v>0</v>
      </c>
      <c r="L354" s="12">
        <v>0</v>
      </c>
      <c r="M354" s="12">
        <v>0</v>
      </c>
    </row>
    <row r="355" spans="1:15" x14ac:dyDescent="0.2">
      <c r="A355" s="22">
        <v>43707</v>
      </c>
      <c r="B355" s="11"/>
      <c r="C355" s="11">
        <v>8688</v>
      </c>
      <c r="D355" s="12">
        <v>990</v>
      </c>
      <c r="E355" s="12">
        <v>0</v>
      </c>
      <c r="F355" s="12">
        <v>990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</row>
    <row r="356" spans="1:15" x14ac:dyDescent="0.2">
      <c r="A356" s="11" t="s">
        <v>2</v>
      </c>
      <c r="B356" s="11"/>
      <c r="C356" s="11">
        <v>8689</v>
      </c>
      <c r="D356" s="12">
        <v>50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50</v>
      </c>
      <c r="K356" s="12">
        <v>0</v>
      </c>
      <c r="L356" s="12">
        <v>0</v>
      </c>
      <c r="M356" s="12">
        <v>0</v>
      </c>
    </row>
    <row r="357" spans="1:15" x14ac:dyDescent="0.2">
      <c r="A357" s="11" t="s">
        <v>2</v>
      </c>
      <c r="B357" s="11"/>
      <c r="C357" s="11">
        <v>8690</v>
      </c>
      <c r="D357" s="12">
        <v>350</v>
      </c>
      <c r="E357" s="12">
        <v>0</v>
      </c>
      <c r="F357" s="12">
        <v>350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5" x14ac:dyDescent="0.2">
      <c r="A358" s="11"/>
      <c r="B358" s="11"/>
      <c r="C358" s="11">
        <v>8691</v>
      </c>
      <c r="D358" s="12">
        <v>600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600</v>
      </c>
      <c r="K358" s="12">
        <v>0</v>
      </c>
      <c r="L358" s="12">
        <v>0</v>
      </c>
      <c r="M358" s="12">
        <v>0</v>
      </c>
    </row>
    <row r="359" spans="1:15" x14ac:dyDescent="0.2">
      <c r="A359" s="11"/>
      <c r="B359" s="11"/>
      <c r="C359" s="27" t="s">
        <v>0</v>
      </c>
      <c r="D359" s="12">
        <f>SUM(D331:D358)</f>
        <v>413315</v>
      </c>
      <c r="E359" s="12">
        <f>SUM(E331:E358)</f>
        <v>0</v>
      </c>
      <c r="F359" s="12">
        <f t="shared" ref="F359:M359" si="20">SUM(F331:F358)</f>
        <v>67830</v>
      </c>
      <c r="G359" s="12">
        <f t="shared" si="20"/>
        <v>3505</v>
      </c>
      <c r="H359" s="12">
        <f>SUM(H331:H358)</f>
        <v>84800</v>
      </c>
      <c r="I359" s="12">
        <f t="shared" si="20"/>
        <v>1730</v>
      </c>
      <c r="J359" s="12">
        <f t="shared" si="20"/>
        <v>144690</v>
      </c>
      <c r="K359" s="12">
        <f t="shared" si="20"/>
        <v>27660</v>
      </c>
      <c r="L359" s="12">
        <f t="shared" si="20"/>
        <v>0</v>
      </c>
      <c r="M359" s="12">
        <f t="shared" si="20"/>
        <v>83100</v>
      </c>
      <c r="O359" s="29">
        <f>SUM(E359:N359)</f>
        <v>413315</v>
      </c>
    </row>
    <row r="362" spans="1:15" ht="23.25" x14ac:dyDescent="0.2">
      <c r="B362" s="49" t="s">
        <v>50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5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5" x14ac:dyDescent="0.2">
      <c r="A364" s="51" t="s">
        <v>14</v>
      </c>
      <c r="B364" s="51" t="s">
        <v>16</v>
      </c>
      <c r="C364" s="1" t="s">
        <v>17</v>
      </c>
      <c r="D364" s="1" t="s">
        <v>19</v>
      </c>
      <c r="E364" s="1" t="s">
        <v>20</v>
      </c>
      <c r="F364" s="1" t="s">
        <v>22</v>
      </c>
      <c r="G364" s="1" t="s">
        <v>24</v>
      </c>
      <c r="H364" s="1" t="s">
        <v>25</v>
      </c>
      <c r="I364" s="3" t="s">
        <v>27</v>
      </c>
      <c r="J364" s="1" t="s">
        <v>28</v>
      </c>
      <c r="K364" s="1" t="s">
        <v>30</v>
      </c>
      <c r="L364" s="1" t="s">
        <v>28</v>
      </c>
      <c r="M364" s="1" t="s">
        <v>33</v>
      </c>
    </row>
    <row r="365" spans="1:15" ht="15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5" x14ac:dyDescent="0.2">
      <c r="A366" s="11"/>
      <c r="B366" s="11"/>
      <c r="C366" s="27" t="s">
        <v>1</v>
      </c>
      <c r="D366" s="12">
        <f>D359</f>
        <v>413315</v>
      </c>
      <c r="E366" s="12">
        <f t="shared" ref="E366:M366" si="21">E359</f>
        <v>0</v>
      </c>
      <c r="F366" s="12">
        <f t="shared" si="21"/>
        <v>67830</v>
      </c>
      <c r="G366" s="12">
        <f t="shared" si="21"/>
        <v>3505</v>
      </c>
      <c r="H366" s="12">
        <f t="shared" si="21"/>
        <v>84800</v>
      </c>
      <c r="I366" s="12">
        <f t="shared" si="21"/>
        <v>1730</v>
      </c>
      <c r="J366" s="12">
        <f t="shared" si="21"/>
        <v>144690</v>
      </c>
      <c r="K366" s="12">
        <f t="shared" si="21"/>
        <v>27660</v>
      </c>
      <c r="L366" s="12">
        <f t="shared" si="21"/>
        <v>0</v>
      </c>
      <c r="M366" s="12">
        <f t="shared" si="21"/>
        <v>83100</v>
      </c>
    </row>
    <row r="367" spans="1:15" x14ac:dyDescent="0.2">
      <c r="A367" s="11" t="s">
        <v>2</v>
      </c>
      <c r="B367" s="11"/>
      <c r="C367" s="11">
        <v>8692</v>
      </c>
      <c r="D367" s="12">
        <v>50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50</v>
      </c>
      <c r="K367" s="12">
        <v>0</v>
      </c>
      <c r="L367" s="12">
        <v>0</v>
      </c>
      <c r="M367" s="12">
        <v>0</v>
      </c>
    </row>
    <row r="368" spans="1:15" x14ac:dyDescent="0.2">
      <c r="A368" s="11" t="s">
        <v>2</v>
      </c>
      <c r="B368" s="11"/>
      <c r="C368" s="11">
        <v>8693</v>
      </c>
      <c r="D368" s="12">
        <v>700</v>
      </c>
      <c r="E368" s="12">
        <v>0</v>
      </c>
      <c r="F368" s="12">
        <v>0</v>
      </c>
      <c r="G368" s="12">
        <v>0</v>
      </c>
      <c r="H368" s="12">
        <v>700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</row>
    <row r="369" spans="1:13" x14ac:dyDescent="0.2">
      <c r="A369" s="11" t="s">
        <v>2</v>
      </c>
      <c r="B369" s="11"/>
      <c r="C369" s="11">
        <v>8694</v>
      </c>
      <c r="D369" s="12">
        <v>1380</v>
      </c>
      <c r="E369" s="12">
        <v>0</v>
      </c>
      <c r="F369" s="12">
        <v>180</v>
      </c>
      <c r="G369" s="12">
        <v>0</v>
      </c>
      <c r="H369" s="12">
        <v>1200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</row>
    <row r="370" spans="1:13" x14ac:dyDescent="0.2">
      <c r="A370" s="11" t="s">
        <v>2</v>
      </c>
      <c r="B370" s="11"/>
      <c r="C370" s="11">
        <v>8695</v>
      </c>
      <c r="D370" s="12">
        <v>2300</v>
      </c>
      <c r="E370" s="12">
        <v>0</v>
      </c>
      <c r="F370" s="12">
        <v>0</v>
      </c>
      <c r="G370" s="12">
        <v>0</v>
      </c>
      <c r="H370" s="12">
        <v>2300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</row>
    <row r="371" spans="1:13" x14ac:dyDescent="0.2">
      <c r="A371" s="11" t="s">
        <v>2</v>
      </c>
      <c r="B371" s="11"/>
      <c r="C371" s="11">
        <v>8696</v>
      </c>
      <c r="D371" s="12">
        <v>4150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4150</v>
      </c>
      <c r="K371" s="12">
        <v>0</v>
      </c>
      <c r="L371" s="12">
        <v>0</v>
      </c>
      <c r="M371" s="12">
        <v>0</v>
      </c>
    </row>
    <row r="372" spans="1:13" x14ac:dyDescent="0.2">
      <c r="A372" s="22">
        <v>43708</v>
      </c>
      <c r="B372" s="11"/>
      <c r="C372" s="11">
        <v>8697</v>
      </c>
      <c r="D372" s="12">
        <v>16000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16000</v>
      </c>
      <c r="K372" s="12">
        <v>0</v>
      </c>
      <c r="L372" s="12">
        <v>0</v>
      </c>
      <c r="M372" s="12">
        <v>0</v>
      </c>
    </row>
    <row r="373" spans="1:13" x14ac:dyDescent="0.2">
      <c r="A373" s="11" t="s">
        <v>2</v>
      </c>
      <c r="B373" s="11"/>
      <c r="C373" s="11">
        <v>8698</v>
      </c>
      <c r="D373" s="12">
        <v>500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500</v>
      </c>
      <c r="K373" s="12">
        <v>0</v>
      </c>
      <c r="L373" s="12">
        <v>0</v>
      </c>
      <c r="M373" s="12">
        <v>0</v>
      </c>
    </row>
    <row r="374" spans="1:13" x14ac:dyDescent="0.2">
      <c r="A374" s="11" t="s">
        <v>2</v>
      </c>
      <c r="B374" s="11"/>
      <c r="C374" s="11">
        <v>8699</v>
      </c>
      <c r="D374" s="12">
        <v>1500</v>
      </c>
      <c r="E374" s="12">
        <v>0</v>
      </c>
      <c r="F374" s="12">
        <v>1500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</row>
    <row r="375" spans="1:13" x14ac:dyDescent="0.2">
      <c r="A375" s="11" t="s">
        <v>2</v>
      </c>
      <c r="B375" s="11"/>
      <c r="C375" s="11">
        <v>8700</v>
      </c>
      <c r="D375" s="12">
        <v>600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600</v>
      </c>
      <c r="K375" s="12">
        <v>0</v>
      </c>
      <c r="L375" s="12">
        <v>0</v>
      </c>
      <c r="M375" s="12">
        <v>0</v>
      </c>
    </row>
    <row r="376" spans="1:13" x14ac:dyDescent="0.2">
      <c r="A376" s="11" t="s">
        <v>2</v>
      </c>
      <c r="B376" s="11"/>
      <c r="C376" s="11">
        <v>8701</v>
      </c>
      <c r="D376" s="12">
        <v>1150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1150</v>
      </c>
      <c r="K376" s="12">
        <v>0</v>
      </c>
      <c r="L376" s="12">
        <v>0</v>
      </c>
      <c r="M376" s="12">
        <v>0</v>
      </c>
    </row>
    <row r="377" spans="1:13" x14ac:dyDescent="0.2">
      <c r="A377" s="11" t="s">
        <v>2</v>
      </c>
      <c r="B377" s="11"/>
      <c r="C377" s="11">
        <v>8702</v>
      </c>
      <c r="D377" s="12">
        <v>600</v>
      </c>
      <c r="E377" s="12">
        <v>0</v>
      </c>
      <c r="F377" s="12">
        <v>0</v>
      </c>
      <c r="G377" s="12">
        <v>600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3" x14ac:dyDescent="0.2">
      <c r="A378" s="11" t="s">
        <v>2</v>
      </c>
      <c r="B378" s="11"/>
      <c r="C378" s="11">
        <v>8703</v>
      </c>
      <c r="D378" s="12">
        <v>400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400</v>
      </c>
      <c r="K378" s="12">
        <v>0</v>
      </c>
      <c r="L378" s="12">
        <v>0</v>
      </c>
      <c r="M378" s="12">
        <v>0</v>
      </c>
    </row>
    <row r="379" spans="1:13" x14ac:dyDescent="0.2">
      <c r="A379" s="11" t="s">
        <v>2</v>
      </c>
      <c r="B379" s="11"/>
      <c r="C379" s="11">
        <v>8704</v>
      </c>
      <c r="D379" s="12">
        <v>1400</v>
      </c>
      <c r="E379" s="12">
        <v>0</v>
      </c>
      <c r="F379" s="12">
        <v>0</v>
      </c>
      <c r="G379" s="12">
        <v>0</v>
      </c>
      <c r="H379" s="12">
        <v>1400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</row>
    <row r="380" spans="1:13" x14ac:dyDescent="0.2">
      <c r="A380" s="11" t="s">
        <v>2</v>
      </c>
      <c r="B380" s="11"/>
      <c r="C380" s="11">
        <v>8705</v>
      </c>
      <c r="D380" s="12">
        <v>800</v>
      </c>
      <c r="E380" s="12">
        <v>0</v>
      </c>
      <c r="F380" s="12">
        <v>800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</row>
    <row r="381" spans="1:13" x14ac:dyDescent="0.2">
      <c r="A381" s="11" t="s">
        <v>2</v>
      </c>
      <c r="B381" s="11"/>
      <c r="C381" s="11">
        <v>8706</v>
      </c>
      <c r="D381" s="12">
        <v>1200</v>
      </c>
      <c r="E381" s="12">
        <v>0</v>
      </c>
      <c r="F381" s="12">
        <v>1200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</row>
    <row r="382" spans="1:13" x14ac:dyDescent="0.2">
      <c r="A382" s="11" t="s">
        <v>2</v>
      </c>
      <c r="B382" s="11"/>
      <c r="C382" s="11">
        <v>8707</v>
      </c>
      <c r="D382" s="12">
        <v>200</v>
      </c>
      <c r="E382" s="12">
        <v>0</v>
      </c>
      <c r="F382" s="12">
        <v>200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</row>
    <row r="383" spans="1:13" x14ac:dyDescent="0.2">
      <c r="A383" s="11" t="s">
        <v>2</v>
      </c>
      <c r="B383" s="11"/>
      <c r="C383" s="11">
        <v>8708</v>
      </c>
      <c r="D383" s="12">
        <v>100</v>
      </c>
      <c r="E383" s="12">
        <v>0</v>
      </c>
      <c r="F383" s="12">
        <v>0</v>
      </c>
      <c r="G383" s="12">
        <v>100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</row>
    <row r="384" spans="1:13" x14ac:dyDescent="0.2">
      <c r="A384" s="11" t="s">
        <v>2</v>
      </c>
      <c r="B384" s="11"/>
      <c r="C384" s="11">
        <v>8709</v>
      </c>
      <c r="D384" s="12">
        <v>930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930</v>
      </c>
      <c r="K384" s="12">
        <v>0</v>
      </c>
      <c r="L384" s="12">
        <v>0</v>
      </c>
      <c r="M384" s="12">
        <v>0</v>
      </c>
    </row>
    <row r="385" spans="1:15" x14ac:dyDescent="0.2">
      <c r="A385" s="11"/>
      <c r="B385" s="11"/>
      <c r="C385" s="11">
        <v>8710</v>
      </c>
      <c r="D385" s="12">
        <v>330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330</v>
      </c>
      <c r="K385" s="12">
        <v>0</v>
      </c>
      <c r="L385" s="12">
        <v>0</v>
      </c>
      <c r="M385" s="12">
        <v>0</v>
      </c>
    </row>
    <row r="386" spans="1:15" x14ac:dyDescent="0.2">
      <c r="A386" s="11"/>
      <c r="B386" s="11"/>
      <c r="C386" s="11">
        <v>8711</v>
      </c>
      <c r="D386" s="12">
        <v>150</v>
      </c>
      <c r="E386" s="12">
        <v>0</v>
      </c>
      <c r="F386" s="12">
        <v>0</v>
      </c>
      <c r="G386" s="12">
        <v>0</v>
      </c>
      <c r="H386" s="12">
        <v>0</v>
      </c>
      <c r="I386" s="12">
        <v>100</v>
      </c>
      <c r="J386" s="12">
        <v>50</v>
      </c>
      <c r="K386" s="12">
        <v>0</v>
      </c>
      <c r="L386" s="12">
        <v>0</v>
      </c>
      <c r="M386" s="12">
        <v>0</v>
      </c>
    </row>
    <row r="387" spans="1:15" x14ac:dyDescent="0.2">
      <c r="A387" s="11"/>
      <c r="B387" s="11"/>
      <c r="C387" s="11">
        <v>8712</v>
      </c>
      <c r="D387" s="12">
        <v>220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220</v>
      </c>
      <c r="K387" s="12">
        <v>0</v>
      </c>
      <c r="L387" s="12">
        <v>0</v>
      </c>
      <c r="M387" s="12">
        <v>0</v>
      </c>
    </row>
    <row r="388" spans="1:15" x14ac:dyDescent="0.2">
      <c r="A388" s="11"/>
      <c r="B388" s="11"/>
      <c r="C388" s="11">
        <v>8713</v>
      </c>
      <c r="D388" s="12">
        <v>1100</v>
      </c>
      <c r="E388" s="12">
        <v>0</v>
      </c>
      <c r="F388" s="12">
        <v>0</v>
      </c>
      <c r="G388" s="12">
        <v>0</v>
      </c>
      <c r="H388" s="12">
        <v>800</v>
      </c>
      <c r="I388" s="12">
        <v>0</v>
      </c>
      <c r="J388" s="12">
        <v>300</v>
      </c>
      <c r="K388" s="12">
        <v>0</v>
      </c>
      <c r="L388" s="12">
        <v>0</v>
      </c>
      <c r="M388" s="12">
        <v>0</v>
      </c>
    </row>
    <row r="389" spans="1:15" x14ac:dyDescent="0.2">
      <c r="A389" s="11"/>
      <c r="B389" s="11"/>
      <c r="C389" s="11">
        <v>8714</v>
      </c>
      <c r="D389" s="12">
        <v>850</v>
      </c>
      <c r="E389" s="12">
        <v>0</v>
      </c>
      <c r="F389" s="12">
        <v>50</v>
      </c>
      <c r="G389" s="12">
        <v>0</v>
      </c>
      <c r="H389" s="12">
        <v>0</v>
      </c>
      <c r="I389" s="12">
        <v>0</v>
      </c>
      <c r="J389" s="12">
        <v>800</v>
      </c>
      <c r="K389" s="12">
        <v>0</v>
      </c>
      <c r="L389" s="12">
        <v>0</v>
      </c>
      <c r="M389" s="12">
        <v>0</v>
      </c>
    </row>
    <row r="390" spans="1:15" x14ac:dyDescent="0.2">
      <c r="A390" s="11"/>
      <c r="B390" s="11"/>
      <c r="C390" s="11">
        <v>8715</v>
      </c>
      <c r="D390" s="12">
        <v>450</v>
      </c>
      <c r="E390" s="12">
        <v>0</v>
      </c>
      <c r="F390" s="12">
        <v>450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</row>
    <row r="391" spans="1:15" x14ac:dyDescent="0.2">
      <c r="A391" s="11"/>
      <c r="B391" s="11"/>
      <c r="C391" s="11">
        <v>8716</v>
      </c>
      <c r="D391" s="12">
        <v>460</v>
      </c>
      <c r="E391" s="12">
        <v>0</v>
      </c>
      <c r="F391" s="12">
        <v>460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</row>
    <row r="392" spans="1:15" x14ac:dyDescent="0.2">
      <c r="A392" s="11"/>
      <c r="B392" s="11"/>
      <c r="C392" s="11">
        <v>8717</v>
      </c>
      <c r="D392" s="12">
        <v>270</v>
      </c>
      <c r="E392" s="12">
        <v>0</v>
      </c>
      <c r="F392" s="12">
        <v>270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</row>
    <row r="393" spans="1:15" x14ac:dyDescent="0.2">
      <c r="A393" s="11"/>
      <c r="B393" s="11"/>
      <c r="C393" s="11">
        <v>8718</v>
      </c>
      <c r="D393" s="12">
        <v>300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300</v>
      </c>
      <c r="K393" s="12">
        <v>0</v>
      </c>
      <c r="L393" s="12">
        <v>0</v>
      </c>
      <c r="M393" s="12">
        <v>0</v>
      </c>
    </row>
    <row r="394" spans="1:15" x14ac:dyDescent="0.2">
      <c r="A394" s="11"/>
      <c r="B394" s="11"/>
      <c r="C394" s="27" t="s">
        <v>48</v>
      </c>
      <c r="D394" s="12">
        <f>SUM(D366:D393)</f>
        <v>451405</v>
      </c>
      <c r="E394" s="12">
        <f t="shared" ref="E394:M394" si="22">SUM(E366:E393)</f>
        <v>0</v>
      </c>
      <c r="F394" s="12">
        <f t="shared" si="22"/>
        <v>72940</v>
      </c>
      <c r="G394" s="12">
        <f>SUM(G366:G393)</f>
        <v>4205</v>
      </c>
      <c r="H394" s="12">
        <f t="shared" si="22"/>
        <v>91200</v>
      </c>
      <c r="I394" s="12">
        <f t="shared" si="22"/>
        <v>1830</v>
      </c>
      <c r="J394" s="12">
        <f t="shared" si="22"/>
        <v>170470</v>
      </c>
      <c r="K394" s="12">
        <f t="shared" si="22"/>
        <v>27660</v>
      </c>
      <c r="L394" s="12">
        <f t="shared" si="22"/>
        <v>0</v>
      </c>
      <c r="M394" s="12">
        <f t="shared" si="22"/>
        <v>83100</v>
      </c>
      <c r="O394" s="29">
        <f>SUM(E394:N394)</f>
        <v>451405</v>
      </c>
    </row>
    <row r="397" spans="1:15" ht="23.25" x14ac:dyDescent="0.2">
      <c r="B397" s="49" t="s">
        <v>50</v>
      </c>
      <c r="C397" s="49"/>
      <c r="D397" s="49"/>
      <c r="E397" s="49"/>
      <c r="F397" s="49"/>
      <c r="G397" s="49"/>
      <c r="H397" s="49"/>
      <c r="I397" s="49"/>
      <c r="J397" s="49"/>
      <c r="K397" s="49"/>
      <c r="L397" s="13" t="s">
        <v>47</v>
      </c>
    </row>
    <row r="398" spans="1:15" ht="18.75" thickBot="1" x14ac:dyDescent="0.3">
      <c r="B398" s="7"/>
      <c r="C398" s="7"/>
      <c r="D398" s="7"/>
      <c r="E398" s="7"/>
      <c r="F398" s="7"/>
      <c r="G398" s="7"/>
      <c r="H398" s="7"/>
      <c r="I398" s="7"/>
    </row>
    <row r="399" spans="1:15" x14ac:dyDescent="0.2">
      <c r="A399" s="51" t="s">
        <v>14</v>
      </c>
      <c r="B399" s="51" t="s">
        <v>16</v>
      </c>
      <c r="C399" s="42" t="s">
        <v>17</v>
      </c>
      <c r="D399" s="42" t="s">
        <v>19</v>
      </c>
      <c r="E399" s="42" t="s">
        <v>20</v>
      </c>
      <c r="F399" s="42" t="s">
        <v>22</v>
      </c>
      <c r="G399" s="42" t="s">
        <v>24</v>
      </c>
      <c r="H399" s="42" t="s">
        <v>25</v>
      </c>
      <c r="I399" s="3" t="s">
        <v>27</v>
      </c>
      <c r="J399" s="42" t="s">
        <v>28</v>
      </c>
      <c r="K399" s="42" t="s">
        <v>30</v>
      </c>
      <c r="L399" s="42" t="s">
        <v>28</v>
      </c>
      <c r="M399" s="42" t="s">
        <v>33</v>
      </c>
    </row>
    <row r="400" spans="1:15" ht="15" thickBot="1" x14ac:dyDescent="0.25">
      <c r="A400" s="52"/>
      <c r="B400" s="52"/>
      <c r="C400" s="2" t="s">
        <v>18</v>
      </c>
      <c r="D400" s="2" t="s">
        <v>15</v>
      </c>
      <c r="E400" s="2" t="s">
        <v>21</v>
      </c>
      <c r="F400" s="2" t="s">
        <v>23</v>
      </c>
      <c r="G400" s="2" t="s">
        <v>23</v>
      </c>
      <c r="H400" s="2"/>
      <c r="I400" s="4" t="s">
        <v>26</v>
      </c>
      <c r="J400" s="2" t="s">
        <v>29</v>
      </c>
      <c r="K400" s="2" t="s">
        <v>31</v>
      </c>
      <c r="L400" s="2" t="s">
        <v>32</v>
      </c>
      <c r="M400" s="2" t="s">
        <v>34</v>
      </c>
    </row>
    <row r="401" spans="1:13" x14ac:dyDescent="0.2">
      <c r="A401" s="11"/>
      <c r="B401" s="11"/>
      <c r="C401" s="27" t="s">
        <v>1</v>
      </c>
      <c r="D401" s="12">
        <f>D394</f>
        <v>451405</v>
      </c>
      <c r="E401" s="12">
        <f t="shared" ref="E401:M401" si="23">E394</f>
        <v>0</v>
      </c>
      <c r="F401" s="12">
        <f t="shared" si="23"/>
        <v>72940</v>
      </c>
      <c r="G401" s="12">
        <f t="shared" si="23"/>
        <v>4205</v>
      </c>
      <c r="H401" s="12">
        <f t="shared" si="23"/>
        <v>91200</v>
      </c>
      <c r="I401" s="12">
        <f t="shared" si="23"/>
        <v>1830</v>
      </c>
      <c r="J401" s="12">
        <f t="shared" si="23"/>
        <v>170470</v>
      </c>
      <c r="K401" s="12">
        <f t="shared" si="23"/>
        <v>27660</v>
      </c>
      <c r="L401" s="12">
        <f t="shared" si="23"/>
        <v>0</v>
      </c>
      <c r="M401" s="12">
        <f t="shared" si="23"/>
        <v>83100</v>
      </c>
    </row>
    <row r="402" spans="1:13" x14ac:dyDescent="0.2">
      <c r="A402" s="11" t="s">
        <v>2</v>
      </c>
      <c r="B402" s="11"/>
      <c r="C402" s="11">
        <v>8719</v>
      </c>
      <c r="D402" s="12">
        <v>100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100</v>
      </c>
      <c r="K402" s="12">
        <v>0</v>
      </c>
      <c r="L402" s="12">
        <v>0</v>
      </c>
      <c r="M402" s="12">
        <v>0</v>
      </c>
    </row>
    <row r="403" spans="1:13" x14ac:dyDescent="0.2">
      <c r="A403" s="11" t="s">
        <v>2</v>
      </c>
      <c r="B403" s="11"/>
      <c r="C403" s="11">
        <v>8720</v>
      </c>
      <c r="D403" s="12">
        <v>515</v>
      </c>
      <c r="E403" s="12">
        <v>0</v>
      </c>
      <c r="F403" s="12">
        <v>515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</row>
    <row r="404" spans="1:13" x14ac:dyDescent="0.2">
      <c r="A404" s="11" t="s">
        <v>2</v>
      </c>
      <c r="B404" s="11"/>
      <c r="C404" s="11">
        <v>8721</v>
      </c>
      <c r="D404" s="12">
        <v>700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700</v>
      </c>
      <c r="K404" s="12">
        <v>0</v>
      </c>
      <c r="L404" s="12">
        <v>0</v>
      </c>
      <c r="M404" s="12">
        <v>0</v>
      </c>
    </row>
    <row r="405" spans="1:13" x14ac:dyDescent="0.2">
      <c r="A405" s="11" t="s">
        <v>2</v>
      </c>
      <c r="B405" s="11"/>
      <c r="C405" s="11">
        <v>8722</v>
      </c>
      <c r="D405" s="12">
        <v>1000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1000</v>
      </c>
      <c r="K405" s="12">
        <v>0</v>
      </c>
      <c r="L405" s="12">
        <v>0</v>
      </c>
      <c r="M405" s="12">
        <v>0</v>
      </c>
    </row>
    <row r="406" spans="1:13" x14ac:dyDescent="0.2">
      <c r="A406" s="11" t="s">
        <v>2</v>
      </c>
      <c r="B406" s="11"/>
      <c r="C406" s="11">
        <v>8723</v>
      </c>
      <c r="D406" s="12">
        <v>280</v>
      </c>
      <c r="E406" s="12">
        <v>0</v>
      </c>
      <c r="F406" s="12">
        <v>0</v>
      </c>
      <c r="G406" s="12">
        <v>0</v>
      </c>
      <c r="H406" s="12">
        <v>0</v>
      </c>
      <c r="I406" s="12">
        <v>200</v>
      </c>
      <c r="J406" s="12">
        <v>80</v>
      </c>
      <c r="K406" s="12">
        <v>0</v>
      </c>
      <c r="L406" s="12">
        <v>0</v>
      </c>
      <c r="M406" s="12">
        <v>0</v>
      </c>
    </row>
    <row r="407" spans="1:13" x14ac:dyDescent="0.2">
      <c r="A407" s="22">
        <v>43708</v>
      </c>
      <c r="B407" s="11"/>
      <c r="C407" s="11">
        <v>8724</v>
      </c>
      <c r="D407" s="12">
        <v>900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900</v>
      </c>
      <c r="K407" s="12">
        <v>0</v>
      </c>
      <c r="L407" s="12">
        <v>0</v>
      </c>
      <c r="M407" s="12">
        <v>0</v>
      </c>
    </row>
    <row r="408" spans="1:13" x14ac:dyDescent="0.2">
      <c r="A408" s="11" t="s">
        <v>2</v>
      </c>
      <c r="B408" s="11"/>
      <c r="C408" s="11">
        <v>8725</v>
      </c>
      <c r="D408" s="12">
        <v>1000</v>
      </c>
      <c r="E408" s="12">
        <v>0</v>
      </c>
      <c r="F408" s="12">
        <v>950</v>
      </c>
      <c r="G408" s="12">
        <v>0</v>
      </c>
      <c r="H408" s="12">
        <v>0</v>
      </c>
      <c r="I408" s="12">
        <v>0</v>
      </c>
      <c r="J408" s="12">
        <v>50</v>
      </c>
      <c r="K408" s="12">
        <v>0</v>
      </c>
      <c r="L408" s="12">
        <v>0</v>
      </c>
      <c r="M408" s="12">
        <v>0</v>
      </c>
    </row>
    <row r="409" spans="1:13" x14ac:dyDescent="0.2">
      <c r="A409" s="11" t="s">
        <v>2</v>
      </c>
      <c r="B409" s="11"/>
      <c r="C409" s="11">
        <v>8726</v>
      </c>
      <c r="D409" s="12">
        <v>500</v>
      </c>
      <c r="E409" s="12">
        <v>0</v>
      </c>
      <c r="F409" s="12">
        <v>0</v>
      </c>
      <c r="G409" s="12">
        <v>500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</row>
    <row r="410" spans="1:13" x14ac:dyDescent="0.2">
      <c r="A410" s="11" t="s">
        <v>2</v>
      </c>
      <c r="B410" s="11"/>
      <c r="C410" s="11">
        <v>8727</v>
      </c>
      <c r="D410" s="12">
        <v>1080</v>
      </c>
      <c r="E410" s="12">
        <v>0</v>
      </c>
      <c r="F410" s="12">
        <v>1080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</row>
    <row r="411" spans="1:13" x14ac:dyDescent="0.2">
      <c r="A411" s="11" t="s">
        <v>2</v>
      </c>
      <c r="B411" s="11"/>
      <c r="C411" s="11">
        <v>8728</v>
      </c>
      <c r="D411" s="12">
        <v>600</v>
      </c>
      <c r="E411" s="12">
        <v>0</v>
      </c>
      <c r="F411" s="12">
        <v>600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</row>
    <row r="412" spans="1:13" x14ac:dyDescent="0.2">
      <c r="A412" s="11" t="s">
        <v>2</v>
      </c>
      <c r="B412" s="11"/>
      <c r="C412" s="11">
        <v>8729</v>
      </c>
      <c r="D412" s="12">
        <v>270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270</v>
      </c>
      <c r="K412" s="12">
        <v>0</v>
      </c>
      <c r="L412" s="12">
        <v>0</v>
      </c>
      <c r="M412" s="12">
        <v>0</v>
      </c>
    </row>
    <row r="413" spans="1:13" x14ac:dyDescent="0.2">
      <c r="A413" s="11" t="s">
        <v>2</v>
      </c>
      <c r="B413" s="11"/>
      <c r="C413" s="11">
        <v>8730</v>
      </c>
      <c r="D413" s="12">
        <v>1000</v>
      </c>
      <c r="E413" s="12"/>
      <c r="F413" s="12">
        <v>0</v>
      </c>
      <c r="G413" s="12">
        <v>0</v>
      </c>
      <c r="H413" s="12">
        <v>0</v>
      </c>
      <c r="I413" s="12">
        <v>0</v>
      </c>
      <c r="J413" s="12">
        <v>1000</v>
      </c>
      <c r="K413" s="12">
        <v>0</v>
      </c>
      <c r="L413" s="12">
        <v>0</v>
      </c>
      <c r="M413" s="12">
        <v>0</v>
      </c>
    </row>
    <row r="414" spans="1:13" x14ac:dyDescent="0.2">
      <c r="A414" s="11" t="s">
        <v>2</v>
      </c>
      <c r="B414" s="11"/>
      <c r="C414" s="11">
        <v>8731</v>
      </c>
      <c r="D414" s="12">
        <v>1000</v>
      </c>
      <c r="E414" s="12"/>
      <c r="F414" s="12">
        <v>0</v>
      </c>
      <c r="G414" s="12">
        <v>0</v>
      </c>
      <c r="H414" s="12">
        <v>0</v>
      </c>
      <c r="I414" s="12">
        <v>0</v>
      </c>
      <c r="J414" s="12">
        <v>1000</v>
      </c>
      <c r="K414" s="12">
        <v>0</v>
      </c>
      <c r="L414" s="12">
        <v>0</v>
      </c>
      <c r="M414" s="12">
        <v>0</v>
      </c>
    </row>
    <row r="415" spans="1:13" x14ac:dyDescent="0.2">
      <c r="A415" s="11" t="s">
        <v>2</v>
      </c>
      <c r="B415" s="11"/>
      <c r="C415" s="11">
        <v>8732</v>
      </c>
      <c r="D415" s="12">
        <v>1800</v>
      </c>
      <c r="E415" s="12"/>
      <c r="F415" s="12">
        <v>0</v>
      </c>
      <c r="G415" s="12">
        <v>0</v>
      </c>
      <c r="H415" s="12">
        <v>0</v>
      </c>
      <c r="I415" s="12">
        <v>0</v>
      </c>
      <c r="J415" s="12">
        <v>1800</v>
      </c>
      <c r="K415" s="12">
        <v>0</v>
      </c>
      <c r="L415" s="12">
        <v>0</v>
      </c>
      <c r="M415" s="12">
        <v>0</v>
      </c>
    </row>
    <row r="416" spans="1:13" x14ac:dyDescent="0.2">
      <c r="A416" s="11" t="s">
        <v>2</v>
      </c>
      <c r="B416" s="11"/>
      <c r="C416" s="11">
        <v>8733</v>
      </c>
      <c r="D416" s="12">
        <v>14590</v>
      </c>
      <c r="E416" s="12"/>
      <c r="F416" s="12"/>
      <c r="G416" s="12">
        <v>0</v>
      </c>
      <c r="H416" s="12">
        <v>0</v>
      </c>
      <c r="I416" s="12">
        <v>0</v>
      </c>
      <c r="J416" s="12">
        <v>0</v>
      </c>
      <c r="K416" s="12">
        <v>14590</v>
      </c>
      <c r="L416" s="12">
        <v>0</v>
      </c>
      <c r="M416" s="12">
        <v>0</v>
      </c>
    </row>
    <row r="417" spans="1:15" x14ac:dyDescent="0.2">
      <c r="A417" s="11" t="s">
        <v>2</v>
      </c>
      <c r="B417" s="11"/>
      <c r="C417" s="11">
        <v>8734</v>
      </c>
      <c r="D417" s="12">
        <v>300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300</v>
      </c>
      <c r="K417" s="12">
        <v>0</v>
      </c>
      <c r="L417" s="12">
        <v>0</v>
      </c>
      <c r="M417" s="12">
        <v>0</v>
      </c>
    </row>
    <row r="418" spans="1:15" x14ac:dyDescent="0.2">
      <c r="A418" s="11" t="s">
        <v>2</v>
      </c>
      <c r="B418" s="11"/>
      <c r="C418" s="11">
        <v>8735</v>
      </c>
      <c r="D418" s="12">
        <v>1850</v>
      </c>
      <c r="E418" s="12">
        <v>0</v>
      </c>
      <c r="F418" s="12">
        <v>1100</v>
      </c>
      <c r="G418" s="12">
        <v>0</v>
      </c>
      <c r="H418" s="12">
        <v>0</v>
      </c>
      <c r="I418" s="12">
        <v>0</v>
      </c>
      <c r="J418" s="12">
        <v>750</v>
      </c>
      <c r="K418" s="12">
        <v>0</v>
      </c>
      <c r="L418" s="12">
        <v>0</v>
      </c>
      <c r="M418" s="12">
        <v>0</v>
      </c>
    </row>
    <row r="419" spans="1:15" x14ac:dyDescent="0.2">
      <c r="A419" s="11" t="s">
        <v>2</v>
      </c>
      <c r="B419" s="11"/>
      <c r="C419" s="11">
        <v>8736</v>
      </c>
      <c r="D419" s="12">
        <v>100</v>
      </c>
      <c r="E419" s="12">
        <v>0</v>
      </c>
      <c r="F419" s="12">
        <v>100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</row>
    <row r="420" spans="1:15" x14ac:dyDescent="0.2">
      <c r="A420" s="11"/>
      <c r="B420" s="11"/>
      <c r="C420" s="11">
        <v>8737</v>
      </c>
      <c r="D420" s="12">
        <v>2400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2400</v>
      </c>
      <c r="K420" s="12">
        <v>0</v>
      </c>
      <c r="L420" s="12">
        <v>0</v>
      </c>
      <c r="M420" s="12">
        <v>0</v>
      </c>
    </row>
    <row r="421" spans="1:15" x14ac:dyDescent="0.2">
      <c r="A421" s="11"/>
      <c r="B421" s="11"/>
      <c r="C421" s="11">
        <v>8738</v>
      </c>
      <c r="D421" s="12">
        <v>660</v>
      </c>
      <c r="E421" s="12">
        <v>0</v>
      </c>
      <c r="F421" s="12">
        <v>660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</row>
    <row r="422" spans="1:15" x14ac:dyDescent="0.2">
      <c r="A422" s="11"/>
      <c r="B422" s="11"/>
      <c r="C422" s="11">
        <v>8739</v>
      </c>
      <c r="D422" s="12">
        <v>537</v>
      </c>
      <c r="E422" s="12">
        <v>0</v>
      </c>
      <c r="F422" s="12">
        <v>207</v>
      </c>
      <c r="G422" s="12">
        <v>0</v>
      </c>
      <c r="H422" s="12">
        <v>0</v>
      </c>
      <c r="I422" s="12">
        <v>0</v>
      </c>
      <c r="J422" s="12">
        <v>330</v>
      </c>
      <c r="K422" s="12">
        <v>0</v>
      </c>
      <c r="L422" s="12">
        <v>0</v>
      </c>
      <c r="M422" s="12">
        <v>0</v>
      </c>
    </row>
    <row r="423" spans="1:15" x14ac:dyDescent="0.2">
      <c r="A423" s="11"/>
      <c r="B423" s="11"/>
      <c r="C423" s="11">
        <v>8740</v>
      </c>
      <c r="D423" s="12">
        <v>1700</v>
      </c>
      <c r="E423" s="12">
        <v>0</v>
      </c>
      <c r="F423" s="12">
        <v>600</v>
      </c>
      <c r="G423" s="12">
        <v>0</v>
      </c>
      <c r="H423" s="12">
        <v>800</v>
      </c>
      <c r="I423" s="12">
        <v>0</v>
      </c>
      <c r="J423" s="12">
        <v>300</v>
      </c>
      <c r="K423" s="12">
        <v>0</v>
      </c>
      <c r="L423" s="12">
        <v>0</v>
      </c>
      <c r="M423" s="12">
        <v>0</v>
      </c>
    </row>
    <row r="424" spans="1:15" x14ac:dyDescent="0.2">
      <c r="A424" s="11"/>
      <c r="B424" s="11"/>
      <c r="C424" s="11">
        <v>8741</v>
      </c>
      <c r="D424" s="12">
        <v>500</v>
      </c>
      <c r="E424" s="12">
        <v>0</v>
      </c>
      <c r="F424" s="12">
        <v>100</v>
      </c>
      <c r="G424" s="12">
        <v>0</v>
      </c>
      <c r="H424" s="12">
        <v>0</v>
      </c>
      <c r="I424" s="12">
        <v>0</v>
      </c>
      <c r="J424" s="12">
        <v>400</v>
      </c>
      <c r="K424" s="12">
        <v>0</v>
      </c>
      <c r="L424" s="12">
        <v>0</v>
      </c>
      <c r="M424" s="12">
        <v>0</v>
      </c>
    </row>
    <row r="425" spans="1:15" x14ac:dyDescent="0.2">
      <c r="A425" s="11"/>
      <c r="B425" s="11"/>
      <c r="C425" s="11">
        <v>8742</v>
      </c>
      <c r="D425" s="12">
        <v>970</v>
      </c>
      <c r="E425" s="12">
        <v>0</v>
      </c>
      <c r="F425" s="12">
        <v>420</v>
      </c>
      <c r="G425" s="12">
        <v>0</v>
      </c>
      <c r="H425" s="12">
        <v>0</v>
      </c>
      <c r="I425" s="12">
        <v>0</v>
      </c>
      <c r="J425" s="12">
        <v>550</v>
      </c>
      <c r="K425" s="12">
        <v>0</v>
      </c>
      <c r="L425" s="12">
        <v>0</v>
      </c>
      <c r="M425" s="12">
        <v>0</v>
      </c>
    </row>
    <row r="426" spans="1:15" x14ac:dyDescent="0.2">
      <c r="A426" s="11"/>
      <c r="B426" s="11"/>
      <c r="C426" s="11">
        <v>8743</v>
      </c>
      <c r="D426" s="12">
        <v>1910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1910</v>
      </c>
      <c r="K426" s="12">
        <v>0</v>
      </c>
      <c r="L426" s="12">
        <v>0</v>
      </c>
      <c r="M426" s="12">
        <v>0</v>
      </c>
    </row>
    <row r="427" spans="1:15" x14ac:dyDescent="0.2">
      <c r="A427" s="11"/>
      <c r="B427" s="11"/>
      <c r="C427" s="11">
        <v>8744</v>
      </c>
      <c r="D427" s="12">
        <v>820</v>
      </c>
      <c r="E427" s="12">
        <v>0</v>
      </c>
      <c r="F427" s="12">
        <v>820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</row>
    <row r="428" spans="1:15" x14ac:dyDescent="0.2">
      <c r="A428" s="11"/>
      <c r="B428" s="11"/>
      <c r="C428" s="11">
        <v>8745</v>
      </c>
      <c r="D428" s="12">
        <v>500</v>
      </c>
      <c r="E428" s="12">
        <v>0</v>
      </c>
      <c r="F428" s="12">
        <v>0</v>
      </c>
      <c r="G428" s="12">
        <v>0</v>
      </c>
      <c r="H428" s="12">
        <v>500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</row>
    <row r="429" spans="1:15" x14ac:dyDescent="0.2">
      <c r="A429" s="11"/>
      <c r="B429" s="11"/>
      <c r="C429" s="27" t="s">
        <v>48</v>
      </c>
      <c r="D429" s="12">
        <f>SUM(D401:D428)</f>
        <v>488987</v>
      </c>
      <c r="E429" s="12">
        <f t="shared" ref="E429:F429" si="24">SUM(E401:E428)</f>
        <v>0</v>
      </c>
      <c r="F429" s="12">
        <f t="shared" si="24"/>
        <v>80092</v>
      </c>
      <c r="G429" s="12">
        <f>SUM(G401:G428)</f>
        <v>4705</v>
      </c>
      <c r="H429" s="12">
        <f t="shared" ref="H429:M429" si="25">SUM(H401:H428)</f>
        <v>92500</v>
      </c>
      <c r="I429" s="12">
        <f t="shared" si="25"/>
        <v>2030</v>
      </c>
      <c r="J429" s="12">
        <f t="shared" si="25"/>
        <v>184310</v>
      </c>
      <c r="K429" s="12">
        <f t="shared" si="25"/>
        <v>42250</v>
      </c>
      <c r="L429" s="12">
        <f t="shared" si="25"/>
        <v>0</v>
      </c>
      <c r="M429" s="12">
        <f t="shared" si="25"/>
        <v>83100</v>
      </c>
      <c r="O429" s="29">
        <f>SUM(E429:N429)</f>
        <v>488987</v>
      </c>
    </row>
    <row r="432" spans="1:15" ht="23.25" x14ac:dyDescent="0.2">
      <c r="B432" s="49" t="s">
        <v>50</v>
      </c>
      <c r="C432" s="49"/>
      <c r="D432" s="49"/>
      <c r="E432" s="49"/>
      <c r="F432" s="49"/>
      <c r="G432" s="49"/>
      <c r="H432" s="49"/>
      <c r="I432" s="49"/>
      <c r="J432" s="49"/>
      <c r="K432" s="49"/>
      <c r="L432" s="13" t="s">
        <v>47</v>
      </c>
    </row>
    <row r="433" spans="1:14" ht="18.75" thickBot="1" x14ac:dyDescent="0.3">
      <c r="B433" s="7"/>
      <c r="C433" s="7"/>
      <c r="D433" s="7"/>
      <c r="E433" s="7"/>
      <c r="F433" s="7"/>
      <c r="G433" s="7"/>
      <c r="H433" s="7"/>
      <c r="I433" s="7"/>
    </row>
    <row r="434" spans="1:14" x14ac:dyDescent="0.2">
      <c r="A434" s="51" t="s">
        <v>14</v>
      </c>
      <c r="B434" s="51" t="s">
        <v>16</v>
      </c>
      <c r="C434" s="42" t="s">
        <v>17</v>
      </c>
      <c r="D434" s="42" t="s">
        <v>19</v>
      </c>
      <c r="E434" s="42" t="s">
        <v>20</v>
      </c>
      <c r="F434" s="42" t="s">
        <v>22</v>
      </c>
      <c r="G434" s="42" t="s">
        <v>24</v>
      </c>
      <c r="H434" s="42" t="s">
        <v>25</v>
      </c>
      <c r="I434" s="3" t="s">
        <v>27</v>
      </c>
      <c r="J434" s="42" t="s">
        <v>28</v>
      </c>
      <c r="K434" s="42" t="s">
        <v>30</v>
      </c>
      <c r="L434" s="42" t="s">
        <v>28</v>
      </c>
      <c r="M434" s="42" t="s">
        <v>33</v>
      </c>
    </row>
    <row r="435" spans="1:14" ht="15" thickBot="1" x14ac:dyDescent="0.25">
      <c r="A435" s="52"/>
      <c r="B435" s="52"/>
      <c r="C435" s="2" t="s">
        <v>18</v>
      </c>
      <c r="D435" s="2" t="s">
        <v>15</v>
      </c>
      <c r="E435" s="2" t="s">
        <v>21</v>
      </c>
      <c r="F435" s="2" t="s">
        <v>23</v>
      </c>
      <c r="G435" s="2" t="s">
        <v>23</v>
      </c>
      <c r="H435" s="2"/>
      <c r="I435" s="4" t="s">
        <v>26</v>
      </c>
      <c r="J435" s="2" t="s">
        <v>29</v>
      </c>
      <c r="K435" s="2" t="s">
        <v>31</v>
      </c>
      <c r="L435" s="2" t="s">
        <v>32</v>
      </c>
      <c r="M435" s="2" t="s">
        <v>34</v>
      </c>
    </row>
    <row r="436" spans="1:14" x14ac:dyDescent="0.2">
      <c r="A436" s="11"/>
      <c r="B436" s="11"/>
      <c r="C436" s="27" t="s">
        <v>1</v>
      </c>
      <c r="D436" s="12">
        <f>D429</f>
        <v>488987</v>
      </c>
      <c r="E436" s="12">
        <f t="shared" ref="E436:M436" si="26">E429</f>
        <v>0</v>
      </c>
      <c r="F436" s="12">
        <f t="shared" si="26"/>
        <v>80092</v>
      </c>
      <c r="G436" s="12">
        <f t="shared" si="26"/>
        <v>4705</v>
      </c>
      <c r="H436" s="12">
        <f t="shared" si="26"/>
        <v>92500</v>
      </c>
      <c r="I436" s="12">
        <f t="shared" si="26"/>
        <v>2030</v>
      </c>
      <c r="J436" s="12">
        <f t="shared" si="26"/>
        <v>184310</v>
      </c>
      <c r="K436" s="12">
        <f t="shared" si="26"/>
        <v>42250</v>
      </c>
      <c r="L436" s="12">
        <f t="shared" si="26"/>
        <v>0</v>
      </c>
      <c r="M436" s="12">
        <f t="shared" si="26"/>
        <v>83100</v>
      </c>
    </row>
    <row r="437" spans="1:14" x14ac:dyDescent="0.2">
      <c r="A437" s="11" t="s">
        <v>2</v>
      </c>
      <c r="B437" s="11"/>
      <c r="C437" s="11">
        <v>8746</v>
      </c>
      <c r="D437" s="12">
        <v>200</v>
      </c>
      <c r="E437" s="12">
        <v>0</v>
      </c>
      <c r="F437" s="12">
        <v>200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</row>
    <row r="438" spans="1:14" x14ac:dyDescent="0.2">
      <c r="A438" s="11" t="s">
        <v>2</v>
      </c>
      <c r="B438" s="11"/>
      <c r="C438" s="11">
        <v>8747</v>
      </c>
      <c r="D438" s="12">
        <v>80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80</v>
      </c>
      <c r="K438" s="12">
        <v>0</v>
      </c>
      <c r="L438" s="12">
        <v>0</v>
      </c>
      <c r="M438" s="12">
        <v>0</v>
      </c>
    </row>
    <row r="439" spans="1:14" x14ac:dyDescent="0.2">
      <c r="A439" s="11" t="s">
        <v>2</v>
      </c>
      <c r="B439" s="11"/>
      <c r="C439" s="11">
        <v>8748</v>
      </c>
      <c r="D439" s="12">
        <v>900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900</v>
      </c>
      <c r="K439" s="12">
        <v>0</v>
      </c>
      <c r="L439" s="12">
        <v>0</v>
      </c>
      <c r="M439" s="12">
        <v>0</v>
      </c>
    </row>
    <row r="440" spans="1:14" x14ac:dyDescent="0.2">
      <c r="A440" s="11" t="s">
        <v>2</v>
      </c>
      <c r="B440" s="11"/>
      <c r="C440" s="11">
        <v>8749</v>
      </c>
      <c r="D440" s="12">
        <v>1820</v>
      </c>
      <c r="E440" s="12">
        <v>0</v>
      </c>
      <c r="F440" s="12">
        <v>320</v>
      </c>
      <c r="G440" s="12">
        <v>0</v>
      </c>
      <c r="H440" s="12">
        <v>1200</v>
      </c>
      <c r="I440" s="12">
        <v>0</v>
      </c>
      <c r="J440" s="12">
        <v>300</v>
      </c>
      <c r="K440" s="12">
        <v>0</v>
      </c>
      <c r="L440" s="12">
        <v>0</v>
      </c>
      <c r="M440" s="12">
        <v>0</v>
      </c>
    </row>
    <row r="441" spans="1:14" x14ac:dyDescent="0.2">
      <c r="A441" s="11" t="s">
        <v>2</v>
      </c>
      <c r="B441" s="11"/>
      <c r="C441" s="11">
        <v>8750</v>
      </c>
      <c r="D441" s="12">
        <v>600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600</v>
      </c>
      <c r="K441" s="12">
        <v>0</v>
      </c>
      <c r="L441" s="12">
        <v>0</v>
      </c>
      <c r="M441" s="12">
        <v>0</v>
      </c>
    </row>
    <row r="442" spans="1:14" x14ac:dyDescent="0.2">
      <c r="A442" s="22">
        <v>43708</v>
      </c>
      <c r="B442" s="11"/>
      <c r="C442" s="11">
        <v>8751</v>
      </c>
      <c r="D442" s="12">
        <v>1000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1000</v>
      </c>
      <c r="K442" s="12">
        <v>0</v>
      </c>
      <c r="L442" s="12">
        <v>0</v>
      </c>
      <c r="M442" s="12">
        <v>0</v>
      </c>
    </row>
    <row r="443" spans="1:14" x14ac:dyDescent="0.2">
      <c r="A443" s="11" t="s">
        <v>2</v>
      </c>
      <c r="B443" s="11"/>
      <c r="C443" s="11">
        <v>8752</v>
      </c>
      <c r="D443" s="12">
        <v>30000</v>
      </c>
      <c r="E443" s="12">
        <v>0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30000</v>
      </c>
      <c r="N443" t="s">
        <v>105</v>
      </c>
    </row>
    <row r="444" spans="1:14" x14ac:dyDescent="0.2">
      <c r="A444" s="11" t="s">
        <v>2</v>
      </c>
      <c r="B444" s="11"/>
      <c r="C444" s="11">
        <v>8753</v>
      </c>
      <c r="D444" s="12">
        <v>1610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1610</v>
      </c>
      <c r="K444" s="12">
        <v>0</v>
      </c>
      <c r="L444" s="12">
        <v>0</v>
      </c>
      <c r="M444" s="12">
        <v>0</v>
      </c>
    </row>
    <row r="445" spans="1:14" x14ac:dyDescent="0.2">
      <c r="A445" s="11" t="s">
        <v>2</v>
      </c>
      <c r="B445" s="11"/>
      <c r="C445" s="11">
        <v>8754</v>
      </c>
      <c r="D445" s="12">
        <v>200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200</v>
      </c>
      <c r="K445" s="12">
        <v>0</v>
      </c>
      <c r="L445" s="12">
        <v>0</v>
      </c>
      <c r="M445" s="12">
        <v>0</v>
      </c>
    </row>
    <row r="446" spans="1:14" x14ac:dyDescent="0.2">
      <c r="A446" s="11" t="s">
        <v>2</v>
      </c>
      <c r="B446" s="11"/>
      <c r="C446" s="11">
        <v>8755</v>
      </c>
      <c r="D446" s="12">
        <v>1200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1200</v>
      </c>
      <c r="K446" s="12">
        <v>0</v>
      </c>
      <c r="L446" s="12">
        <v>0</v>
      </c>
      <c r="M446" s="12">
        <v>0</v>
      </c>
    </row>
    <row r="447" spans="1:14" x14ac:dyDescent="0.2">
      <c r="A447" s="11" t="s">
        <v>2</v>
      </c>
      <c r="B447" s="11"/>
      <c r="C447" s="11">
        <v>8756</v>
      </c>
      <c r="D447" s="12">
        <v>300</v>
      </c>
      <c r="E447" s="12">
        <v>0</v>
      </c>
      <c r="F447" s="12">
        <v>300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</row>
    <row r="448" spans="1:14" x14ac:dyDescent="0.2">
      <c r="A448" s="11" t="s">
        <v>2</v>
      </c>
      <c r="B448" s="11"/>
      <c r="C448" s="11">
        <v>8757</v>
      </c>
      <c r="D448" s="12">
        <v>250</v>
      </c>
      <c r="E448" s="12"/>
      <c r="F448" s="12">
        <v>0</v>
      </c>
      <c r="G448" s="12">
        <v>0</v>
      </c>
      <c r="H448" s="12">
        <v>0</v>
      </c>
      <c r="I448" s="12">
        <v>0</v>
      </c>
      <c r="J448" s="12">
        <v>250</v>
      </c>
      <c r="K448" s="12">
        <v>0</v>
      </c>
      <c r="L448" s="12">
        <v>0</v>
      </c>
      <c r="M448" s="12">
        <v>0</v>
      </c>
    </row>
    <row r="449" spans="1:15" x14ac:dyDescent="0.2">
      <c r="A449" s="11" t="s">
        <v>2</v>
      </c>
      <c r="B449" s="11"/>
      <c r="C449" s="11">
        <v>8758</v>
      </c>
      <c r="D449" s="12">
        <v>230</v>
      </c>
      <c r="E449" s="12"/>
      <c r="F449" s="12">
        <v>0</v>
      </c>
      <c r="G449" s="12">
        <v>0</v>
      </c>
      <c r="H449" s="12">
        <v>0</v>
      </c>
      <c r="I449" s="12">
        <v>0</v>
      </c>
      <c r="J449" s="12">
        <v>230</v>
      </c>
      <c r="K449" s="12">
        <v>0</v>
      </c>
      <c r="L449" s="12">
        <v>0</v>
      </c>
      <c r="M449" s="12">
        <v>0</v>
      </c>
    </row>
    <row r="450" spans="1:15" x14ac:dyDescent="0.2">
      <c r="A450" s="11" t="s">
        <v>2</v>
      </c>
      <c r="B450" s="11"/>
      <c r="C450" s="11">
        <v>8759</v>
      </c>
      <c r="D450" s="12">
        <v>550</v>
      </c>
      <c r="E450" s="12"/>
      <c r="F450" s="12">
        <v>0</v>
      </c>
      <c r="G450" s="12">
        <v>0</v>
      </c>
      <c r="H450" s="12">
        <v>0</v>
      </c>
      <c r="I450" s="12">
        <v>0</v>
      </c>
      <c r="J450" s="12">
        <v>550</v>
      </c>
      <c r="K450" s="12">
        <v>0</v>
      </c>
      <c r="L450" s="12">
        <v>0</v>
      </c>
      <c r="M450" s="12">
        <v>0</v>
      </c>
    </row>
    <row r="451" spans="1:15" x14ac:dyDescent="0.2">
      <c r="A451" s="11" t="s">
        <v>2</v>
      </c>
      <c r="B451" s="11"/>
      <c r="C451" s="11">
        <v>8760</v>
      </c>
      <c r="D451" s="12">
        <v>450</v>
      </c>
      <c r="E451" s="12"/>
      <c r="F451" s="12"/>
      <c r="G451" s="12">
        <v>0</v>
      </c>
      <c r="H451" s="12">
        <v>0</v>
      </c>
      <c r="I451" s="12">
        <v>0</v>
      </c>
      <c r="J451" s="12">
        <v>450</v>
      </c>
      <c r="K451" s="12">
        <v>0</v>
      </c>
      <c r="L451" s="12">
        <v>0</v>
      </c>
      <c r="M451" s="12">
        <v>0</v>
      </c>
    </row>
    <row r="452" spans="1:15" x14ac:dyDescent="0.2">
      <c r="A452" s="11" t="s">
        <v>2</v>
      </c>
      <c r="B452" s="11"/>
      <c r="C452" s="11">
        <v>8761</v>
      </c>
      <c r="D452" s="12">
        <v>500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500</v>
      </c>
      <c r="K452" s="12">
        <v>0</v>
      </c>
      <c r="L452" s="12">
        <v>0</v>
      </c>
      <c r="M452" s="12">
        <v>0</v>
      </c>
    </row>
    <row r="453" spans="1:15" x14ac:dyDescent="0.2">
      <c r="A453" s="11" t="s">
        <v>2</v>
      </c>
      <c r="B453" s="11"/>
      <c r="C453" s="11">
        <v>8762</v>
      </c>
      <c r="D453" s="12">
        <v>300</v>
      </c>
      <c r="E453" s="12">
        <v>0</v>
      </c>
      <c r="F453" s="12">
        <v>0</v>
      </c>
      <c r="G453" s="12">
        <v>0</v>
      </c>
      <c r="H453" s="12">
        <v>0</v>
      </c>
      <c r="I453" s="12">
        <v>300</v>
      </c>
      <c r="J453" s="12">
        <v>0</v>
      </c>
      <c r="K453" s="12">
        <v>0</v>
      </c>
      <c r="L453" s="12">
        <v>0</v>
      </c>
      <c r="M453" s="12">
        <v>0</v>
      </c>
    </row>
    <row r="454" spans="1:15" x14ac:dyDescent="0.2">
      <c r="A454" s="11" t="s">
        <v>2</v>
      </c>
      <c r="B454" s="11"/>
      <c r="C454" s="11">
        <v>8763</v>
      </c>
      <c r="D454" s="12">
        <v>800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800</v>
      </c>
      <c r="K454" s="12">
        <v>0</v>
      </c>
      <c r="L454" s="12">
        <v>0</v>
      </c>
      <c r="M454" s="12">
        <v>0</v>
      </c>
    </row>
    <row r="455" spans="1:15" x14ac:dyDescent="0.2">
      <c r="A455" s="11"/>
      <c r="B455" s="11"/>
      <c r="C455" s="11">
        <v>8764</v>
      </c>
      <c r="D455" s="12">
        <v>350</v>
      </c>
      <c r="E455" s="12">
        <v>0</v>
      </c>
      <c r="F455" s="12">
        <v>150</v>
      </c>
      <c r="G455" s="12">
        <v>0</v>
      </c>
      <c r="H455" s="12">
        <v>0</v>
      </c>
      <c r="I455" s="12">
        <v>200</v>
      </c>
      <c r="J455" s="12">
        <v>0</v>
      </c>
      <c r="K455" s="12">
        <v>0</v>
      </c>
      <c r="L455" s="12">
        <v>0</v>
      </c>
      <c r="M455" s="12">
        <v>0</v>
      </c>
    </row>
    <row r="456" spans="1:15" x14ac:dyDescent="0.2">
      <c r="A456" s="11"/>
      <c r="B456" s="11"/>
      <c r="C456" s="11">
        <v>8765</v>
      </c>
      <c r="D456" s="12">
        <v>1000</v>
      </c>
      <c r="E456" s="12">
        <v>0</v>
      </c>
      <c r="F456" s="12">
        <v>0</v>
      </c>
      <c r="G456" s="12">
        <v>0</v>
      </c>
      <c r="H456" s="12">
        <v>0</v>
      </c>
      <c r="I456" s="12">
        <v>0</v>
      </c>
      <c r="J456" s="12">
        <v>1000</v>
      </c>
      <c r="K456" s="12">
        <v>0</v>
      </c>
      <c r="L456" s="12">
        <v>0</v>
      </c>
      <c r="M456" s="12">
        <v>0</v>
      </c>
    </row>
    <row r="457" spans="1:15" x14ac:dyDescent="0.2">
      <c r="A457" s="11"/>
      <c r="B457" s="11"/>
      <c r="C457" s="11">
        <v>8766</v>
      </c>
      <c r="D457" s="12">
        <v>500</v>
      </c>
      <c r="E457" s="12">
        <v>0</v>
      </c>
      <c r="F457" s="12">
        <v>0</v>
      </c>
      <c r="G457" s="12">
        <v>0</v>
      </c>
      <c r="H457" s="12">
        <v>0</v>
      </c>
      <c r="I457" s="12">
        <v>0</v>
      </c>
      <c r="J457" s="12">
        <v>500</v>
      </c>
      <c r="K457" s="12">
        <v>0</v>
      </c>
      <c r="L457" s="12">
        <v>0</v>
      </c>
      <c r="M457" s="12">
        <v>0</v>
      </c>
    </row>
    <row r="458" spans="1:15" x14ac:dyDescent="0.2">
      <c r="A458" s="11"/>
      <c r="B458" s="11"/>
      <c r="C458" s="11">
        <v>8767</v>
      </c>
      <c r="D458" s="12">
        <v>1600</v>
      </c>
      <c r="E458" s="12">
        <v>0</v>
      </c>
      <c r="F458" s="12">
        <v>0</v>
      </c>
      <c r="G458" s="12">
        <v>0</v>
      </c>
      <c r="H458" s="12">
        <v>1600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</row>
    <row r="459" spans="1:15" x14ac:dyDescent="0.2">
      <c r="A459" s="11"/>
      <c r="B459" s="11"/>
      <c r="C459" s="11">
        <v>8768</v>
      </c>
      <c r="D459" s="12">
        <v>900</v>
      </c>
      <c r="E459" s="12">
        <v>0</v>
      </c>
      <c r="F459" s="12">
        <v>0</v>
      </c>
      <c r="G459" s="12">
        <v>0</v>
      </c>
      <c r="H459" s="12">
        <v>0</v>
      </c>
      <c r="I459" s="12">
        <v>0</v>
      </c>
      <c r="J459" s="12">
        <v>900</v>
      </c>
      <c r="K459" s="12">
        <v>0</v>
      </c>
      <c r="L459" s="12">
        <v>0</v>
      </c>
      <c r="M459" s="12">
        <v>0</v>
      </c>
    </row>
    <row r="460" spans="1:15" x14ac:dyDescent="0.2">
      <c r="A460" s="11"/>
      <c r="B460" s="11"/>
      <c r="C460" s="11">
        <v>8769</v>
      </c>
      <c r="D460" s="12">
        <v>380</v>
      </c>
      <c r="E460" s="12">
        <v>0</v>
      </c>
      <c r="F460" s="12">
        <v>130</v>
      </c>
      <c r="G460" s="12">
        <v>0</v>
      </c>
      <c r="H460" s="12">
        <v>0</v>
      </c>
      <c r="I460" s="12">
        <v>0</v>
      </c>
      <c r="J460" s="12">
        <v>250</v>
      </c>
      <c r="K460" s="12">
        <v>0</v>
      </c>
      <c r="L460" s="12">
        <v>0</v>
      </c>
      <c r="M460" s="12">
        <v>0</v>
      </c>
    </row>
    <row r="461" spans="1:15" x14ac:dyDescent="0.2">
      <c r="A461" s="11"/>
      <c r="B461" s="11"/>
      <c r="C461" s="11">
        <v>8770</v>
      </c>
      <c r="D461" s="12">
        <v>1400</v>
      </c>
      <c r="E461" s="12">
        <v>0</v>
      </c>
      <c r="F461" s="12">
        <v>1100</v>
      </c>
      <c r="G461" s="12">
        <v>0</v>
      </c>
      <c r="H461" s="12">
        <v>0</v>
      </c>
      <c r="I461" s="12">
        <v>0</v>
      </c>
      <c r="J461" s="12">
        <v>300</v>
      </c>
      <c r="K461" s="12">
        <v>0</v>
      </c>
      <c r="L461" s="12">
        <v>0</v>
      </c>
      <c r="M461" s="12">
        <v>0</v>
      </c>
    </row>
    <row r="462" spans="1:15" x14ac:dyDescent="0.2">
      <c r="A462" s="11"/>
      <c r="B462" s="11"/>
      <c r="C462" s="11">
        <v>8771</v>
      </c>
      <c r="D462" s="12">
        <v>650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650</v>
      </c>
      <c r="K462" s="12">
        <v>0</v>
      </c>
      <c r="L462" s="12">
        <v>0</v>
      </c>
      <c r="M462" s="12">
        <v>0</v>
      </c>
    </row>
    <row r="463" spans="1:15" x14ac:dyDescent="0.2">
      <c r="A463" s="11"/>
      <c r="B463" s="11"/>
      <c r="C463" s="11">
        <v>8772</v>
      </c>
      <c r="D463" s="12">
        <v>440</v>
      </c>
      <c r="E463" s="12">
        <v>0</v>
      </c>
      <c r="F463" s="12">
        <v>440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</row>
    <row r="464" spans="1:15" x14ac:dyDescent="0.2">
      <c r="A464" s="11"/>
      <c r="B464" s="11"/>
      <c r="C464" s="27" t="s">
        <v>48</v>
      </c>
      <c r="D464" s="12">
        <f>SUM(D436:D463)</f>
        <v>537197</v>
      </c>
      <c r="E464" s="12">
        <f t="shared" ref="E464:F464" si="27">SUM(E436:E463)</f>
        <v>0</v>
      </c>
      <c r="F464" s="12">
        <f t="shared" si="27"/>
        <v>82732</v>
      </c>
      <c r="G464" s="12">
        <f>SUM(G436:G463)</f>
        <v>4705</v>
      </c>
      <c r="H464" s="12">
        <f t="shared" ref="H464:M464" si="28">SUM(H436:H463)</f>
        <v>95300</v>
      </c>
      <c r="I464" s="12">
        <f t="shared" si="28"/>
        <v>2530</v>
      </c>
      <c r="J464" s="12">
        <f t="shared" si="28"/>
        <v>196580</v>
      </c>
      <c r="K464" s="12">
        <f t="shared" si="28"/>
        <v>42250</v>
      </c>
      <c r="L464" s="12">
        <f t="shared" si="28"/>
        <v>0</v>
      </c>
      <c r="M464" s="12">
        <f t="shared" si="28"/>
        <v>113100</v>
      </c>
      <c r="O464" s="29">
        <f>SUM(E464:N464)</f>
        <v>537197</v>
      </c>
    </row>
    <row r="467" spans="1:13" ht="23.25" x14ac:dyDescent="0.2">
      <c r="B467" s="49" t="s">
        <v>50</v>
      </c>
      <c r="C467" s="49"/>
      <c r="D467" s="49"/>
      <c r="E467" s="49"/>
      <c r="F467" s="49"/>
      <c r="G467" s="49"/>
      <c r="H467" s="49"/>
      <c r="I467" s="49"/>
      <c r="J467" s="49"/>
      <c r="K467" s="49"/>
      <c r="L467" s="13" t="s">
        <v>47</v>
      </c>
    </row>
    <row r="468" spans="1:13" ht="18.75" thickBot="1" x14ac:dyDescent="0.3">
      <c r="B468" s="7"/>
      <c r="C468" s="7"/>
      <c r="D468" s="7"/>
      <c r="E468" s="7"/>
      <c r="F468" s="7"/>
      <c r="G468" s="7"/>
      <c r="H468" s="7"/>
      <c r="I468" s="7"/>
    </row>
    <row r="469" spans="1:13" x14ac:dyDescent="0.2">
      <c r="A469" s="51" t="s">
        <v>14</v>
      </c>
      <c r="B469" s="51" t="s">
        <v>16</v>
      </c>
      <c r="C469" s="42" t="s">
        <v>17</v>
      </c>
      <c r="D469" s="42" t="s">
        <v>19</v>
      </c>
      <c r="E469" s="42" t="s">
        <v>20</v>
      </c>
      <c r="F469" s="42" t="s">
        <v>22</v>
      </c>
      <c r="G469" s="42" t="s">
        <v>24</v>
      </c>
      <c r="H469" s="42" t="s">
        <v>25</v>
      </c>
      <c r="I469" s="3" t="s">
        <v>27</v>
      </c>
      <c r="J469" s="42" t="s">
        <v>28</v>
      </c>
      <c r="K469" s="42" t="s">
        <v>30</v>
      </c>
      <c r="L469" s="42" t="s">
        <v>28</v>
      </c>
      <c r="M469" s="42" t="s">
        <v>33</v>
      </c>
    </row>
    <row r="470" spans="1:13" ht="15" thickBot="1" x14ac:dyDescent="0.25">
      <c r="A470" s="52"/>
      <c r="B470" s="52"/>
      <c r="C470" s="2" t="s">
        <v>18</v>
      </c>
      <c r="D470" s="2" t="s">
        <v>15</v>
      </c>
      <c r="E470" s="2" t="s">
        <v>21</v>
      </c>
      <c r="F470" s="2" t="s">
        <v>23</v>
      </c>
      <c r="G470" s="2" t="s">
        <v>23</v>
      </c>
      <c r="H470" s="2"/>
      <c r="I470" s="4" t="s">
        <v>26</v>
      </c>
      <c r="J470" s="2" t="s">
        <v>29</v>
      </c>
      <c r="K470" s="2" t="s">
        <v>31</v>
      </c>
      <c r="L470" s="2" t="s">
        <v>32</v>
      </c>
      <c r="M470" s="2" t="s">
        <v>34</v>
      </c>
    </row>
    <row r="471" spans="1:13" x14ac:dyDescent="0.2">
      <c r="A471" s="11"/>
      <c r="B471" s="11"/>
      <c r="C471" s="27" t="s">
        <v>1</v>
      </c>
      <c r="D471" s="12">
        <f>D464</f>
        <v>537197</v>
      </c>
      <c r="E471" s="12">
        <f t="shared" ref="E471:M471" si="29">E464</f>
        <v>0</v>
      </c>
      <c r="F471" s="12">
        <f t="shared" si="29"/>
        <v>82732</v>
      </c>
      <c r="G471" s="12">
        <f t="shared" si="29"/>
        <v>4705</v>
      </c>
      <c r="H471" s="12">
        <f t="shared" si="29"/>
        <v>95300</v>
      </c>
      <c r="I471" s="12">
        <f t="shared" si="29"/>
        <v>2530</v>
      </c>
      <c r="J471" s="12">
        <f t="shared" si="29"/>
        <v>196580</v>
      </c>
      <c r="K471" s="12">
        <f t="shared" si="29"/>
        <v>42250</v>
      </c>
      <c r="L471" s="12">
        <f t="shared" si="29"/>
        <v>0</v>
      </c>
      <c r="M471" s="12">
        <f t="shared" si="29"/>
        <v>113100</v>
      </c>
    </row>
    <row r="472" spans="1:13" x14ac:dyDescent="0.2">
      <c r="A472" s="11" t="s">
        <v>2</v>
      </c>
      <c r="B472" s="11"/>
      <c r="C472" s="11">
        <v>8773</v>
      </c>
      <c r="D472" s="12">
        <v>2700</v>
      </c>
      <c r="E472" s="12">
        <v>0</v>
      </c>
      <c r="F472" s="12">
        <v>0</v>
      </c>
      <c r="G472" s="12">
        <v>0</v>
      </c>
      <c r="H472" s="12">
        <v>0</v>
      </c>
      <c r="I472" s="12">
        <v>0</v>
      </c>
      <c r="J472" s="12">
        <v>2700</v>
      </c>
      <c r="K472" s="12">
        <v>0</v>
      </c>
      <c r="L472" s="12">
        <v>0</v>
      </c>
      <c r="M472" s="12">
        <v>0</v>
      </c>
    </row>
    <row r="473" spans="1:13" x14ac:dyDescent="0.2">
      <c r="A473" s="11" t="s">
        <v>2</v>
      </c>
      <c r="B473" s="11"/>
      <c r="C473" s="11">
        <v>8774</v>
      </c>
      <c r="D473" s="12">
        <v>350</v>
      </c>
      <c r="E473" s="12">
        <v>0</v>
      </c>
      <c r="F473" s="12">
        <v>350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</row>
    <row r="474" spans="1:13" x14ac:dyDescent="0.2">
      <c r="A474" s="11" t="s">
        <v>2</v>
      </c>
      <c r="B474" s="11"/>
      <c r="C474" s="11">
        <v>8775</v>
      </c>
      <c r="D474" s="12">
        <v>3900</v>
      </c>
      <c r="E474" s="12">
        <v>0</v>
      </c>
      <c r="F474" s="12">
        <v>0</v>
      </c>
      <c r="G474" s="12">
        <v>0</v>
      </c>
      <c r="H474" s="12">
        <v>0</v>
      </c>
      <c r="I474" s="12">
        <v>0</v>
      </c>
      <c r="J474" s="12">
        <v>3900</v>
      </c>
      <c r="K474" s="12">
        <v>0</v>
      </c>
      <c r="L474" s="12">
        <v>0</v>
      </c>
      <c r="M474" s="12">
        <v>0</v>
      </c>
    </row>
    <row r="475" spans="1:13" x14ac:dyDescent="0.2">
      <c r="A475" s="11" t="s">
        <v>2</v>
      </c>
      <c r="B475" s="11"/>
      <c r="C475" s="11">
        <v>8776</v>
      </c>
      <c r="D475" s="12">
        <v>200</v>
      </c>
      <c r="E475" s="12">
        <v>0</v>
      </c>
      <c r="F475" s="12">
        <v>200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</row>
    <row r="476" spans="1:13" x14ac:dyDescent="0.2">
      <c r="A476" s="11" t="s">
        <v>2</v>
      </c>
      <c r="B476" s="11"/>
      <c r="C476" s="11">
        <v>8777</v>
      </c>
      <c r="D476" s="12">
        <v>100</v>
      </c>
      <c r="E476" s="12">
        <v>0</v>
      </c>
      <c r="F476" s="12">
        <v>0</v>
      </c>
      <c r="G476" s="12">
        <v>0</v>
      </c>
      <c r="H476" s="12">
        <v>0</v>
      </c>
      <c r="I476" s="12">
        <v>0</v>
      </c>
      <c r="J476" s="12">
        <v>100</v>
      </c>
      <c r="K476" s="12">
        <v>0</v>
      </c>
      <c r="L476" s="12">
        <v>0</v>
      </c>
      <c r="M476" s="12">
        <v>0</v>
      </c>
    </row>
    <row r="477" spans="1:13" x14ac:dyDescent="0.2">
      <c r="A477" s="22">
        <v>43708</v>
      </c>
      <c r="B477" s="11"/>
      <c r="C477" s="11">
        <v>8778</v>
      </c>
      <c r="D477" s="12">
        <v>1200</v>
      </c>
      <c r="E477" s="12">
        <v>0</v>
      </c>
      <c r="F477" s="12">
        <v>0</v>
      </c>
      <c r="G477" s="12">
        <v>0</v>
      </c>
      <c r="H477" s="12">
        <v>1200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</row>
    <row r="478" spans="1:13" x14ac:dyDescent="0.2">
      <c r="A478" s="11" t="s">
        <v>2</v>
      </c>
      <c r="B478" s="11"/>
      <c r="C478" s="11">
        <v>8779</v>
      </c>
      <c r="D478" s="12">
        <v>100</v>
      </c>
      <c r="E478" s="12">
        <v>0</v>
      </c>
      <c r="F478" s="12">
        <v>100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</row>
    <row r="479" spans="1:13" x14ac:dyDescent="0.2">
      <c r="A479" s="11" t="s">
        <v>2</v>
      </c>
      <c r="B479" s="11"/>
      <c r="C479" s="11">
        <v>8780</v>
      </c>
      <c r="D479" s="12">
        <v>3250</v>
      </c>
      <c r="E479" s="12">
        <v>0</v>
      </c>
      <c r="F479" s="12">
        <v>1000</v>
      </c>
      <c r="G479" s="12">
        <v>0</v>
      </c>
      <c r="H479" s="12">
        <v>2250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</row>
    <row r="480" spans="1:13" x14ac:dyDescent="0.2">
      <c r="A480" s="11" t="s">
        <v>2</v>
      </c>
      <c r="B480" s="11"/>
      <c r="C480" s="11">
        <v>8781</v>
      </c>
      <c r="D480" s="12">
        <v>800</v>
      </c>
      <c r="E480" s="12">
        <v>0</v>
      </c>
      <c r="F480" s="12">
        <v>800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</row>
    <row r="481" spans="1:14" x14ac:dyDescent="0.2">
      <c r="A481" s="11" t="s">
        <v>2</v>
      </c>
      <c r="B481" s="11"/>
      <c r="C481" s="11">
        <v>8782</v>
      </c>
      <c r="D481" s="12">
        <v>250</v>
      </c>
      <c r="E481" s="12">
        <v>0</v>
      </c>
      <c r="F481" s="12">
        <v>0</v>
      </c>
      <c r="G481" s="12">
        <v>0</v>
      </c>
      <c r="H481" s="12">
        <v>0</v>
      </c>
      <c r="I481" s="12">
        <v>0</v>
      </c>
      <c r="J481" s="12">
        <v>250</v>
      </c>
      <c r="K481" s="12">
        <v>0</v>
      </c>
      <c r="L481" s="12">
        <v>0</v>
      </c>
      <c r="M481" s="12">
        <v>0</v>
      </c>
    </row>
    <row r="482" spans="1:14" x14ac:dyDescent="0.2">
      <c r="A482" s="11" t="s">
        <v>2</v>
      </c>
      <c r="B482" s="11"/>
      <c r="C482" s="11">
        <v>8783</v>
      </c>
      <c r="D482" s="12">
        <v>520</v>
      </c>
      <c r="E482" s="12">
        <v>0</v>
      </c>
      <c r="F482" s="12">
        <v>520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</row>
    <row r="483" spans="1:14" x14ac:dyDescent="0.2">
      <c r="A483" s="11" t="s">
        <v>2</v>
      </c>
      <c r="B483" s="11"/>
      <c r="C483" s="11">
        <v>8784</v>
      </c>
      <c r="D483" s="12">
        <v>280</v>
      </c>
      <c r="E483" s="12">
        <v>0</v>
      </c>
      <c r="F483" s="12">
        <v>280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</row>
    <row r="484" spans="1:14" x14ac:dyDescent="0.2">
      <c r="A484" s="11" t="s">
        <v>2</v>
      </c>
      <c r="B484" s="11"/>
      <c r="C484" s="11">
        <v>8785</v>
      </c>
      <c r="D484" s="12">
        <v>330</v>
      </c>
      <c r="E484" s="12">
        <v>0</v>
      </c>
      <c r="F484" s="12">
        <v>80</v>
      </c>
      <c r="G484" s="12">
        <v>0</v>
      </c>
      <c r="H484" s="12">
        <v>0</v>
      </c>
      <c r="I484" s="12">
        <v>0</v>
      </c>
      <c r="J484" s="12">
        <v>250</v>
      </c>
      <c r="K484" s="12">
        <v>0</v>
      </c>
      <c r="L484" s="12">
        <v>0</v>
      </c>
      <c r="M484" s="12">
        <v>0</v>
      </c>
    </row>
    <row r="485" spans="1:14" x14ac:dyDescent="0.2">
      <c r="A485" s="11" t="s">
        <v>2</v>
      </c>
      <c r="B485" s="11"/>
      <c r="C485" s="11">
        <v>8786</v>
      </c>
      <c r="D485" s="12">
        <v>70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70</v>
      </c>
      <c r="K485" s="12">
        <v>0</v>
      </c>
      <c r="L485" s="12">
        <v>0</v>
      </c>
      <c r="M485" s="12">
        <v>0</v>
      </c>
    </row>
    <row r="486" spans="1:14" x14ac:dyDescent="0.2">
      <c r="A486" s="11" t="s">
        <v>2</v>
      </c>
      <c r="B486" s="11"/>
      <c r="C486" s="11">
        <v>8787</v>
      </c>
      <c r="D486" s="12">
        <v>295</v>
      </c>
      <c r="E486" s="12">
        <v>0</v>
      </c>
      <c r="F486" s="12">
        <v>295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</row>
    <row r="487" spans="1:14" x14ac:dyDescent="0.2">
      <c r="A487" s="11" t="s">
        <v>2</v>
      </c>
      <c r="B487" s="11"/>
      <c r="C487" s="11">
        <v>8788</v>
      </c>
      <c r="D487" s="12">
        <v>1060</v>
      </c>
      <c r="E487" s="12">
        <v>0</v>
      </c>
      <c r="F487" s="12">
        <v>350</v>
      </c>
      <c r="G487" s="12">
        <v>0</v>
      </c>
      <c r="H487" s="12">
        <v>0</v>
      </c>
      <c r="I487" s="12">
        <v>0</v>
      </c>
      <c r="J487" s="12">
        <v>710</v>
      </c>
      <c r="K487" s="12">
        <v>0</v>
      </c>
      <c r="L487" s="12">
        <v>0</v>
      </c>
      <c r="M487" s="12">
        <v>0</v>
      </c>
    </row>
    <row r="488" spans="1:14" x14ac:dyDescent="0.2">
      <c r="A488" s="11" t="s">
        <v>2</v>
      </c>
      <c r="B488" s="11"/>
      <c r="C488" s="11">
        <v>8789</v>
      </c>
      <c r="D488" s="12">
        <v>800</v>
      </c>
      <c r="E488" s="12">
        <v>0</v>
      </c>
      <c r="F488" s="12">
        <v>0</v>
      </c>
      <c r="G488" s="12">
        <v>0</v>
      </c>
      <c r="H488" s="12">
        <v>800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</row>
    <row r="489" spans="1:14" x14ac:dyDescent="0.2">
      <c r="A489" s="11" t="s">
        <v>2</v>
      </c>
      <c r="B489" s="11"/>
      <c r="C489" s="11">
        <v>8790</v>
      </c>
      <c r="D489" s="12">
        <v>1250</v>
      </c>
      <c r="E489" s="12">
        <v>0</v>
      </c>
      <c r="F489" s="12">
        <v>0</v>
      </c>
      <c r="G489" s="12">
        <v>0</v>
      </c>
      <c r="H489" s="12">
        <v>0</v>
      </c>
      <c r="I489" s="12">
        <v>0</v>
      </c>
      <c r="J489" s="12">
        <v>1250</v>
      </c>
      <c r="K489" s="12">
        <v>0</v>
      </c>
      <c r="L489" s="12">
        <v>0</v>
      </c>
      <c r="M489" s="12">
        <v>0</v>
      </c>
    </row>
    <row r="490" spans="1:14" x14ac:dyDescent="0.2">
      <c r="A490" s="11"/>
      <c r="B490" s="11"/>
      <c r="C490" s="11">
        <v>8791</v>
      </c>
      <c r="D490" s="12">
        <v>2150</v>
      </c>
      <c r="E490" s="12">
        <v>0</v>
      </c>
      <c r="F490" s="12">
        <v>0</v>
      </c>
      <c r="G490" s="12">
        <v>0</v>
      </c>
      <c r="H490" s="12">
        <v>700</v>
      </c>
      <c r="I490" s="12">
        <v>0</v>
      </c>
      <c r="J490" s="12">
        <v>1450</v>
      </c>
      <c r="K490" s="12">
        <v>0</v>
      </c>
      <c r="L490" s="12">
        <v>0</v>
      </c>
      <c r="M490" s="12">
        <v>0</v>
      </c>
    </row>
    <row r="491" spans="1:14" x14ac:dyDescent="0.2">
      <c r="A491" s="11"/>
      <c r="B491" s="11"/>
      <c r="C491" s="11">
        <v>8792</v>
      </c>
      <c r="D491" s="12">
        <v>1880</v>
      </c>
      <c r="E491" s="12">
        <v>0</v>
      </c>
      <c r="F491" s="12">
        <v>1800</v>
      </c>
      <c r="G491" s="12">
        <v>0</v>
      </c>
      <c r="H491" s="12">
        <v>0</v>
      </c>
      <c r="I491" s="12">
        <v>0</v>
      </c>
      <c r="J491" s="12">
        <v>80</v>
      </c>
      <c r="K491" s="12">
        <v>0</v>
      </c>
      <c r="L491" s="12">
        <v>0</v>
      </c>
      <c r="M491" s="12">
        <v>0</v>
      </c>
    </row>
    <row r="492" spans="1:14" x14ac:dyDescent="0.2">
      <c r="A492" s="11"/>
      <c r="B492" s="11"/>
      <c r="C492" s="11">
        <v>8793</v>
      </c>
      <c r="D492" s="12">
        <v>1050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1050</v>
      </c>
      <c r="K492" s="12">
        <v>0</v>
      </c>
      <c r="L492" s="12">
        <v>0</v>
      </c>
      <c r="M492" s="12">
        <v>0</v>
      </c>
    </row>
    <row r="493" spans="1:14" x14ac:dyDescent="0.2">
      <c r="A493" s="11"/>
      <c r="B493" s="11"/>
      <c r="C493" s="11">
        <v>8794</v>
      </c>
      <c r="D493" s="12">
        <v>10000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10000</v>
      </c>
      <c r="N493" t="s">
        <v>109</v>
      </c>
    </row>
    <row r="494" spans="1:14" x14ac:dyDescent="0.2">
      <c r="A494" s="11"/>
      <c r="B494" s="11"/>
      <c r="C494" s="11">
        <v>8795</v>
      </c>
      <c r="D494" s="12">
        <v>3020</v>
      </c>
      <c r="E494" s="12">
        <v>0</v>
      </c>
      <c r="F494" s="12">
        <v>2230</v>
      </c>
      <c r="G494" s="12">
        <v>240</v>
      </c>
      <c r="H494" s="12">
        <v>0</v>
      </c>
      <c r="I494" s="12">
        <v>0</v>
      </c>
      <c r="J494" s="12">
        <v>550</v>
      </c>
      <c r="K494" s="12">
        <v>0</v>
      </c>
      <c r="L494" s="12">
        <v>0</v>
      </c>
      <c r="M494" s="12">
        <v>0</v>
      </c>
    </row>
    <row r="495" spans="1:14" x14ac:dyDescent="0.2">
      <c r="A495" s="11"/>
      <c r="B495" s="11"/>
      <c r="C495" s="11">
        <v>8796</v>
      </c>
      <c r="D495" s="12">
        <v>150</v>
      </c>
      <c r="E495" s="12">
        <v>0</v>
      </c>
      <c r="F495" s="12">
        <v>0</v>
      </c>
      <c r="G495" s="12">
        <v>0</v>
      </c>
      <c r="H495" s="12">
        <v>0</v>
      </c>
      <c r="I495" s="12">
        <v>0</v>
      </c>
      <c r="J495" s="12">
        <v>150</v>
      </c>
      <c r="K495" s="12">
        <v>0</v>
      </c>
      <c r="L495" s="12">
        <v>0</v>
      </c>
      <c r="M495" s="12">
        <v>0</v>
      </c>
    </row>
    <row r="496" spans="1:14" x14ac:dyDescent="0.2">
      <c r="A496" s="11"/>
      <c r="B496" s="11"/>
      <c r="C496" s="11">
        <v>8797</v>
      </c>
      <c r="D496" s="12">
        <v>280</v>
      </c>
      <c r="E496" s="12">
        <v>0</v>
      </c>
      <c r="F496" s="12">
        <v>0</v>
      </c>
      <c r="G496" s="12">
        <v>80</v>
      </c>
      <c r="H496" s="12">
        <v>0</v>
      </c>
      <c r="I496" s="12">
        <v>0</v>
      </c>
      <c r="J496" s="12">
        <v>200</v>
      </c>
      <c r="K496" s="12">
        <v>0</v>
      </c>
      <c r="L496" s="12">
        <v>0</v>
      </c>
      <c r="M496" s="12">
        <v>0</v>
      </c>
    </row>
    <row r="497" spans="1:15" x14ac:dyDescent="0.2">
      <c r="A497" s="11"/>
      <c r="B497" s="11"/>
      <c r="C497" s="11">
        <v>8798</v>
      </c>
      <c r="D497" s="12">
        <v>10000</v>
      </c>
      <c r="E497" s="12">
        <v>0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10000</v>
      </c>
      <c r="N497" t="s">
        <v>110</v>
      </c>
    </row>
    <row r="498" spans="1:15" x14ac:dyDescent="0.2">
      <c r="A498" s="11"/>
      <c r="B498" s="11"/>
      <c r="C498" s="11">
        <v>8799</v>
      </c>
      <c r="D498" s="12">
        <v>10000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10000</v>
      </c>
      <c r="N498" t="s">
        <v>111</v>
      </c>
    </row>
    <row r="499" spans="1:15" x14ac:dyDescent="0.2">
      <c r="A499" s="11"/>
      <c r="B499" s="11"/>
      <c r="C499" s="27" t="s">
        <v>48</v>
      </c>
      <c r="D499" s="12">
        <f>SUM(D471:D498)</f>
        <v>593182</v>
      </c>
      <c r="E499" s="12">
        <f t="shared" ref="E499:F499" si="30">SUM(E471:E498)</f>
        <v>0</v>
      </c>
      <c r="F499" s="12">
        <f t="shared" si="30"/>
        <v>90737</v>
      </c>
      <c r="G499" s="12">
        <f>SUM(G471:G498)</f>
        <v>5025</v>
      </c>
      <c r="H499" s="12">
        <f t="shared" ref="H499:M499" si="31">SUM(H471:H498)</f>
        <v>100250</v>
      </c>
      <c r="I499" s="12">
        <f t="shared" si="31"/>
        <v>2530</v>
      </c>
      <c r="J499" s="12">
        <f t="shared" si="31"/>
        <v>209290</v>
      </c>
      <c r="K499" s="12">
        <f t="shared" si="31"/>
        <v>42250</v>
      </c>
      <c r="L499" s="12">
        <f t="shared" si="31"/>
        <v>0</v>
      </c>
      <c r="M499" s="12">
        <f t="shared" si="31"/>
        <v>143100</v>
      </c>
      <c r="O499" s="29">
        <f>SUM(E499:N499)</f>
        <v>593182</v>
      </c>
    </row>
    <row r="502" spans="1:15" ht="23.25" x14ac:dyDescent="0.2">
      <c r="B502" s="49" t="s">
        <v>50</v>
      </c>
      <c r="C502" s="49"/>
      <c r="D502" s="49"/>
      <c r="E502" s="49"/>
      <c r="F502" s="49"/>
      <c r="G502" s="49"/>
      <c r="H502" s="49"/>
      <c r="I502" s="49"/>
      <c r="J502" s="49"/>
      <c r="K502" s="49"/>
      <c r="L502" s="13" t="s">
        <v>47</v>
      </c>
    </row>
    <row r="503" spans="1:15" ht="18.75" thickBot="1" x14ac:dyDescent="0.3">
      <c r="B503" s="7"/>
      <c r="C503" s="7"/>
      <c r="D503" s="7"/>
      <c r="E503" s="7"/>
      <c r="F503" s="7"/>
      <c r="G503" s="7"/>
      <c r="H503" s="7"/>
      <c r="I503" s="7"/>
    </row>
    <row r="504" spans="1:15" x14ac:dyDescent="0.2">
      <c r="A504" s="51" t="s">
        <v>14</v>
      </c>
      <c r="B504" s="51" t="s">
        <v>16</v>
      </c>
      <c r="C504" s="42" t="s">
        <v>17</v>
      </c>
      <c r="D504" s="42" t="s">
        <v>19</v>
      </c>
      <c r="E504" s="42" t="s">
        <v>20</v>
      </c>
      <c r="F504" s="42" t="s">
        <v>22</v>
      </c>
      <c r="G504" s="42" t="s">
        <v>24</v>
      </c>
      <c r="H504" s="42" t="s">
        <v>25</v>
      </c>
      <c r="I504" s="3" t="s">
        <v>27</v>
      </c>
      <c r="J504" s="42" t="s">
        <v>28</v>
      </c>
      <c r="K504" s="42" t="s">
        <v>30</v>
      </c>
      <c r="L504" s="42" t="s">
        <v>28</v>
      </c>
      <c r="M504" s="42" t="s">
        <v>33</v>
      </c>
    </row>
    <row r="505" spans="1:15" ht="15" thickBot="1" x14ac:dyDescent="0.25">
      <c r="A505" s="52"/>
      <c r="B505" s="52"/>
      <c r="C505" s="2" t="s">
        <v>18</v>
      </c>
      <c r="D505" s="2" t="s">
        <v>15</v>
      </c>
      <c r="E505" s="2" t="s">
        <v>21</v>
      </c>
      <c r="F505" s="2" t="s">
        <v>23</v>
      </c>
      <c r="G505" s="2" t="s">
        <v>23</v>
      </c>
      <c r="H505" s="2"/>
      <c r="I505" s="4" t="s">
        <v>26</v>
      </c>
      <c r="J505" s="2" t="s">
        <v>29</v>
      </c>
      <c r="K505" s="2" t="s">
        <v>31</v>
      </c>
      <c r="L505" s="2" t="s">
        <v>32</v>
      </c>
      <c r="M505" s="2" t="s">
        <v>34</v>
      </c>
    </row>
    <row r="506" spans="1:15" x14ac:dyDescent="0.2">
      <c r="A506" s="11"/>
      <c r="B506" s="11"/>
      <c r="C506" s="27" t="s">
        <v>1</v>
      </c>
      <c r="D506" s="12">
        <f>D499</f>
        <v>593182</v>
      </c>
      <c r="E506" s="12">
        <f t="shared" ref="E506:M506" si="32">E499</f>
        <v>0</v>
      </c>
      <c r="F506" s="12">
        <f t="shared" si="32"/>
        <v>90737</v>
      </c>
      <c r="G506" s="12">
        <f t="shared" si="32"/>
        <v>5025</v>
      </c>
      <c r="H506" s="12">
        <f t="shared" si="32"/>
        <v>100250</v>
      </c>
      <c r="I506" s="12">
        <f t="shared" si="32"/>
        <v>2530</v>
      </c>
      <c r="J506" s="12">
        <f t="shared" si="32"/>
        <v>209290</v>
      </c>
      <c r="K506" s="12">
        <f t="shared" si="32"/>
        <v>42250</v>
      </c>
      <c r="L506" s="12">
        <f t="shared" si="32"/>
        <v>0</v>
      </c>
      <c r="M506" s="12">
        <f t="shared" si="32"/>
        <v>143100</v>
      </c>
    </row>
    <row r="507" spans="1:15" x14ac:dyDescent="0.2">
      <c r="A507" s="11" t="s">
        <v>2</v>
      </c>
      <c r="B507" s="11"/>
      <c r="C507" s="11">
        <v>8800</v>
      </c>
      <c r="D507" s="12">
        <v>900</v>
      </c>
      <c r="E507" s="12">
        <v>0</v>
      </c>
      <c r="F507" s="12">
        <v>0</v>
      </c>
      <c r="G507" s="12">
        <v>0</v>
      </c>
      <c r="H507" s="12">
        <v>0</v>
      </c>
      <c r="I507" s="12">
        <v>0</v>
      </c>
      <c r="J507" s="12">
        <v>900</v>
      </c>
      <c r="K507" s="12">
        <v>0</v>
      </c>
      <c r="L507" s="12">
        <v>0</v>
      </c>
      <c r="M507" s="12">
        <v>0</v>
      </c>
    </row>
    <row r="508" spans="1:15" x14ac:dyDescent="0.2">
      <c r="A508" s="11" t="s">
        <v>2</v>
      </c>
      <c r="B508" s="11"/>
      <c r="C508" s="11">
        <v>8801</v>
      </c>
      <c r="D508" s="12">
        <v>420</v>
      </c>
      <c r="E508" s="12">
        <v>0</v>
      </c>
      <c r="F508" s="12">
        <v>420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</row>
    <row r="509" spans="1:15" x14ac:dyDescent="0.2">
      <c r="A509" s="11" t="s">
        <v>2</v>
      </c>
      <c r="B509" s="11"/>
      <c r="C509" s="11">
        <v>8802</v>
      </c>
      <c r="D509" s="12">
        <v>480</v>
      </c>
      <c r="E509" s="12">
        <v>0</v>
      </c>
      <c r="F509" s="12">
        <v>480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</row>
    <row r="510" spans="1:15" x14ac:dyDescent="0.2">
      <c r="A510" s="11" t="s">
        <v>2</v>
      </c>
      <c r="B510" s="11"/>
      <c r="C510" s="11">
        <v>8803</v>
      </c>
      <c r="D510" s="12">
        <v>250</v>
      </c>
      <c r="E510" s="12">
        <v>0</v>
      </c>
      <c r="F510" s="12">
        <v>250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12">
        <v>0</v>
      </c>
    </row>
    <row r="511" spans="1:15" x14ac:dyDescent="0.2">
      <c r="A511" s="11" t="s">
        <v>2</v>
      </c>
      <c r="B511" s="11"/>
      <c r="C511" s="11">
        <v>8804</v>
      </c>
      <c r="D511" s="12">
        <v>800</v>
      </c>
      <c r="E511" s="12">
        <v>0</v>
      </c>
      <c r="F511" s="12">
        <v>0</v>
      </c>
      <c r="G511" s="12">
        <v>0</v>
      </c>
      <c r="H511" s="12">
        <v>800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</row>
    <row r="512" spans="1:15" x14ac:dyDescent="0.2">
      <c r="A512" s="22">
        <v>43708</v>
      </c>
      <c r="B512" s="11"/>
      <c r="C512" s="11">
        <v>8805</v>
      </c>
      <c r="D512" s="12">
        <v>2650</v>
      </c>
      <c r="E512" s="12">
        <v>0</v>
      </c>
      <c r="F512" s="12">
        <v>510</v>
      </c>
      <c r="G512" s="12">
        <v>0</v>
      </c>
      <c r="H512" s="12">
        <v>0</v>
      </c>
      <c r="I512" s="12">
        <v>0</v>
      </c>
      <c r="J512" s="12">
        <v>2140</v>
      </c>
      <c r="K512" s="12">
        <v>0</v>
      </c>
      <c r="L512" s="12">
        <v>0</v>
      </c>
      <c r="M512" s="12">
        <v>0</v>
      </c>
    </row>
    <row r="513" spans="1:13" x14ac:dyDescent="0.2">
      <c r="A513" s="11" t="s">
        <v>2</v>
      </c>
      <c r="B513" s="11"/>
      <c r="C513" s="11">
        <v>8806</v>
      </c>
      <c r="D513" s="12">
        <v>810</v>
      </c>
      <c r="E513" s="12">
        <v>0</v>
      </c>
      <c r="F513" s="12">
        <v>0</v>
      </c>
      <c r="G513" s="12">
        <v>0</v>
      </c>
      <c r="H513" s="12">
        <v>0</v>
      </c>
      <c r="I513" s="12">
        <v>0</v>
      </c>
      <c r="J513" s="12">
        <v>810</v>
      </c>
      <c r="K513" s="12">
        <v>0</v>
      </c>
      <c r="L513" s="12">
        <v>0</v>
      </c>
      <c r="M513" s="12">
        <v>0</v>
      </c>
    </row>
    <row r="514" spans="1:13" x14ac:dyDescent="0.2">
      <c r="A514" s="11" t="s">
        <v>2</v>
      </c>
      <c r="B514" s="11"/>
      <c r="C514" s="11">
        <v>8807</v>
      </c>
      <c r="D514" s="12">
        <v>180</v>
      </c>
      <c r="E514" s="12">
        <v>0</v>
      </c>
      <c r="F514" s="12">
        <v>0</v>
      </c>
      <c r="G514" s="12">
        <v>0</v>
      </c>
      <c r="H514" s="12">
        <v>0</v>
      </c>
      <c r="I514" s="12">
        <v>0</v>
      </c>
      <c r="J514" s="12">
        <v>180</v>
      </c>
      <c r="K514" s="12">
        <v>0</v>
      </c>
      <c r="L514" s="12">
        <v>0</v>
      </c>
      <c r="M514" s="12">
        <v>0</v>
      </c>
    </row>
    <row r="515" spans="1:13" x14ac:dyDescent="0.2">
      <c r="A515" s="11" t="s">
        <v>2</v>
      </c>
      <c r="B515" s="11"/>
      <c r="C515" s="11">
        <v>8808</v>
      </c>
      <c r="D515" s="12">
        <v>150</v>
      </c>
      <c r="E515" s="12">
        <v>0</v>
      </c>
      <c r="F515" s="12">
        <v>0</v>
      </c>
      <c r="G515" s="12">
        <v>0</v>
      </c>
      <c r="H515" s="12">
        <v>0</v>
      </c>
      <c r="I515" s="12">
        <v>0</v>
      </c>
      <c r="J515" s="12">
        <v>150</v>
      </c>
      <c r="K515" s="12">
        <v>0</v>
      </c>
      <c r="L515" s="12">
        <v>0</v>
      </c>
      <c r="M515" s="12">
        <v>0</v>
      </c>
    </row>
    <row r="516" spans="1:13" x14ac:dyDescent="0.2">
      <c r="A516" s="11" t="s">
        <v>2</v>
      </c>
      <c r="B516" s="11"/>
      <c r="C516" s="11">
        <v>8809</v>
      </c>
      <c r="D516" s="12">
        <v>500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500</v>
      </c>
      <c r="K516" s="12">
        <v>0</v>
      </c>
      <c r="L516" s="12">
        <v>0</v>
      </c>
      <c r="M516" s="12">
        <v>0</v>
      </c>
    </row>
    <row r="517" spans="1:13" x14ac:dyDescent="0.2">
      <c r="A517" s="11" t="s">
        <v>2</v>
      </c>
      <c r="B517" s="11"/>
      <c r="C517" s="11">
        <v>8810</v>
      </c>
      <c r="D517" s="12">
        <v>500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500</v>
      </c>
      <c r="K517" s="12">
        <v>0</v>
      </c>
      <c r="L517" s="12">
        <v>0</v>
      </c>
      <c r="M517" s="12">
        <v>0</v>
      </c>
    </row>
    <row r="518" spans="1:13" x14ac:dyDescent="0.2">
      <c r="A518" s="11" t="s">
        <v>2</v>
      </c>
      <c r="B518" s="11"/>
      <c r="C518" s="11">
        <v>8811</v>
      </c>
      <c r="D518" s="12">
        <v>4800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4800</v>
      </c>
      <c r="K518" s="12">
        <v>0</v>
      </c>
      <c r="L518" s="12">
        <v>0</v>
      </c>
      <c r="M518" s="12">
        <v>0</v>
      </c>
    </row>
    <row r="519" spans="1:13" x14ac:dyDescent="0.2">
      <c r="A519" s="11" t="s">
        <v>2</v>
      </c>
      <c r="B519" s="11"/>
      <c r="C519" s="11">
        <v>8812</v>
      </c>
      <c r="D519" s="12">
        <v>2680</v>
      </c>
      <c r="E519" s="12">
        <v>0</v>
      </c>
      <c r="F519" s="12">
        <v>380</v>
      </c>
      <c r="G519" s="12">
        <v>0</v>
      </c>
      <c r="H519" s="12">
        <v>2300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</row>
    <row r="520" spans="1:13" x14ac:dyDescent="0.2">
      <c r="A520" s="11" t="s">
        <v>2</v>
      </c>
      <c r="B520" s="11"/>
      <c r="C520" s="11">
        <v>8813</v>
      </c>
      <c r="D520" s="12">
        <v>1350</v>
      </c>
      <c r="E520" s="12">
        <v>0</v>
      </c>
      <c r="F520" s="12">
        <v>100</v>
      </c>
      <c r="G520" s="12">
        <v>0</v>
      </c>
      <c r="H520" s="12">
        <v>800</v>
      </c>
      <c r="I520" s="12">
        <v>0</v>
      </c>
      <c r="J520" s="12">
        <v>450</v>
      </c>
      <c r="K520" s="12">
        <v>0</v>
      </c>
      <c r="L520" s="12">
        <v>0</v>
      </c>
      <c r="M520" s="12">
        <v>0</v>
      </c>
    </row>
    <row r="521" spans="1:13" x14ac:dyDescent="0.2">
      <c r="A521" s="11" t="s">
        <v>2</v>
      </c>
      <c r="B521" s="11"/>
      <c r="C521" s="11">
        <v>8814</v>
      </c>
      <c r="D521" s="12">
        <v>1090</v>
      </c>
      <c r="E521" s="12">
        <v>0</v>
      </c>
      <c r="F521" s="12">
        <v>80</v>
      </c>
      <c r="G521" s="12">
        <v>310</v>
      </c>
      <c r="H521" s="12">
        <v>700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</row>
    <row r="522" spans="1:13" x14ac:dyDescent="0.2">
      <c r="A522" s="11" t="s">
        <v>2</v>
      </c>
      <c r="B522" s="11"/>
      <c r="C522" s="11">
        <v>8815</v>
      </c>
      <c r="D522" s="12">
        <v>170</v>
      </c>
      <c r="E522" s="12">
        <v>0</v>
      </c>
      <c r="F522" s="12">
        <v>0</v>
      </c>
      <c r="G522" s="12">
        <v>0</v>
      </c>
      <c r="H522" s="12">
        <v>0</v>
      </c>
      <c r="I522" s="12">
        <v>0</v>
      </c>
      <c r="J522" s="12">
        <v>170</v>
      </c>
      <c r="K522" s="12">
        <v>0</v>
      </c>
      <c r="L522" s="12">
        <v>0</v>
      </c>
      <c r="M522" s="12">
        <v>0</v>
      </c>
    </row>
    <row r="523" spans="1:13" x14ac:dyDescent="0.2">
      <c r="A523" s="11" t="s">
        <v>2</v>
      </c>
      <c r="B523" s="11"/>
      <c r="C523" s="11">
        <v>8816</v>
      </c>
      <c r="D523" s="12">
        <v>150</v>
      </c>
      <c r="E523" s="12">
        <v>0</v>
      </c>
      <c r="F523" s="12">
        <v>0</v>
      </c>
      <c r="G523" s="12">
        <v>0</v>
      </c>
      <c r="H523" s="12">
        <v>0</v>
      </c>
      <c r="I523" s="12">
        <v>0</v>
      </c>
      <c r="J523" s="12">
        <v>150</v>
      </c>
      <c r="K523" s="12">
        <v>0</v>
      </c>
      <c r="L523" s="12">
        <v>0</v>
      </c>
      <c r="M523" s="12">
        <v>0</v>
      </c>
    </row>
    <row r="524" spans="1:13" x14ac:dyDescent="0.2">
      <c r="A524" s="11" t="s">
        <v>2</v>
      </c>
      <c r="B524" s="11"/>
      <c r="C524" s="11">
        <v>8817</v>
      </c>
      <c r="D524" s="12">
        <v>300</v>
      </c>
      <c r="E524" s="12">
        <v>0</v>
      </c>
      <c r="F524" s="12">
        <v>0</v>
      </c>
      <c r="G524" s="12">
        <v>0</v>
      </c>
      <c r="H524" s="12">
        <v>0</v>
      </c>
      <c r="I524" s="12">
        <v>0</v>
      </c>
      <c r="J524" s="12">
        <v>300</v>
      </c>
      <c r="K524" s="12">
        <v>0</v>
      </c>
      <c r="L524" s="12">
        <v>0</v>
      </c>
      <c r="M524" s="12">
        <v>0</v>
      </c>
    </row>
    <row r="525" spans="1:13" x14ac:dyDescent="0.2">
      <c r="A525" s="11"/>
      <c r="B525" s="11"/>
      <c r="C525" s="11">
        <v>8818</v>
      </c>
      <c r="D525" s="12">
        <v>1800</v>
      </c>
      <c r="E525" s="12">
        <v>0</v>
      </c>
      <c r="F525" s="12">
        <v>0</v>
      </c>
      <c r="G525" s="12">
        <v>0</v>
      </c>
      <c r="H525" s="12">
        <v>1500</v>
      </c>
      <c r="I525" s="12">
        <v>0</v>
      </c>
      <c r="J525" s="12">
        <v>300</v>
      </c>
      <c r="K525" s="12">
        <v>0</v>
      </c>
      <c r="L525" s="12">
        <v>0</v>
      </c>
      <c r="M525" s="12">
        <v>0</v>
      </c>
    </row>
    <row r="526" spans="1:13" x14ac:dyDescent="0.2">
      <c r="A526" s="11"/>
      <c r="B526" s="11"/>
      <c r="C526" s="11">
        <v>8819</v>
      </c>
      <c r="D526" s="12">
        <v>3600</v>
      </c>
      <c r="E526" s="12">
        <v>0</v>
      </c>
      <c r="F526" s="12">
        <v>0</v>
      </c>
      <c r="G526" s="12">
        <v>0</v>
      </c>
      <c r="H526" s="12">
        <v>3000</v>
      </c>
      <c r="I526" s="12">
        <v>0</v>
      </c>
      <c r="J526" s="12">
        <v>600</v>
      </c>
      <c r="K526" s="12">
        <v>0</v>
      </c>
      <c r="L526" s="12">
        <v>0</v>
      </c>
      <c r="M526" s="12">
        <v>0</v>
      </c>
    </row>
    <row r="527" spans="1:13" x14ac:dyDescent="0.2">
      <c r="A527" s="11"/>
      <c r="B527" s="11"/>
      <c r="C527" s="11">
        <v>8820</v>
      </c>
      <c r="D527" s="12">
        <v>2300</v>
      </c>
      <c r="E527" s="12">
        <v>0</v>
      </c>
      <c r="F527" s="12">
        <v>0</v>
      </c>
      <c r="G527" s="12">
        <v>0</v>
      </c>
      <c r="H527" s="12">
        <v>0</v>
      </c>
      <c r="I527" s="12">
        <v>0</v>
      </c>
      <c r="J527" s="12">
        <v>2300</v>
      </c>
      <c r="K527" s="12">
        <v>0</v>
      </c>
      <c r="L527" s="12">
        <v>0</v>
      </c>
      <c r="M527" s="12">
        <v>0</v>
      </c>
    </row>
    <row r="528" spans="1:13" x14ac:dyDescent="0.2">
      <c r="A528" s="11"/>
      <c r="B528" s="11"/>
      <c r="C528" s="11">
        <v>8821</v>
      </c>
      <c r="D528" s="12">
        <v>320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320</v>
      </c>
      <c r="K528" s="12">
        <v>0</v>
      </c>
      <c r="L528" s="12">
        <v>0</v>
      </c>
      <c r="M528" s="12">
        <v>0</v>
      </c>
    </row>
    <row r="529" spans="1:15" x14ac:dyDescent="0.2">
      <c r="A529" s="11"/>
      <c r="B529" s="11"/>
      <c r="C529" s="11">
        <v>8822</v>
      </c>
      <c r="D529" s="12">
        <v>250</v>
      </c>
      <c r="E529" s="12">
        <v>0</v>
      </c>
      <c r="F529" s="12">
        <v>0</v>
      </c>
      <c r="G529" s="12">
        <v>0</v>
      </c>
      <c r="H529" s="12">
        <v>0</v>
      </c>
      <c r="I529" s="12">
        <v>0</v>
      </c>
      <c r="J529" s="12">
        <v>250</v>
      </c>
      <c r="K529" s="12">
        <v>0</v>
      </c>
      <c r="L529" s="12">
        <v>0</v>
      </c>
      <c r="M529" s="12">
        <v>0</v>
      </c>
    </row>
    <row r="530" spans="1:15" x14ac:dyDescent="0.2">
      <c r="A530" s="11"/>
      <c r="B530" s="11"/>
      <c r="C530" s="11">
        <v>8823</v>
      </c>
      <c r="D530" s="12">
        <v>1600</v>
      </c>
      <c r="E530" s="12">
        <v>0</v>
      </c>
      <c r="F530" s="12">
        <v>0</v>
      </c>
      <c r="G530" s="12">
        <v>0</v>
      </c>
      <c r="H530" s="12">
        <v>1600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</row>
    <row r="531" spans="1:15" x14ac:dyDescent="0.2">
      <c r="A531" s="11"/>
      <c r="B531" s="11"/>
      <c r="C531" s="11">
        <v>8824</v>
      </c>
      <c r="D531" s="12">
        <v>8300</v>
      </c>
      <c r="E531" s="12">
        <v>0</v>
      </c>
      <c r="F531" s="12">
        <v>0</v>
      </c>
      <c r="G531" s="12">
        <v>0</v>
      </c>
      <c r="H531" s="12">
        <v>0</v>
      </c>
      <c r="I531" s="12">
        <v>0</v>
      </c>
      <c r="J531" s="12">
        <v>8300</v>
      </c>
      <c r="K531" s="12">
        <v>0</v>
      </c>
      <c r="L531" s="12">
        <v>0</v>
      </c>
      <c r="M531" s="12">
        <v>0</v>
      </c>
    </row>
    <row r="532" spans="1:15" x14ac:dyDescent="0.2">
      <c r="A532" s="11"/>
      <c r="B532" s="11"/>
      <c r="C532" s="11"/>
      <c r="D532" s="12"/>
      <c r="E532" s="12">
        <v>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</row>
    <row r="533" spans="1:15" x14ac:dyDescent="0.2">
      <c r="A533" s="11"/>
      <c r="B533" s="11"/>
      <c r="C533" s="11"/>
      <c r="D533" s="12"/>
      <c r="E533" s="12">
        <v>0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</row>
    <row r="534" spans="1:15" x14ac:dyDescent="0.2">
      <c r="A534" s="11"/>
      <c r="B534" s="11"/>
      <c r="C534" s="27" t="s">
        <v>48</v>
      </c>
      <c r="D534" s="54">
        <f>SUM(D506:D533)</f>
        <v>629532</v>
      </c>
      <c r="E534" s="12">
        <f t="shared" ref="E534:F534" si="33">SUM(E506:E533)</f>
        <v>0</v>
      </c>
      <c r="F534" s="57">
        <f t="shared" si="33"/>
        <v>92957</v>
      </c>
      <c r="G534" s="59">
        <f>SUM(G506:G533)</f>
        <v>5335</v>
      </c>
      <c r="H534" s="56">
        <f t="shared" ref="H534:M534" si="34">SUM(H506:H533)</f>
        <v>110950</v>
      </c>
      <c r="I534" s="55">
        <f t="shared" si="34"/>
        <v>2530</v>
      </c>
      <c r="J534" s="60">
        <f t="shared" si="34"/>
        <v>232410</v>
      </c>
      <c r="K534" s="58">
        <f t="shared" si="34"/>
        <v>42250</v>
      </c>
      <c r="L534" s="12">
        <f t="shared" si="34"/>
        <v>0</v>
      </c>
      <c r="M534" s="57">
        <f t="shared" si="34"/>
        <v>143100</v>
      </c>
      <c r="O534" s="29">
        <f>SUM(E534:N534)</f>
        <v>629532</v>
      </c>
    </row>
    <row r="537" spans="1:15" ht="23.25" x14ac:dyDescent="0.2"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13"/>
    </row>
    <row r="538" spans="1:15" ht="18.75" thickBot="1" x14ac:dyDescent="0.3">
      <c r="B538" s="7"/>
      <c r="C538" s="7"/>
      <c r="D538" s="7"/>
      <c r="E538" s="7"/>
      <c r="F538" s="7"/>
      <c r="G538" s="7"/>
      <c r="H538" s="7"/>
      <c r="I538" s="7"/>
    </row>
    <row r="539" spans="1:15" x14ac:dyDescent="0.2">
      <c r="A539" s="51"/>
      <c r="B539" s="51"/>
      <c r="C539" s="42"/>
      <c r="D539" s="42"/>
      <c r="E539" s="42"/>
      <c r="F539" s="42"/>
      <c r="G539" s="42"/>
      <c r="H539" s="42"/>
      <c r="I539" s="3"/>
      <c r="J539" s="42"/>
      <c r="K539" s="42"/>
      <c r="L539" s="42"/>
      <c r="M539" s="42"/>
    </row>
    <row r="540" spans="1:15" ht="15" thickBot="1" x14ac:dyDescent="0.25">
      <c r="A540" s="52"/>
      <c r="B540" s="52"/>
      <c r="C540" s="2"/>
      <c r="D540" s="2"/>
      <c r="E540" s="2"/>
      <c r="F540" s="2"/>
      <c r="G540" s="2"/>
      <c r="H540" s="2"/>
      <c r="I540" s="4"/>
      <c r="J540" s="2"/>
      <c r="K540" s="2"/>
      <c r="L540" s="2"/>
      <c r="M540" s="2"/>
    </row>
    <row r="541" spans="1:15" x14ac:dyDescent="0.2">
      <c r="A541" s="11"/>
      <c r="B541" s="11"/>
      <c r="C541" s="27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5" x14ac:dyDescent="0.2">
      <c r="A542" s="11"/>
      <c r="B542" s="11"/>
      <c r="C542" s="11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5" x14ac:dyDescent="0.2">
      <c r="A543" s="11"/>
      <c r="B543" s="11"/>
      <c r="C543" s="11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5" x14ac:dyDescent="0.2">
      <c r="A544" s="11"/>
      <c r="B544" s="11"/>
      <c r="C544" s="11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x14ac:dyDescent="0.2">
      <c r="A545" s="11"/>
      <c r="B545" s="11"/>
      <c r="C545" s="11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x14ac:dyDescent="0.2">
      <c r="A546" s="11"/>
      <c r="B546" s="11"/>
      <c r="C546" s="11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x14ac:dyDescent="0.2">
      <c r="A547" s="22"/>
      <c r="B547" s="11"/>
      <c r="C547" s="11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x14ac:dyDescent="0.2">
      <c r="A548" s="11"/>
      <c r="B548" s="11"/>
      <c r="C548" s="11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x14ac:dyDescent="0.2">
      <c r="A549" s="11"/>
      <c r="B549" s="11"/>
      <c r="C549" s="11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x14ac:dyDescent="0.2">
      <c r="A550" s="11"/>
      <c r="B550" s="11"/>
      <c r="C550" s="11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x14ac:dyDescent="0.2">
      <c r="A551" s="11"/>
      <c r="B551" s="11"/>
      <c r="C551" s="11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x14ac:dyDescent="0.2">
      <c r="A552" s="11"/>
      <c r="B552" s="11"/>
      <c r="C552" s="11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x14ac:dyDescent="0.2">
      <c r="A553" s="11"/>
      <c r="B553" s="11"/>
      <c r="C553" s="11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x14ac:dyDescent="0.2">
      <c r="A554" s="11"/>
      <c r="B554" s="11"/>
      <c r="C554" s="11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x14ac:dyDescent="0.2">
      <c r="A555" s="11"/>
      <c r="B555" s="11"/>
      <c r="C555" s="11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x14ac:dyDescent="0.2">
      <c r="A556" s="11"/>
      <c r="B556" s="11"/>
      <c r="C556" s="11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x14ac:dyDescent="0.2">
      <c r="A557" s="11"/>
      <c r="B557" s="11"/>
      <c r="C557" s="11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x14ac:dyDescent="0.2">
      <c r="A558" s="11"/>
      <c r="B558" s="11"/>
      <c r="C558" s="11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x14ac:dyDescent="0.2">
      <c r="A559" s="11"/>
      <c r="B559" s="11"/>
      <c r="C559" s="11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x14ac:dyDescent="0.2">
      <c r="A560" s="11"/>
      <c r="B560" s="11"/>
      <c r="C560" s="11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x14ac:dyDescent="0.2">
      <c r="A561" s="11"/>
      <c r="B561" s="11"/>
      <c r="C561" s="11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x14ac:dyDescent="0.2">
      <c r="A562" s="11"/>
      <c r="B562" s="11"/>
      <c r="C562" s="11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x14ac:dyDescent="0.2">
      <c r="A563" s="11"/>
      <c r="B563" s="11"/>
      <c r="C563" s="11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x14ac:dyDescent="0.2">
      <c r="A564" s="11"/>
      <c r="B564" s="11"/>
      <c r="C564" s="11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x14ac:dyDescent="0.2">
      <c r="A565" s="11"/>
      <c r="B565" s="11"/>
      <c r="C565" s="11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x14ac:dyDescent="0.2">
      <c r="A566" s="11"/>
      <c r="B566" s="11"/>
      <c r="C566" s="11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x14ac:dyDescent="0.2">
      <c r="A567" s="11"/>
      <c r="B567" s="11"/>
      <c r="C567" s="11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x14ac:dyDescent="0.2">
      <c r="A568" s="11"/>
      <c r="B568" s="11"/>
      <c r="C568" s="11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x14ac:dyDescent="0.2">
      <c r="A569" s="11"/>
      <c r="B569" s="11"/>
      <c r="C569" s="27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2" spans="1:13" ht="23.25" x14ac:dyDescent="0.2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13"/>
    </row>
    <row r="573" spans="1:13" ht="18.75" thickBot="1" x14ac:dyDescent="0.3">
      <c r="B573" s="7"/>
      <c r="C573" s="7"/>
      <c r="D573" s="7"/>
      <c r="E573" s="7"/>
      <c r="F573" s="7"/>
      <c r="G573" s="7"/>
      <c r="H573" s="7"/>
      <c r="I573" s="7"/>
    </row>
    <row r="574" spans="1:13" x14ac:dyDescent="0.2">
      <c r="A574" s="51"/>
      <c r="B574" s="51"/>
      <c r="C574" s="42"/>
      <c r="D574" s="42"/>
      <c r="E574" s="42"/>
      <c r="F574" s="42"/>
      <c r="G574" s="42"/>
      <c r="H574" s="42"/>
      <c r="I574" s="3"/>
      <c r="J574" s="42"/>
      <c r="K574" s="42"/>
      <c r="L574" s="42"/>
      <c r="M574" s="42"/>
    </row>
    <row r="575" spans="1:13" ht="15" thickBot="1" x14ac:dyDescent="0.25">
      <c r="A575" s="52"/>
      <c r="B575" s="52"/>
      <c r="C575" s="2"/>
      <c r="D575" s="2"/>
      <c r="E575" s="2"/>
      <c r="F575" s="2"/>
      <c r="G575" s="2"/>
      <c r="H575" s="2"/>
      <c r="I575" s="4"/>
      <c r="J575" s="2"/>
      <c r="K575" s="2"/>
      <c r="L575" s="2"/>
      <c r="M575" s="2"/>
    </row>
    <row r="576" spans="1:13" x14ac:dyDescent="0.2">
      <c r="A576" s="11"/>
      <c r="B576" s="11"/>
      <c r="C576" s="27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x14ac:dyDescent="0.2">
      <c r="A577" s="11"/>
      <c r="B577" s="11"/>
      <c r="C577" s="11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x14ac:dyDescent="0.2">
      <c r="A578" s="11"/>
      <c r="B578" s="11"/>
      <c r="C578" s="11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x14ac:dyDescent="0.2">
      <c r="A579" s="11"/>
      <c r="B579" s="11"/>
      <c r="C579" s="11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x14ac:dyDescent="0.2">
      <c r="A580" s="11"/>
      <c r="B580" s="11"/>
      <c r="C580" s="11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x14ac:dyDescent="0.2">
      <c r="A581" s="11"/>
      <c r="B581" s="11"/>
      <c r="C581" s="11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x14ac:dyDescent="0.2">
      <c r="A582" s="22"/>
      <c r="B582" s="11"/>
      <c r="C582" s="11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x14ac:dyDescent="0.2">
      <c r="A583" s="11"/>
      <c r="B583" s="11"/>
      <c r="C583" s="11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x14ac:dyDescent="0.2">
      <c r="A584" s="11"/>
      <c r="B584" s="11"/>
      <c r="C584" s="11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x14ac:dyDescent="0.2">
      <c r="A585" s="11"/>
      <c r="B585" s="11"/>
      <c r="C585" s="11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x14ac:dyDescent="0.2">
      <c r="A586" s="11"/>
      <c r="B586" s="11"/>
      <c r="C586" s="11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x14ac:dyDescent="0.2">
      <c r="A587" s="11"/>
      <c r="B587" s="11"/>
      <c r="C587" s="11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x14ac:dyDescent="0.2">
      <c r="A588" s="11"/>
      <c r="B588" s="11"/>
      <c r="C588" s="11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x14ac:dyDescent="0.2">
      <c r="A589" s="11"/>
      <c r="B589" s="11"/>
      <c r="C589" s="11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x14ac:dyDescent="0.2">
      <c r="A590" s="11"/>
      <c r="B590" s="11"/>
      <c r="C590" s="11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x14ac:dyDescent="0.2">
      <c r="A591" s="11"/>
      <c r="B591" s="11"/>
      <c r="C591" s="11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x14ac:dyDescent="0.2">
      <c r="A592" s="11"/>
      <c r="B592" s="11"/>
      <c r="C592" s="11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x14ac:dyDescent="0.2">
      <c r="A593" s="11"/>
      <c r="B593" s="11"/>
      <c r="C593" s="11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x14ac:dyDescent="0.2">
      <c r="A594" s="11"/>
      <c r="B594" s="11"/>
      <c r="C594" s="11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x14ac:dyDescent="0.2">
      <c r="A595" s="11"/>
      <c r="B595" s="11"/>
      <c r="C595" s="11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x14ac:dyDescent="0.2">
      <c r="A596" s="11"/>
      <c r="B596" s="11"/>
      <c r="C596" s="11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x14ac:dyDescent="0.2">
      <c r="A597" s="11"/>
      <c r="B597" s="11"/>
      <c r="C597" s="11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x14ac:dyDescent="0.2">
      <c r="A598" s="11"/>
      <c r="B598" s="11"/>
      <c r="C598" s="11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x14ac:dyDescent="0.2">
      <c r="A599" s="11"/>
      <c r="B599" s="11"/>
      <c r="C599" s="11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x14ac:dyDescent="0.2">
      <c r="A600" s="11"/>
      <c r="B600" s="11"/>
      <c r="C600" s="11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x14ac:dyDescent="0.2">
      <c r="A601" s="11"/>
      <c r="B601" s="11"/>
      <c r="C601" s="11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x14ac:dyDescent="0.2">
      <c r="A602" s="11"/>
      <c r="B602" s="11"/>
      <c r="C602" s="11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x14ac:dyDescent="0.2">
      <c r="A603" s="11"/>
      <c r="B603" s="11"/>
      <c r="C603" s="11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x14ac:dyDescent="0.2">
      <c r="A604" s="11"/>
      <c r="B604" s="11"/>
      <c r="C604" s="27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7" spans="1:13" ht="23.25" x14ac:dyDescent="0.2"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13"/>
    </row>
    <row r="608" spans="1:13" ht="18.75" thickBot="1" x14ac:dyDescent="0.3">
      <c r="B608" s="7"/>
      <c r="C608" s="7"/>
      <c r="D608" s="7"/>
      <c r="E608" s="7"/>
      <c r="F608" s="7"/>
      <c r="G608" s="7"/>
      <c r="H608" s="7"/>
      <c r="I608" s="7"/>
    </row>
    <row r="609" spans="1:13" x14ac:dyDescent="0.2">
      <c r="A609" s="51"/>
      <c r="B609" s="51"/>
      <c r="C609" s="42"/>
      <c r="D609" s="42"/>
      <c r="E609" s="42"/>
      <c r="F609" s="42"/>
      <c r="G609" s="42"/>
      <c r="H609" s="42"/>
      <c r="I609" s="3"/>
      <c r="J609" s="42"/>
      <c r="K609" s="42"/>
      <c r="L609" s="42"/>
      <c r="M609" s="42"/>
    </row>
    <row r="610" spans="1:13" ht="15" thickBot="1" x14ac:dyDescent="0.25">
      <c r="A610" s="52"/>
      <c r="B610" s="52"/>
      <c r="C610" s="2"/>
      <c r="D610" s="2"/>
      <c r="E610" s="2"/>
      <c r="F610" s="2"/>
      <c r="G610" s="2"/>
      <c r="H610" s="2"/>
      <c r="I610" s="4"/>
      <c r="J610" s="2"/>
      <c r="K610" s="2"/>
      <c r="L610" s="2"/>
      <c r="M610" s="2"/>
    </row>
    <row r="611" spans="1:13" x14ac:dyDescent="0.2">
      <c r="A611" s="11"/>
      <c r="B611" s="11"/>
      <c r="C611" s="27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x14ac:dyDescent="0.2">
      <c r="A612" s="11"/>
      <c r="B612" s="11"/>
      <c r="C612" s="11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x14ac:dyDescent="0.2">
      <c r="A613" s="11"/>
      <c r="B613" s="11"/>
      <c r="C613" s="11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x14ac:dyDescent="0.2">
      <c r="A614" s="11"/>
      <c r="B614" s="11"/>
      <c r="C614" s="11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x14ac:dyDescent="0.2">
      <c r="A615" s="11"/>
      <c r="B615" s="11"/>
      <c r="C615" s="11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x14ac:dyDescent="0.2">
      <c r="A616" s="11"/>
      <c r="B616" s="11"/>
      <c r="C616" s="11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x14ac:dyDescent="0.2">
      <c r="A617" s="22"/>
      <c r="B617" s="11"/>
      <c r="C617" s="11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x14ac:dyDescent="0.2">
      <c r="A618" s="11"/>
      <c r="B618" s="11"/>
      <c r="C618" s="11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x14ac:dyDescent="0.2">
      <c r="A619" s="11"/>
      <c r="B619" s="11"/>
      <c r="C619" s="11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x14ac:dyDescent="0.2">
      <c r="A620" s="11"/>
      <c r="B620" s="11"/>
      <c r="C620" s="11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x14ac:dyDescent="0.2">
      <c r="A621" s="11"/>
      <c r="B621" s="11"/>
      <c r="C621" s="11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x14ac:dyDescent="0.2">
      <c r="A622" s="11"/>
      <c r="B622" s="11"/>
      <c r="C622" s="11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x14ac:dyDescent="0.2">
      <c r="A623" s="11"/>
      <c r="B623" s="11"/>
      <c r="C623" s="11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x14ac:dyDescent="0.2">
      <c r="A624" s="11"/>
      <c r="B624" s="11"/>
      <c r="C624" s="11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x14ac:dyDescent="0.2">
      <c r="A625" s="11"/>
      <c r="B625" s="11"/>
      <c r="C625" s="11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x14ac:dyDescent="0.2">
      <c r="A626" s="11"/>
      <c r="B626" s="11"/>
      <c r="C626" s="11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x14ac:dyDescent="0.2">
      <c r="A627" s="11"/>
      <c r="B627" s="11"/>
      <c r="C627" s="11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x14ac:dyDescent="0.2">
      <c r="A628" s="11"/>
      <c r="B628" s="11"/>
      <c r="C628" s="11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x14ac:dyDescent="0.2">
      <c r="A629" s="11"/>
      <c r="B629" s="11"/>
      <c r="C629" s="11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x14ac:dyDescent="0.2">
      <c r="A630" s="11"/>
      <c r="B630" s="11"/>
      <c r="C630" s="11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x14ac:dyDescent="0.2">
      <c r="A631" s="11"/>
      <c r="B631" s="11"/>
      <c r="C631" s="11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x14ac:dyDescent="0.2">
      <c r="A632" s="11"/>
      <c r="B632" s="11"/>
      <c r="C632" s="11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x14ac:dyDescent="0.2">
      <c r="A633" s="11"/>
      <c r="B633" s="11"/>
      <c r="C633" s="11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x14ac:dyDescent="0.2">
      <c r="A634" s="11"/>
      <c r="B634" s="11"/>
      <c r="C634" s="11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x14ac:dyDescent="0.2">
      <c r="A635" s="11"/>
      <c r="B635" s="11"/>
      <c r="C635" s="11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x14ac:dyDescent="0.2">
      <c r="A636" s="11"/>
      <c r="B636" s="11"/>
      <c r="C636" s="11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x14ac:dyDescent="0.2">
      <c r="A637" s="11"/>
      <c r="B637" s="11"/>
      <c r="C637" s="11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x14ac:dyDescent="0.2">
      <c r="A638" s="11"/>
      <c r="B638" s="11"/>
      <c r="C638" s="11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x14ac:dyDescent="0.2">
      <c r="A639" s="11"/>
      <c r="B639" s="11"/>
      <c r="C639" s="27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</sheetData>
  <mergeCells count="57">
    <mergeCell ref="B607:K607"/>
    <mergeCell ref="A609:A610"/>
    <mergeCell ref="B609:B610"/>
    <mergeCell ref="B537:K537"/>
    <mergeCell ref="A539:A540"/>
    <mergeCell ref="B539:B540"/>
    <mergeCell ref="B572:K572"/>
    <mergeCell ref="A574:A575"/>
    <mergeCell ref="B574:B575"/>
    <mergeCell ref="B467:K467"/>
    <mergeCell ref="A469:A470"/>
    <mergeCell ref="B469:B470"/>
    <mergeCell ref="B502:K502"/>
    <mergeCell ref="A504:A505"/>
    <mergeCell ref="B504:B505"/>
    <mergeCell ref="B397:K397"/>
    <mergeCell ref="A399:A400"/>
    <mergeCell ref="B399:B400"/>
    <mergeCell ref="B432:K432"/>
    <mergeCell ref="A434:A435"/>
    <mergeCell ref="B434:B435"/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1"/>
  <sheetViews>
    <sheetView topLeftCell="B424" workbookViewId="0">
      <selection activeCell="M424" sqref="M424"/>
    </sheetView>
    <sheetView workbookViewId="1"/>
  </sheetViews>
  <sheetFormatPr defaultRowHeight="14.25" x14ac:dyDescent="0.2"/>
  <cols>
    <col min="1" max="1" width="11.375" bestFit="1" customWidth="1"/>
    <col min="3" max="3" width="11" bestFit="1" customWidth="1"/>
    <col min="4" max="4" width="10.75" bestFit="1" customWidth="1"/>
    <col min="6" max="6" width="9.625" bestFit="1" customWidth="1"/>
    <col min="8" max="8" width="10.75" bestFit="1" customWidth="1"/>
    <col min="9" max="9" width="14.75" bestFit="1" customWidth="1"/>
    <col min="10" max="10" width="10.75" bestFit="1" customWidth="1"/>
    <col min="11" max="11" width="7.375" bestFit="1" customWidth="1"/>
    <col min="13" max="13" width="11.75" bestFit="1" customWidth="1"/>
  </cols>
  <sheetData>
    <row r="1" spans="1:13" ht="23.25" x14ac:dyDescent="0.2">
      <c r="B1" s="49" t="s">
        <v>56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D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48" t="s">
        <v>17</v>
      </c>
      <c r="D3" s="48" t="s">
        <v>19</v>
      </c>
      <c r="E3" s="48" t="s">
        <v>20</v>
      </c>
      <c r="F3" s="48" t="s">
        <v>22</v>
      </c>
      <c r="G3" s="48" t="s">
        <v>24</v>
      </c>
      <c r="H3" s="48" t="s">
        <v>25</v>
      </c>
      <c r="I3" s="3" t="s">
        <v>27</v>
      </c>
      <c r="J3" s="48" t="s">
        <v>28</v>
      </c>
      <c r="K3" s="48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 t="s">
        <v>103</v>
      </c>
      <c r="B5" s="11"/>
      <c r="C5" s="11">
        <v>8825</v>
      </c>
      <c r="D5" s="12">
        <v>500</v>
      </c>
      <c r="E5" s="12">
        <v>0</v>
      </c>
      <c r="F5" s="12">
        <v>500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37">
        <v>0</v>
      </c>
      <c r="M5" s="12">
        <v>0</v>
      </c>
    </row>
    <row r="6" spans="1:13" x14ac:dyDescent="0.2">
      <c r="A6" s="11" t="s">
        <v>2</v>
      </c>
      <c r="B6" s="11"/>
      <c r="C6" s="11">
        <v>8826</v>
      </c>
      <c r="D6" s="12">
        <v>150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150</v>
      </c>
      <c r="K6" s="12">
        <v>0</v>
      </c>
      <c r="L6" s="37">
        <v>0</v>
      </c>
      <c r="M6" s="12">
        <v>0</v>
      </c>
    </row>
    <row r="7" spans="1:13" x14ac:dyDescent="0.2">
      <c r="A7" s="11" t="s">
        <v>2</v>
      </c>
      <c r="B7" s="11"/>
      <c r="C7" s="11">
        <v>8827</v>
      </c>
      <c r="D7" s="12">
        <v>200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200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>
        <v>8828</v>
      </c>
      <c r="D8" s="12">
        <v>200</v>
      </c>
      <c r="E8" s="12">
        <v>0</v>
      </c>
      <c r="F8" s="12">
        <v>200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>
        <v>8829</v>
      </c>
      <c r="D9" s="12">
        <v>80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80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>
        <v>8830</v>
      </c>
      <c r="D10" s="12">
        <v>1650</v>
      </c>
      <c r="E10" s="12">
        <v>0</v>
      </c>
      <c r="F10" s="12">
        <v>0</v>
      </c>
      <c r="G10" s="12">
        <v>0</v>
      </c>
      <c r="H10" s="12">
        <v>1650</v>
      </c>
      <c r="I10" s="12">
        <v>0</v>
      </c>
      <c r="J10" s="12">
        <v>0</v>
      </c>
      <c r="K10" s="12">
        <v>0</v>
      </c>
      <c r="L10" s="37">
        <v>0</v>
      </c>
      <c r="M10" s="12">
        <v>0</v>
      </c>
    </row>
    <row r="11" spans="1:13" x14ac:dyDescent="0.2">
      <c r="A11" s="36">
        <v>43679</v>
      </c>
      <c r="B11" s="11"/>
      <c r="C11" s="11">
        <v>8831</v>
      </c>
      <c r="D11" s="12">
        <v>80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80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>
        <v>8832</v>
      </c>
      <c r="D12" s="12">
        <v>1050</v>
      </c>
      <c r="E12" s="12">
        <v>0</v>
      </c>
      <c r="F12" s="12">
        <v>0</v>
      </c>
      <c r="G12" s="12">
        <v>0</v>
      </c>
      <c r="H12" s="12">
        <v>800</v>
      </c>
      <c r="I12" s="12">
        <v>0</v>
      </c>
      <c r="J12" s="12">
        <v>250</v>
      </c>
      <c r="K12" s="12">
        <v>0</v>
      </c>
      <c r="L12" s="37">
        <v>0</v>
      </c>
      <c r="M12" s="12">
        <v>0</v>
      </c>
    </row>
    <row r="13" spans="1:13" x14ac:dyDescent="0.2">
      <c r="A13" s="11" t="s">
        <v>2</v>
      </c>
      <c r="B13" s="11"/>
      <c r="C13" s="11">
        <v>8833</v>
      </c>
      <c r="D13" s="12">
        <v>170</v>
      </c>
      <c r="E13" s="12">
        <v>0</v>
      </c>
      <c r="F13" s="12">
        <v>170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>
        <v>8834</v>
      </c>
      <c r="D14" s="12">
        <v>210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210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>
        <v>8835</v>
      </c>
      <c r="D15" s="12">
        <v>1450</v>
      </c>
      <c r="E15" s="12">
        <v>0</v>
      </c>
      <c r="F15" s="12">
        <v>0</v>
      </c>
      <c r="G15" s="12">
        <v>0</v>
      </c>
      <c r="H15" s="12">
        <v>1200</v>
      </c>
      <c r="I15" s="12">
        <v>0</v>
      </c>
      <c r="J15" s="12">
        <v>250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>
        <v>8836</v>
      </c>
      <c r="D16" s="12">
        <v>1000</v>
      </c>
      <c r="E16" s="12">
        <v>0</v>
      </c>
      <c r="F16" s="12">
        <v>0</v>
      </c>
      <c r="G16" s="12">
        <v>0</v>
      </c>
      <c r="H16" s="12">
        <v>1000</v>
      </c>
      <c r="I16" s="12">
        <v>0</v>
      </c>
      <c r="J16" s="12">
        <v>0</v>
      </c>
      <c r="K16" s="12">
        <v>0</v>
      </c>
      <c r="L16" s="37">
        <v>0</v>
      </c>
      <c r="M16" s="12">
        <v>0</v>
      </c>
    </row>
    <row r="17" spans="1:15" x14ac:dyDescent="0.2">
      <c r="A17" s="11" t="s">
        <v>2</v>
      </c>
      <c r="B17" s="11"/>
      <c r="C17" s="11">
        <v>8837</v>
      </c>
      <c r="D17" s="12">
        <v>1000</v>
      </c>
      <c r="E17" s="12">
        <v>0</v>
      </c>
      <c r="F17" s="12">
        <v>0</v>
      </c>
      <c r="G17" s="12">
        <v>0</v>
      </c>
      <c r="H17" s="12">
        <v>800</v>
      </c>
      <c r="I17" s="12">
        <v>0</v>
      </c>
      <c r="J17" s="12">
        <v>200</v>
      </c>
      <c r="K17" s="12">
        <v>0</v>
      </c>
      <c r="L17" s="37">
        <v>0</v>
      </c>
      <c r="M17" s="12">
        <v>0</v>
      </c>
    </row>
    <row r="18" spans="1:15" x14ac:dyDescent="0.2">
      <c r="A18" s="11" t="s">
        <v>2</v>
      </c>
      <c r="B18" s="11"/>
      <c r="C18" s="11">
        <v>8838</v>
      </c>
      <c r="D18" s="12">
        <v>390</v>
      </c>
      <c r="E18" s="12">
        <v>0</v>
      </c>
      <c r="F18" s="12">
        <v>390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37">
        <v>0</v>
      </c>
      <c r="M18" s="12">
        <v>0</v>
      </c>
    </row>
    <row r="19" spans="1:15" x14ac:dyDescent="0.2">
      <c r="A19" s="11" t="s">
        <v>2</v>
      </c>
      <c r="B19" s="11"/>
      <c r="C19" s="11">
        <v>8839</v>
      </c>
      <c r="D19" s="12">
        <v>1200</v>
      </c>
      <c r="E19" s="12">
        <v>0</v>
      </c>
      <c r="F19" s="12">
        <v>0</v>
      </c>
      <c r="G19" s="12">
        <v>0</v>
      </c>
      <c r="H19" s="12">
        <v>1200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5" x14ac:dyDescent="0.2">
      <c r="A20" s="11" t="s">
        <v>2</v>
      </c>
      <c r="B20" s="11"/>
      <c r="C20" s="11">
        <v>8840</v>
      </c>
      <c r="D20" s="12">
        <v>500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500</v>
      </c>
      <c r="K20" s="12">
        <v>0</v>
      </c>
      <c r="L20" s="37">
        <v>0</v>
      </c>
      <c r="M20" s="12">
        <v>0</v>
      </c>
    </row>
    <row r="21" spans="1:15" x14ac:dyDescent="0.2">
      <c r="A21" s="11" t="s">
        <v>2</v>
      </c>
      <c r="B21" s="11"/>
      <c r="C21" s="11">
        <v>8841</v>
      </c>
      <c r="D21" s="12">
        <v>1500</v>
      </c>
      <c r="E21" s="12">
        <v>0</v>
      </c>
      <c r="F21" s="12">
        <v>725</v>
      </c>
      <c r="G21" s="12">
        <v>775</v>
      </c>
      <c r="H21" s="12">
        <v>0</v>
      </c>
      <c r="I21" s="12">
        <v>0</v>
      </c>
      <c r="J21" s="12">
        <v>0</v>
      </c>
      <c r="K21" s="12">
        <v>0</v>
      </c>
      <c r="L21" s="37">
        <v>0</v>
      </c>
      <c r="M21" s="12">
        <v>0</v>
      </c>
    </row>
    <row r="22" spans="1:15" x14ac:dyDescent="0.2">
      <c r="A22" s="11" t="s">
        <v>104</v>
      </c>
      <c r="B22" s="11"/>
      <c r="C22" s="11">
        <v>8842</v>
      </c>
      <c r="D22" s="12">
        <v>320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320</v>
      </c>
      <c r="K22" s="12">
        <v>0</v>
      </c>
      <c r="L22" s="37">
        <v>0</v>
      </c>
      <c r="M22" s="12">
        <v>0</v>
      </c>
    </row>
    <row r="23" spans="1:15" x14ac:dyDescent="0.2">
      <c r="A23" s="11" t="s">
        <v>2</v>
      </c>
      <c r="B23" s="11"/>
      <c r="C23" s="11">
        <v>8843</v>
      </c>
      <c r="D23" s="12">
        <v>700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700</v>
      </c>
      <c r="K23" s="12">
        <v>0</v>
      </c>
      <c r="L23" s="37">
        <v>0</v>
      </c>
      <c r="M23" s="12">
        <v>0</v>
      </c>
    </row>
    <row r="24" spans="1:15" x14ac:dyDescent="0.2">
      <c r="A24" s="11" t="s">
        <v>2</v>
      </c>
      <c r="B24" s="11"/>
      <c r="C24" s="11">
        <v>8844</v>
      </c>
      <c r="D24" s="12">
        <v>150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150</v>
      </c>
      <c r="K24" s="12">
        <v>0</v>
      </c>
      <c r="L24" s="37">
        <v>0</v>
      </c>
      <c r="M24" s="12">
        <v>0</v>
      </c>
    </row>
    <row r="25" spans="1:15" x14ac:dyDescent="0.2">
      <c r="A25" s="36"/>
      <c r="B25" s="11"/>
      <c r="C25" s="11">
        <v>8845</v>
      </c>
      <c r="D25" s="12">
        <v>1500</v>
      </c>
      <c r="E25" s="12">
        <v>0</v>
      </c>
      <c r="F25" s="12">
        <v>1000</v>
      </c>
      <c r="G25" s="12">
        <v>0</v>
      </c>
      <c r="H25" s="12">
        <v>0</v>
      </c>
      <c r="I25" s="12">
        <v>0</v>
      </c>
      <c r="J25" s="12">
        <v>500</v>
      </c>
      <c r="K25" s="12">
        <v>0</v>
      </c>
      <c r="L25" s="37">
        <v>0</v>
      </c>
      <c r="M25" s="12">
        <v>0</v>
      </c>
    </row>
    <row r="26" spans="1:15" x14ac:dyDescent="0.2">
      <c r="A26" s="11" t="s">
        <v>2</v>
      </c>
      <c r="B26" s="11"/>
      <c r="C26" s="11">
        <v>8846</v>
      </c>
      <c r="D26" s="12">
        <v>170</v>
      </c>
      <c r="E26" s="12">
        <v>0</v>
      </c>
      <c r="F26" s="12">
        <v>170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7">
        <v>0</v>
      </c>
      <c r="M26" s="12">
        <v>0</v>
      </c>
    </row>
    <row r="27" spans="1:15" x14ac:dyDescent="0.2">
      <c r="A27" s="11" t="s">
        <v>2</v>
      </c>
      <c r="B27" s="11"/>
      <c r="C27" s="11">
        <v>8847</v>
      </c>
      <c r="D27" s="12">
        <v>340</v>
      </c>
      <c r="E27" s="12">
        <v>0</v>
      </c>
      <c r="F27" s="12">
        <v>340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5" x14ac:dyDescent="0.2">
      <c r="A28" s="11" t="s">
        <v>2</v>
      </c>
      <c r="B28" s="11"/>
      <c r="C28" s="11">
        <v>8848</v>
      </c>
      <c r="D28" s="12">
        <v>2800</v>
      </c>
      <c r="E28" s="12">
        <v>0</v>
      </c>
      <c r="F28" s="12">
        <v>800</v>
      </c>
      <c r="G28" s="12">
        <v>0</v>
      </c>
      <c r="H28" s="12">
        <v>0</v>
      </c>
      <c r="I28" s="12">
        <v>0</v>
      </c>
      <c r="J28" s="12">
        <v>2000</v>
      </c>
      <c r="K28" s="12">
        <v>0</v>
      </c>
      <c r="L28" s="37">
        <v>0</v>
      </c>
      <c r="M28" s="12">
        <v>0</v>
      </c>
    </row>
    <row r="29" spans="1:15" x14ac:dyDescent="0.2">
      <c r="A29" s="11" t="s">
        <v>2</v>
      </c>
      <c r="B29" s="11"/>
      <c r="C29" s="11">
        <v>8849</v>
      </c>
      <c r="D29" s="12">
        <v>880</v>
      </c>
      <c r="E29" s="12">
        <v>0</v>
      </c>
      <c r="F29" s="12">
        <v>0</v>
      </c>
      <c r="G29" s="12">
        <v>0</v>
      </c>
      <c r="H29" s="12">
        <v>800</v>
      </c>
      <c r="I29" s="12">
        <v>0</v>
      </c>
      <c r="J29" s="12">
        <v>80</v>
      </c>
      <c r="K29" s="12">
        <v>0</v>
      </c>
      <c r="L29" s="37">
        <v>0</v>
      </c>
      <c r="M29" s="12">
        <v>0</v>
      </c>
    </row>
    <row r="30" spans="1:15" x14ac:dyDescent="0.2">
      <c r="A30" s="11" t="s">
        <v>2</v>
      </c>
      <c r="B30" s="11"/>
      <c r="C30" s="11">
        <v>8850</v>
      </c>
      <c r="D30" s="12">
        <v>200</v>
      </c>
      <c r="E30" s="12">
        <v>0</v>
      </c>
      <c r="F30" s="12">
        <v>200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37">
        <v>0</v>
      </c>
      <c r="M30" s="12">
        <v>0</v>
      </c>
    </row>
    <row r="31" spans="1:15" x14ac:dyDescent="0.2">
      <c r="A31" s="11"/>
      <c r="B31" s="11"/>
      <c r="C31" s="27" t="s">
        <v>0</v>
      </c>
      <c r="D31" s="12">
        <f>SUM(D5:D30)</f>
        <v>18390</v>
      </c>
      <c r="E31" s="12">
        <f t="shared" ref="E31:M31" si="0">SUM(E5:E30)</f>
        <v>0</v>
      </c>
      <c r="F31" s="12">
        <f t="shared" si="0"/>
        <v>4495</v>
      </c>
      <c r="G31" s="12">
        <f t="shared" si="0"/>
        <v>775</v>
      </c>
      <c r="H31" s="12">
        <f t="shared" si="0"/>
        <v>7450</v>
      </c>
      <c r="I31" s="12">
        <f t="shared" si="0"/>
        <v>0</v>
      </c>
      <c r="J31" s="12">
        <f t="shared" si="0"/>
        <v>5670</v>
      </c>
      <c r="K31" s="12">
        <f t="shared" si="0"/>
        <v>0</v>
      </c>
      <c r="L31" s="12">
        <f t="shared" si="0"/>
        <v>0</v>
      </c>
      <c r="M31" s="12">
        <f t="shared" si="0"/>
        <v>0</v>
      </c>
      <c r="O31" s="29">
        <f>SUM(E31:N31)</f>
        <v>18390</v>
      </c>
    </row>
    <row r="33" spans="1:13" ht="23.25" x14ac:dyDescent="0.2">
      <c r="B33" s="49" t="s">
        <v>56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48" t="s">
        <v>17</v>
      </c>
      <c r="D35" s="48" t="s">
        <v>19</v>
      </c>
      <c r="E35" s="48" t="s">
        <v>20</v>
      </c>
      <c r="F35" s="48" t="s">
        <v>22</v>
      </c>
      <c r="G35" s="48" t="s">
        <v>24</v>
      </c>
      <c r="H35" s="48" t="s">
        <v>25</v>
      </c>
      <c r="I35" s="3" t="s">
        <v>27</v>
      </c>
      <c r="J35" s="48" t="s">
        <v>28</v>
      </c>
      <c r="K35" s="48" t="s">
        <v>30</v>
      </c>
      <c r="L35" s="48" t="s">
        <v>28</v>
      </c>
      <c r="M35" s="48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18390</v>
      </c>
      <c r="E37" s="12">
        <f t="shared" ref="E37:M37" si="1">E31</f>
        <v>0</v>
      </c>
      <c r="F37" s="12">
        <f t="shared" si="1"/>
        <v>4495</v>
      </c>
      <c r="G37" s="12">
        <f t="shared" si="1"/>
        <v>775</v>
      </c>
      <c r="H37" s="12">
        <f t="shared" si="1"/>
        <v>7450</v>
      </c>
      <c r="I37" s="12">
        <f t="shared" si="1"/>
        <v>0</v>
      </c>
      <c r="J37" s="12">
        <f t="shared" si="1"/>
        <v>5670</v>
      </c>
      <c r="K37" s="12">
        <f t="shared" si="1"/>
        <v>0</v>
      </c>
      <c r="L37" s="12">
        <f t="shared" si="1"/>
        <v>0</v>
      </c>
      <c r="M37" s="12">
        <f t="shared" si="1"/>
        <v>0</v>
      </c>
    </row>
    <row r="38" spans="1:13" x14ac:dyDescent="0.2">
      <c r="A38" s="11" t="s">
        <v>104</v>
      </c>
      <c r="B38" s="11"/>
      <c r="C38" s="11">
        <v>8851</v>
      </c>
      <c r="D38" s="12">
        <v>10000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10000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>
        <v>8852</v>
      </c>
      <c r="D39" s="12">
        <v>1050</v>
      </c>
      <c r="E39" s="12">
        <v>0</v>
      </c>
      <c r="F39" s="12">
        <v>0</v>
      </c>
      <c r="G39" s="12">
        <v>0</v>
      </c>
      <c r="H39" s="12">
        <v>800</v>
      </c>
      <c r="I39" s="12">
        <v>0</v>
      </c>
      <c r="J39" s="12">
        <v>250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>
        <v>8853</v>
      </c>
      <c r="D40" s="12">
        <v>4000</v>
      </c>
      <c r="E40" s="12">
        <v>0</v>
      </c>
      <c r="F40" s="12">
        <v>4000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 x14ac:dyDescent="0.2">
      <c r="A41" s="36"/>
      <c r="B41" s="11"/>
      <c r="C41">
        <v>8854</v>
      </c>
      <c r="D41" s="12">
        <v>1050</v>
      </c>
      <c r="E41" s="12">
        <v>0</v>
      </c>
      <c r="F41" s="12">
        <v>0</v>
      </c>
      <c r="G41" s="12">
        <v>0</v>
      </c>
      <c r="H41" s="12">
        <v>800</v>
      </c>
      <c r="I41" s="12">
        <v>0</v>
      </c>
      <c r="J41" s="12">
        <v>250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>
        <v>8855</v>
      </c>
      <c r="D42" s="12">
        <v>1400</v>
      </c>
      <c r="E42" s="12">
        <v>0</v>
      </c>
      <c r="F42" s="12">
        <v>350</v>
      </c>
      <c r="G42" s="12">
        <v>0</v>
      </c>
      <c r="H42" s="12">
        <v>800</v>
      </c>
      <c r="I42" s="12">
        <v>0</v>
      </c>
      <c r="J42" s="12">
        <v>250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>
        <v>8856</v>
      </c>
      <c r="D43" s="12">
        <v>510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510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>
        <v>8857</v>
      </c>
      <c r="D44" s="12">
        <v>1630</v>
      </c>
      <c r="E44" s="12">
        <v>0</v>
      </c>
      <c r="F44" s="12">
        <v>600</v>
      </c>
      <c r="G44" s="12">
        <v>150</v>
      </c>
      <c r="H44" s="12">
        <v>0</v>
      </c>
      <c r="I44" s="12">
        <v>0</v>
      </c>
      <c r="J44" s="12">
        <v>880</v>
      </c>
      <c r="K44" s="12">
        <v>0</v>
      </c>
      <c r="L44" s="12">
        <v>0</v>
      </c>
      <c r="M44" s="12">
        <v>0</v>
      </c>
    </row>
    <row r="45" spans="1:13" x14ac:dyDescent="0.2">
      <c r="A45" s="47">
        <v>43834</v>
      </c>
      <c r="B45" s="11"/>
      <c r="C45" s="11">
        <v>8858</v>
      </c>
      <c r="D45" s="12">
        <v>1850</v>
      </c>
      <c r="E45" s="12">
        <v>0</v>
      </c>
      <c r="F45" s="12">
        <v>350</v>
      </c>
      <c r="G45" s="12">
        <v>0</v>
      </c>
      <c r="H45" s="12">
        <v>1500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>
        <v>8859</v>
      </c>
      <c r="D46" s="12">
        <v>165</v>
      </c>
      <c r="E46" s="12">
        <v>0</v>
      </c>
      <c r="F46" s="12">
        <v>165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>
        <v>8860</v>
      </c>
      <c r="D47" s="12">
        <v>900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900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>
        <v>8861</v>
      </c>
      <c r="D48" s="12">
        <v>4280</v>
      </c>
      <c r="E48" s="12">
        <v>0</v>
      </c>
      <c r="F48" s="12">
        <v>330</v>
      </c>
      <c r="G48" s="12">
        <v>0</v>
      </c>
      <c r="H48" s="12">
        <v>0</v>
      </c>
      <c r="I48" s="12">
        <v>0</v>
      </c>
      <c r="J48" s="12">
        <v>3950</v>
      </c>
      <c r="K48" s="12">
        <v>0</v>
      </c>
      <c r="L48" s="12">
        <v>0</v>
      </c>
      <c r="M48" s="12">
        <v>0</v>
      </c>
    </row>
    <row r="49" spans="1:15" x14ac:dyDescent="0.2">
      <c r="A49" s="11" t="s">
        <v>2</v>
      </c>
      <c r="B49" s="11"/>
      <c r="C49" s="11">
        <v>8862</v>
      </c>
      <c r="D49" s="12">
        <v>750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750</v>
      </c>
      <c r="K49" s="12">
        <v>0</v>
      </c>
      <c r="L49" s="12">
        <v>0</v>
      </c>
      <c r="M49" s="12">
        <v>0</v>
      </c>
    </row>
    <row r="50" spans="1:15" x14ac:dyDescent="0.2">
      <c r="A50" s="11" t="s">
        <v>2</v>
      </c>
      <c r="B50" s="11"/>
      <c r="C50" s="11">
        <v>8863</v>
      </c>
      <c r="D50" s="12">
        <v>300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300</v>
      </c>
      <c r="K50" s="12">
        <v>0</v>
      </c>
      <c r="L50" s="12">
        <v>0</v>
      </c>
      <c r="M50" s="12">
        <v>0</v>
      </c>
    </row>
    <row r="51" spans="1:15" x14ac:dyDescent="0.2">
      <c r="A51" s="11" t="s">
        <v>2</v>
      </c>
      <c r="B51" s="11"/>
      <c r="C51" s="11">
        <v>8864</v>
      </c>
      <c r="D51" s="12">
        <v>350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350</v>
      </c>
      <c r="K51" s="12">
        <v>0</v>
      </c>
      <c r="L51" s="12">
        <v>0</v>
      </c>
      <c r="M51" s="12">
        <v>0</v>
      </c>
    </row>
    <row r="52" spans="1:15" x14ac:dyDescent="0.2">
      <c r="A52" s="11" t="s">
        <v>2</v>
      </c>
      <c r="B52" s="11"/>
      <c r="C52" s="11">
        <v>8865</v>
      </c>
      <c r="D52" s="12">
        <v>700</v>
      </c>
      <c r="E52" s="12">
        <v>0</v>
      </c>
      <c r="F52" s="12">
        <v>0</v>
      </c>
      <c r="G52" s="12">
        <v>0</v>
      </c>
      <c r="H52" s="12">
        <v>0</v>
      </c>
      <c r="I52" s="12">
        <v>300</v>
      </c>
      <c r="J52" s="12">
        <v>400</v>
      </c>
      <c r="K52" s="12">
        <v>0</v>
      </c>
      <c r="L52" s="12">
        <v>0</v>
      </c>
      <c r="M52" s="12">
        <v>0</v>
      </c>
    </row>
    <row r="53" spans="1:15" x14ac:dyDescent="0.2">
      <c r="A53" s="11" t="s">
        <v>2</v>
      </c>
      <c r="B53" s="11"/>
      <c r="C53" s="11">
        <v>8866</v>
      </c>
      <c r="D53" s="12">
        <v>750</v>
      </c>
      <c r="E53" s="12">
        <v>0</v>
      </c>
      <c r="F53" s="12">
        <v>0</v>
      </c>
      <c r="G53" s="12">
        <v>550</v>
      </c>
      <c r="H53" s="12">
        <v>0</v>
      </c>
      <c r="I53" s="12">
        <v>0</v>
      </c>
      <c r="J53" s="12">
        <v>200</v>
      </c>
      <c r="K53" s="12">
        <v>0</v>
      </c>
      <c r="L53" s="12">
        <v>0</v>
      </c>
      <c r="M53" s="12">
        <v>0</v>
      </c>
    </row>
    <row r="54" spans="1:15" x14ac:dyDescent="0.2">
      <c r="A54" s="47">
        <v>43836</v>
      </c>
      <c r="B54" s="11"/>
      <c r="C54" s="11">
        <v>8867</v>
      </c>
      <c r="D54" s="12">
        <v>250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250</v>
      </c>
      <c r="K54" s="12">
        <v>0</v>
      </c>
      <c r="L54" s="12">
        <v>0</v>
      </c>
      <c r="M54" s="12">
        <v>0</v>
      </c>
    </row>
    <row r="55" spans="1:15" x14ac:dyDescent="0.2">
      <c r="A55" s="11" t="s">
        <v>2</v>
      </c>
      <c r="B55" s="11"/>
      <c r="C55" s="11">
        <v>8868</v>
      </c>
      <c r="D55" s="12">
        <v>240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240</v>
      </c>
      <c r="K55" s="12">
        <v>0</v>
      </c>
      <c r="L55" s="12">
        <v>0</v>
      </c>
      <c r="M55" s="12">
        <v>0</v>
      </c>
    </row>
    <row r="56" spans="1:15" x14ac:dyDescent="0.2">
      <c r="A56" s="11" t="s">
        <v>2</v>
      </c>
      <c r="B56" s="11"/>
      <c r="C56" s="11">
        <v>8869</v>
      </c>
      <c r="D56" s="12">
        <v>450</v>
      </c>
      <c r="E56" s="12">
        <v>0</v>
      </c>
      <c r="F56" s="12">
        <v>400</v>
      </c>
      <c r="G56" s="12">
        <v>0</v>
      </c>
      <c r="H56" s="12">
        <v>0</v>
      </c>
      <c r="I56" s="12">
        <v>0</v>
      </c>
      <c r="J56" s="12">
        <v>50</v>
      </c>
      <c r="K56" s="12">
        <v>0</v>
      </c>
      <c r="L56" s="12">
        <v>0</v>
      </c>
      <c r="M56" s="12">
        <v>0</v>
      </c>
    </row>
    <row r="57" spans="1:15" x14ac:dyDescent="0.2">
      <c r="A57" s="11" t="s">
        <v>2</v>
      </c>
      <c r="B57" s="11"/>
      <c r="C57" s="11">
        <v>8870</v>
      </c>
      <c r="D57" s="12">
        <v>180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180</v>
      </c>
      <c r="K57" s="12">
        <v>0</v>
      </c>
      <c r="L57" s="12">
        <v>0</v>
      </c>
      <c r="M57" s="12">
        <v>0</v>
      </c>
    </row>
    <row r="58" spans="1:15" x14ac:dyDescent="0.2">
      <c r="A58" s="11" t="s">
        <v>2</v>
      </c>
      <c r="B58" s="11"/>
      <c r="C58" s="11">
        <v>8871</v>
      </c>
      <c r="D58" s="12">
        <v>50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50</v>
      </c>
      <c r="K58" s="12">
        <v>0</v>
      </c>
      <c r="L58" s="12">
        <v>0</v>
      </c>
      <c r="M58" s="12">
        <v>0</v>
      </c>
    </row>
    <row r="59" spans="1:15" x14ac:dyDescent="0.2">
      <c r="A59" s="11" t="s">
        <v>2</v>
      </c>
      <c r="B59" s="11"/>
      <c r="C59" s="11">
        <v>8872</v>
      </c>
      <c r="D59" s="12">
        <v>600</v>
      </c>
      <c r="E59" s="12">
        <v>0</v>
      </c>
      <c r="F59" s="12">
        <v>600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5" x14ac:dyDescent="0.2">
      <c r="A60" s="11" t="s">
        <v>2</v>
      </c>
      <c r="B60" s="11"/>
      <c r="C60" s="11">
        <v>8873</v>
      </c>
      <c r="D60" s="12">
        <v>465</v>
      </c>
      <c r="E60" s="12">
        <v>0</v>
      </c>
      <c r="F60" s="12">
        <v>465</v>
      </c>
      <c r="G60" s="12">
        <v>0</v>
      </c>
      <c r="H60" s="12">
        <v>0</v>
      </c>
      <c r="I60" s="12"/>
      <c r="J60" s="12">
        <v>0</v>
      </c>
      <c r="K60" s="12">
        <v>0</v>
      </c>
      <c r="L60" s="12">
        <v>0</v>
      </c>
      <c r="M60" s="12">
        <v>0</v>
      </c>
    </row>
    <row r="61" spans="1:15" x14ac:dyDescent="0.2">
      <c r="A61" s="11" t="s">
        <v>2</v>
      </c>
      <c r="B61" s="11"/>
      <c r="C61" s="11">
        <v>8874</v>
      </c>
      <c r="D61" s="12">
        <v>120</v>
      </c>
      <c r="E61" s="12">
        <v>0</v>
      </c>
      <c r="F61" s="12">
        <v>120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</row>
    <row r="62" spans="1:15" x14ac:dyDescent="0.2">
      <c r="A62" s="11"/>
      <c r="B62" s="11"/>
      <c r="C62" s="11">
        <v>8875</v>
      </c>
      <c r="D62" s="12">
        <v>1050</v>
      </c>
      <c r="E62" s="12">
        <v>0</v>
      </c>
      <c r="F62" s="12">
        <v>0</v>
      </c>
      <c r="G62" s="12">
        <v>0</v>
      </c>
      <c r="H62" s="12">
        <v>800</v>
      </c>
      <c r="I62" s="12">
        <v>0</v>
      </c>
      <c r="J62" s="12">
        <v>250</v>
      </c>
      <c r="K62" s="12">
        <v>0</v>
      </c>
      <c r="L62" s="12">
        <v>0</v>
      </c>
      <c r="M62" s="12">
        <v>0</v>
      </c>
    </row>
    <row r="63" spans="1:15" x14ac:dyDescent="0.2">
      <c r="A63" s="11"/>
      <c r="B63" s="11"/>
      <c r="C63" s="27" t="s">
        <v>0</v>
      </c>
      <c r="D63" s="12">
        <f>SUM(D37:D62)</f>
        <v>51480</v>
      </c>
      <c r="E63" s="12">
        <f t="shared" ref="E63:M63" si="2">SUM(E37:E62)</f>
        <v>0</v>
      </c>
      <c r="F63" s="12">
        <f t="shared" si="2"/>
        <v>11875</v>
      </c>
      <c r="G63" s="12">
        <f t="shared" si="2"/>
        <v>1475</v>
      </c>
      <c r="H63" s="12">
        <f t="shared" si="2"/>
        <v>12150</v>
      </c>
      <c r="I63" s="12">
        <f t="shared" si="2"/>
        <v>300</v>
      </c>
      <c r="J63" s="12">
        <f t="shared" si="2"/>
        <v>25680</v>
      </c>
      <c r="K63" s="12">
        <f t="shared" si="2"/>
        <v>0</v>
      </c>
      <c r="L63" s="12">
        <f t="shared" si="2"/>
        <v>0</v>
      </c>
      <c r="M63" s="12">
        <f t="shared" si="2"/>
        <v>0</v>
      </c>
      <c r="O63" s="29">
        <f>SUM(E63:N63)</f>
        <v>51480</v>
      </c>
    </row>
    <row r="65" spans="1:13" ht="23.25" x14ac:dyDescent="0.2">
      <c r="B65" s="49" t="s">
        <v>56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48" t="s">
        <v>17</v>
      </c>
      <c r="D67" s="48" t="s">
        <v>19</v>
      </c>
      <c r="E67" s="48" t="s">
        <v>20</v>
      </c>
      <c r="F67" s="48" t="s">
        <v>22</v>
      </c>
      <c r="G67" s="48" t="s">
        <v>24</v>
      </c>
      <c r="H67" s="48" t="s">
        <v>25</v>
      </c>
      <c r="I67" s="3" t="s">
        <v>27</v>
      </c>
      <c r="J67" s="48" t="s">
        <v>28</v>
      </c>
      <c r="K67" s="48" t="s">
        <v>30</v>
      </c>
      <c r="L67" s="48" t="s">
        <v>28</v>
      </c>
      <c r="M67" s="48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/>
      <c r="B69" s="11"/>
      <c r="C69" s="27" t="s">
        <v>1</v>
      </c>
      <c r="D69" s="12">
        <f>D63</f>
        <v>51480</v>
      </c>
      <c r="E69" s="12">
        <f t="shared" ref="E69:M69" si="3">E63</f>
        <v>0</v>
      </c>
      <c r="F69" s="12">
        <f t="shared" si="3"/>
        <v>11875</v>
      </c>
      <c r="G69" s="12">
        <f t="shared" si="3"/>
        <v>1475</v>
      </c>
      <c r="H69" s="12">
        <f t="shared" si="3"/>
        <v>12150</v>
      </c>
      <c r="I69" s="12">
        <f t="shared" si="3"/>
        <v>300</v>
      </c>
      <c r="J69" s="12">
        <f t="shared" si="3"/>
        <v>25680</v>
      </c>
      <c r="K69" s="12">
        <f t="shared" si="3"/>
        <v>0</v>
      </c>
      <c r="L69" s="12">
        <f t="shared" si="3"/>
        <v>0</v>
      </c>
      <c r="M69" s="12">
        <f t="shared" si="3"/>
        <v>0</v>
      </c>
    </row>
    <row r="70" spans="1:13" x14ac:dyDescent="0.2">
      <c r="A70" s="47">
        <v>43836</v>
      </c>
      <c r="B70" s="11"/>
      <c r="C70">
        <v>8876</v>
      </c>
      <c r="D70" s="12">
        <v>1000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1000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>
        <v>8877</v>
      </c>
      <c r="D71" s="12">
        <v>1100</v>
      </c>
      <c r="E71" s="12">
        <v>0</v>
      </c>
      <c r="F71" s="12">
        <v>0</v>
      </c>
      <c r="G71" s="12">
        <v>0</v>
      </c>
      <c r="H71" s="12">
        <v>800</v>
      </c>
      <c r="I71" s="12">
        <v>0</v>
      </c>
      <c r="J71" s="12">
        <v>300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>
        <v>8878</v>
      </c>
      <c r="D72" s="12">
        <v>380</v>
      </c>
      <c r="E72" s="12">
        <v>0</v>
      </c>
      <c r="F72" s="12">
        <v>300</v>
      </c>
      <c r="G72" s="12">
        <v>0</v>
      </c>
      <c r="H72" s="12">
        <v>0</v>
      </c>
      <c r="I72" s="12">
        <v>0</v>
      </c>
      <c r="J72" s="12">
        <v>80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>
        <v>8879</v>
      </c>
      <c r="D73" s="12">
        <v>1200</v>
      </c>
      <c r="E73" s="12">
        <v>0</v>
      </c>
      <c r="F73" s="12">
        <v>0</v>
      </c>
      <c r="G73" s="12">
        <v>0</v>
      </c>
      <c r="H73" s="12">
        <v>1200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>
        <v>8880</v>
      </c>
      <c r="D74" s="12">
        <v>400</v>
      </c>
      <c r="E74" s="12">
        <v>0</v>
      </c>
      <c r="F74" s="12">
        <v>400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>
        <v>8881</v>
      </c>
      <c r="D75" s="12">
        <v>80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80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>
        <v>8882</v>
      </c>
      <c r="D76" s="12">
        <v>200</v>
      </c>
      <c r="E76" s="12">
        <v>0</v>
      </c>
      <c r="F76" s="12">
        <v>200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>
        <v>8883</v>
      </c>
      <c r="D77" s="12">
        <v>150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150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>
        <v>8884</v>
      </c>
      <c r="D78" s="12">
        <v>1800</v>
      </c>
      <c r="E78" s="12">
        <v>0</v>
      </c>
      <c r="F78" s="12">
        <v>0</v>
      </c>
      <c r="G78" s="12">
        <v>0</v>
      </c>
      <c r="H78" s="12">
        <v>1500</v>
      </c>
      <c r="I78" s="12">
        <v>0</v>
      </c>
      <c r="J78" s="12">
        <v>300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>
        <v>8885</v>
      </c>
      <c r="D79" s="12">
        <v>350</v>
      </c>
      <c r="E79" s="12">
        <v>0</v>
      </c>
      <c r="F79" s="12">
        <v>350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>
        <v>8886</v>
      </c>
      <c r="D80" s="12">
        <v>1050</v>
      </c>
      <c r="E80" s="12">
        <v>0</v>
      </c>
      <c r="F80" s="12">
        <v>0</v>
      </c>
      <c r="G80" s="12">
        <v>0</v>
      </c>
      <c r="H80" s="12">
        <v>800</v>
      </c>
      <c r="I80" s="12">
        <v>0</v>
      </c>
      <c r="J80" s="12">
        <v>250</v>
      </c>
      <c r="K80" s="12">
        <v>0</v>
      </c>
      <c r="L80" s="12">
        <v>0</v>
      </c>
      <c r="M80" s="12">
        <v>0</v>
      </c>
    </row>
    <row r="81" spans="1:15" x14ac:dyDescent="0.2">
      <c r="A81" s="36"/>
      <c r="B81" s="11"/>
      <c r="C81">
        <v>8887</v>
      </c>
      <c r="D81" s="12">
        <v>4850</v>
      </c>
      <c r="E81" s="12">
        <v>0</v>
      </c>
      <c r="F81" s="12">
        <v>300</v>
      </c>
      <c r="G81" s="12">
        <v>0</v>
      </c>
      <c r="H81" s="12">
        <v>3250</v>
      </c>
      <c r="I81" s="12">
        <v>0</v>
      </c>
      <c r="J81" s="12">
        <v>1300</v>
      </c>
      <c r="K81" s="12">
        <v>0</v>
      </c>
      <c r="L81" s="12">
        <v>0</v>
      </c>
      <c r="M81" s="12">
        <v>0</v>
      </c>
    </row>
    <row r="82" spans="1:15" x14ac:dyDescent="0.2">
      <c r="A82" s="11" t="s">
        <v>2</v>
      </c>
      <c r="B82" s="11"/>
      <c r="C82">
        <v>8888</v>
      </c>
      <c r="D82" s="12">
        <v>150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150</v>
      </c>
      <c r="K82" s="12">
        <v>0</v>
      </c>
      <c r="L82" s="12">
        <v>0</v>
      </c>
      <c r="M82" s="12">
        <v>0</v>
      </c>
    </row>
    <row r="83" spans="1:15" x14ac:dyDescent="0.2">
      <c r="A83" s="47">
        <v>43837</v>
      </c>
      <c r="B83" s="11"/>
      <c r="C83">
        <v>8889</v>
      </c>
      <c r="D83" s="12">
        <v>800</v>
      </c>
      <c r="E83" s="12">
        <v>0</v>
      </c>
      <c r="F83" s="12">
        <v>0</v>
      </c>
      <c r="G83" s="12">
        <v>0</v>
      </c>
      <c r="H83" s="12">
        <v>400</v>
      </c>
      <c r="I83" s="12">
        <v>0</v>
      </c>
      <c r="J83" s="12">
        <v>400</v>
      </c>
      <c r="K83" s="12">
        <v>0</v>
      </c>
      <c r="L83" s="12">
        <v>0</v>
      </c>
      <c r="M83" s="12">
        <v>0</v>
      </c>
    </row>
    <row r="84" spans="1:15" x14ac:dyDescent="0.2">
      <c r="A84" s="11" t="s">
        <v>2</v>
      </c>
      <c r="B84" s="11"/>
      <c r="C84">
        <v>8890</v>
      </c>
      <c r="D84" s="12">
        <v>3000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3000</v>
      </c>
      <c r="K84" s="12">
        <v>0</v>
      </c>
      <c r="L84" s="12">
        <v>0</v>
      </c>
      <c r="M84" s="12">
        <v>0</v>
      </c>
    </row>
    <row r="85" spans="1:15" x14ac:dyDescent="0.2">
      <c r="A85" s="11" t="s">
        <v>2</v>
      </c>
      <c r="B85" s="11"/>
      <c r="C85">
        <v>8891</v>
      </c>
      <c r="D85" s="12">
        <v>1000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1000</v>
      </c>
      <c r="K85" s="12">
        <v>0</v>
      </c>
      <c r="L85" s="12">
        <v>0</v>
      </c>
      <c r="M85" s="12">
        <v>0</v>
      </c>
    </row>
    <row r="86" spans="1:15" x14ac:dyDescent="0.2">
      <c r="A86" s="11" t="s">
        <v>2</v>
      </c>
      <c r="B86" s="11"/>
      <c r="C86">
        <v>8892</v>
      </c>
      <c r="D86" s="12">
        <v>600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600</v>
      </c>
      <c r="K86" s="12">
        <v>0</v>
      </c>
      <c r="L86" s="12">
        <v>0</v>
      </c>
      <c r="M86" s="12">
        <v>0</v>
      </c>
    </row>
    <row r="87" spans="1:15" x14ac:dyDescent="0.2">
      <c r="A87" s="11" t="s">
        <v>2</v>
      </c>
      <c r="B87" s="11"/>
      <c r="C87">
        <v>8893</v>
      </c>
      <c r="D87" s="12">
        <v>300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300</v>
      </c>
      <c r="K87" s="12">
        <v>0</v>
      </c>
      <c r="L87" s="12">
        <v>0</v>
      </c>
      <c r="M87" s="12">
        <v>0</v>
      </c>
    </row>
    <row r="88" spans="1:15" x14ac:dyDescent="0.2">
      <c r="A88" s="11" t="s">
        <v>2</v>
      </c>
      <c r="B88" s="11"/>
      <c r="C88">
        <v>8894</v>
      </c>
      <c r="D88" s="12">
        <v>300</v>
      </c>
      <c r="E88" s="12">
        <v>0</v>
      </c>
      <c r="F88" s="12">
        <v>300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</row>
    <row r="89" spans="1:15" x14ac:dyDescent="0.2">
      <c r="A89" s="11" t="s">
        <v>2</v>
      </c>
      <c r="B89" s="11"/>
      <c r="C89">
        <v>8895</v>
      </c>
      <c r="D89" s="12">
        <v>400</v>
      </c>
      <c r="E89" s="12">
        <v>0</v>
      </c>
      <c r="F89" s="12">
        <v>0</v>
      </c>
      <c r="G89" s="12">
        <v>0</v>
      </c>
      <c r="H89" s="12">
        <v>400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</row>
    <row r="90" spans="1:15" x14ac:dyDescent="0.2">
      <c r="A90" s="11" t="s">
        <v>2</v>
      </c>
      <c r="B90" s="11"/>
      <c r="C90">
        <v>8896</v>
      </c>
      <c r="D90" s="12">
        <v>330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330</v>
      </c>
      <c r="K90" s="12">
        <v>0</v>
      </c>
      <c r="L90" s="12">
        <v>0</v>
      </c>
      <c r="M90" s="12">
        <v>0</v>
      </c>
    </row>
    <row r="91" spans="1:15" x14ac:dyDescent="0.2">
      <c r="A91" s="11"/>
      <c r="B91" s="11"/>
      <c r="C91">
        <v>8897</v>
      </c>
      <c r="D91" s="12">
        <v>280</v>
      </c>
      <c r="E91" s="12">
        <v>0</v>
      </c>
      <c r="F91" s="12">
        <v>0</v>
      </c>
      <c r="G91" s="12">
        <v>280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</row>
    <row r="92" spans="1:15" x14ac:dyDescent="0.2">
      <c r="A92" s="11" t="s">
        <v>2</v>
      </c>
      <c r="B92" s="11"/>
      <c r="C92">
        <v>8898</v>
      </c>
      <c r="D92" s="12">
        <v>800</v>
      </c>
      <c r="E92" s="12">
        <v>0</v>
      </c>
      <c r="F92" s="12">
        <v>0</v>
      </c>
      <c r="G92" s="12">
        <v>0</v>
      </c>
      <c r="H92" s="12">
        <v>800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</row>
    <row r="93" spans="1:15" x14ac:dyDescent="0.2">
      <c r="A93" s="11" t="s">
        <v>2</v>
      </c>
      <c r="B93" s="11"/>
      <c r="C93">
        <v>8899</v>
      </c>
      <c r="D93" s="12">
        <v>390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390</v>
      </c>
      <c r="K93" s="12">
        <v>0</v>
      </c>
      <c r="L93" s="12">
        <v>0</v>
      </c>
      <c r="M93" s="12">
        <v>0</v>
      </c>
    </row>
    <row r="94" spans="1:15" x14ac:dyDescent="0.2">
      <c r="A94" s="11" t="s">
        <v>2</v>
      </c>
      <c r="B94" s="11"/>
      <c r="C94">
        <v>8900</v>
      </c>
      <c r="D94" s="12">
        <v>250</v>
      </c>
      <c r="E94" s="12">
        <v>0</v>
      </c>
      <c r="F94" s="12">
        <v>250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5" x14ac:dyDescent="0.2">
      <c r="A95" s="11"/>
      <c r="B95" s="11"/>
      <c r="C95" s="27" t="s">
        <v>0</v>
      </c>
      <c r="D95" s="12">
        <f t="shared" ref="D95:M95" si="4">SUM(D69:D94)</f>
        <v>72640</v>
      </c>
      <c r="E95" s="12">
        <f t="shared" si="4"/>
        <v>0</v>
      </c>
      <c r="F95" s="12">
        <f t="shared" si="4"/>
        <v>13975</v>
      </c>
      <c r="G95" s="12">
        <f t="shared" si="4"/>
        <v>1755</v>
      </c>
      <c r="H95" s="12">
        <f t="shared" si="4"/>
        <v>21300</v>
      </c>
      <c r="I95" s="12">
        <f t="shared" si="4"/>
        <v>300</v>
      </c>
      <c r="J95" s="12">
        <f t="shared" si="4"/>
        <v>35310</v>
      </c>
      <c r="K95" s="12">
        <f t="shared" si="4"/>
        <v>0</v>
      </c>
      <c r="L95" s="12">
        <f t="shared" si="4"/>
        <v>0</v>
      </c>
      <c r="M95" s="12">
        <f t="shared" si="4"/>
        <v>0</v>
      </c>
      <c r="O95" s="29">
        <f>SUM(E95:N95)</f>
        <v>72640</v>
      </c>
    </row>
    <row r="98" spans="1:13" ht="23.25" x14ac:dyDescent="0.2">
      <c r="B98" s="49" t="s">
        <v>56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48" t="s">
        <v>17</v>
      </c>
      <c r="D100" s="48" t="s">
        <v>19</v>
      </c>
      <c r="E100" s="48" t="s">
        <v>20</v>
      </c>
      <c r="F100" s="48" t="s">
        <v>22</v>
      </c>
      <c r="G100" s="48" t="s">
        <v>24</v>
      </c>
      <c r="H100" s="48" t="s">
        <v>25</v>
      </c>
      <c r="I100" s="3" t="s">
        <v>27</v>
      </c>
      <c r="J100" s="48" t="s">
        <v>28</v>
      </c>
      <c r="K100" s="48" t="s">
        <v>30</v>
      </c>
      <c r="L100" s="48" t="s">
        <v>28</v>
      </c>
      <c r="M100" s="48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72640</v>
      </c>
      <c r="E102" s="12">
        <f t="shared" ref="E102:M102" si="5">E95</f>
        <v>0</v>
      </c>
      <c r="F102" s="12">
        <f t="shared" si="5"/>
        <v>13975</v>
      </c>
      <c r="G102" s="12">
        <f t="shared" si="5"/>
        <v>1755</v>
      </c>
      <c r="H102" s="12">
        <f t="shared" si="5"/>
        <v>21300</v>
      </c>
      <c r="I102" s="12">
        <f t="shared" si="5"/>
        <v>300</v>
      </c>
      <c r="J102" s="12">
        <f t="shared" si="5"/>
        <v>35310</v>
      </c>
      <c r="K102" s="12">
        <f t="shared" si="5"/>
        <v>0</v>
      </c>
      <c r="L102" s="12">
        <f t="shared" si="5"/>
        <v>0</v>
      </c>
      <c r="M102" s="12">
        <f t="shared" si="5"/>
        <v>0</v>
      </c>
    </row>
    <row r="103" spans="1:13" x14ac:dyDescent="0.2">
      <c r="A103" s="22">
        <v>43837</v>
      </c>
      <c r="B103" s="11"/>
      <c r="C103" s="11">
        <v>8901</v>
      </c>
      <c r="D103" s="12">
        <v>500</v>
      </c>
      <c r="E103" s="12">
        <v>0</v>
      </c>
      <c r="F103" s="12">
        <v>0</v>
      </c>
      <c r="G103" s="12">
        <v>0</v>
      </c>
      <c r="H103" s="12">
        <v>500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>
        <v>8902</v>
      </c>
      <c r="D104" s="12">
        <v>485</v>
      </c>
      <c r="E104" s="12">
        <v>0</v>
      </c>
      <c r="F104" s="12">
        <v>25</v>
      </c>
      <c r="G104" s="12">
        <v>0</v>
      </c>
      <c r="H104" s="12">
        <v>0</v>
      </c>
      <c r="I104" s="12">
        <v>0</v>
      </c>
      <c r="J104" s="12">
        <v>460</v>
      </c>
      <c r="K104" s="12">
        <v>0</v>
      </c>
      <c r="L104" s="12">
        <v>0</v>
      </c>
      <c r="M104" s="12">
        <v>0</v>
      </c>
    </row>
    <row r="105" spans="1:13" x14ac:dyDescent="0.2">
      <c r="A105" s="22">
        <v>43838</v>
      </c>
      <c r="B105" s="11"/>
      <c r="C105" s="11">
        <v>8903</v>
      </c>
      <c r="D105" s="12">
        <v>1070</v>
      </c>
      <c r="E105" s="12">
        <v>0</v>
      </c>
      <c r="F105" s="12">
        <v>20</v>
      </c>
      <c r="G105" s="12">
        <v>0</v>
      </c>
      <c r="H105" s="12">
        <v>800</v>
      </c>
      <c r="I105" s="12">
        <v>0</v>
      </c>
      <c r="J105" s="12">
        <v>250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>
        <v>8904</v>
      </c>
      <c r="D106" s="12">
        <v>1200</v>
      </c>
      <c r="E106" s="12">
        <v>0</v>
      </c>
      <c r="F106" s="12">
        <v>0</v>
      </c>
      <c r="G106" s="12">
        <v>0</v>
      </c>
      <c r="H106" s="12">
        <v>1200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>
        <v>8905</v>
      </c>
      <c r="D107" s="12">
        <v>180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180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>
        <v>8906</v>
      </c>
      <c r="D108" s="12">
        <v>390</v>
      </c>
      <c r="E108" s="12">
        <v>0</v>
      </c>
      <c r="F108" s="12">
        <v>390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>
        <v>8907</v>
      </c>
      <c r="D109" s="12">
        <v>500</v>
      </c>
      <c r="E109" s="12">
        <v>0</v>
      </c>
      <c r="F109" s="12">
        <v>0</v>
      </c>
      <c r="G109" s="12">
        <v>0</v>
      </c>
      <c r="H109" s="12">
        <v>0</v>
      </c>
      <c r="I109" s="12">
        <v>400</v>
      </c>
      <c r="J109" s="12">
        <v>100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>
        <v>8908</v>
      </c>
      <c r="D110" s="12">
        <v>140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140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>
        <v>8909</v>
      </c>
      <c r="D111" s="12">
        <v>1850</v>
      </c>
      <c r="E111" s="12">
        <v>0</v>
      </c>
      <c r="F111" s="12">
        <v>0</v>
      </c>
      <c r="G111" s="12">
        <v>0</v>
      </c>
      <c r="H111" s="12">
        <v>1700</v>
      </c>
      <c r="I111" s="12">
        <v>0</v>
      </c>
      <c r="J111" s="12">
        <v>150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>
        <v>8910</v>
      </c>
      <c r="D112" s="12">
        <v>1150</v>
      </c>
      <c r="E112" s="12">
        <v>0</v>
      </c>
      <c r="F112" s="12">
        <v>0</v>
      </c>
      <c r="G112" s="12">
        <v>0</v>
      </c>
      <c r="H112" s="12">
        <v>900</v>
      </c>
      <c r="I112" s="12">
        <v>0</v>
      </c>
      <c r="J112" s="12">
        <v>250</v>
      </c>
      <c r="K112" s="12">
        <v>0</v>
      </c>
      <c r="L112" s="12">
        <v>0</v>
      </c>
      <c r="M112" s="12">
        <v>0</v>
      </c>
    </row>
    <row r="113" spans="1:15" x14ac:dyDescent="0.2">
      <c r="A113" s="11" t="s">
        <v>2</v>
      </c>
      <c r="B113" s="11"/>
      <c r="C113" s="11">
        <v>8911</v>
      </c>
      <c r="D113" s="12">
        <v>2500</v>
      </c>
      <c r="E113" s="12">
        <v>0</v>
      </c>
      <c r="F113" s="12">
        <v>0</v>
      </c>
      <c r="G113" s="12">
        <v>0</v>
      </c>
      <c r="H113" s="12">
        <v>2500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5" x14ac:dyDescent="0.2">
      <c r="A114" s="36"/>
      <c r="B114" s="11"/>
      <c r="C114" s="11">
        <v>8912</v>
      </c>
      <c r="D114" s="12">
        <v>150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150</v>
      </c>
      <c r="K114" s="12">
        <v>0</v>
      </c>
      <c r="L114" s="12">
        <v>0</v>
      </c>
      <c r="M114" s="12">
        <v>0</v>
      </c>
    </row>
    <row r="115" spans="1:15" x14ac:dyDescent="0.2">
      <c r="A115" s="11" t="s">
        <v>2</v>
      </c>
      <c r="B115" s="11"/>
      <c r="C115" s="11">
        <v>8913</v>
      </c>
      <c r="D115" s="12">
        <v>440</v>
      </c>
      <c r="E115" s="12">
        <v>0</v>
      </c>
      <c r="F115" s="12">
        <v>440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</row>
    <row r="116" spans="1:15" x14ac:dyDescent="0.2">
      <c r="A116" s="22">
        <v>43839</v>
      </c>
      <c r="B116" s="11"/>
      <c r="C116" s="11">
        <v>8914</v>
      </c>
      <c r="D116" s="12">
        <v>400</v>
      </c>
      <c r="E116" s="12">
        <v>0</v>
      </c>
      <c r="F116" s="12">
        <v>400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5" x14ac:dyDescent="0.2">
      <c r="A117" s="11" t="s">
        <v>2</v>
      </c>
      <c r="B117" s="11"/>
      <c r="C117" s="11">
        <v>8915</v>
      </c>
      <c r="D117" s="12">
        <v>1200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1200</v>
      </c>
      <c r="K117" s="12">
        <v>0</v>
      </c>
      <c r="L117" s="12">
        <v>0</v>
      </c>
      <c r="M117" s="12">
        <v>0</v>
      </c>
    </row>
    <row r="118" spans="1:15" x14ac:dyDescent="0.2">
      <c r="A118" s="11" t="s">
        <v>2</v>
      </c>
      <c r="B118" s="11"/>
      <c r="C118" s="11">
        <v>8916</v>
      </c>
      <c r="D118" s="12">
        <v>1500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1500</v>
      </c>
      <c r="K118" s="12">
        <v>0</v>
      </c>
      <c r="L118" s="12">
        <v>0</v>
      </c>
      <c r="M118" s="12">
        <v>0</v>
      </c>
    </row>
    <row r="119" spans="1:15" x14ac:dyDescent="0.2">
      <c r="A119" s="11" t="s">
        <v>2</v>
      </c>
      <c r="B119" s="11"/>
      <c r="C119" s="11">
        <v>8917</v>
      </c>
      <c r="D119" s="12">
        <v>700</v>
      </c>
      <c r="E119" s="12">
        <v>0</v>
      </c>
      <c r="F119" s="12">
        <v>700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</row>
    <row r="120" spans="1:15" x14ac:dyDescent="0.2">
      <c r="A120" s="11" t="s">
        <v>2</v>
      </c>
      <c r="B120" s="11"/>
      <c r="C120" s="11">
        <v>8918</v>
      </c>
      <c r="D120" s="12">
        <v>500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500</v>
      </c>
      <c r="K120" s="12">
        <v>0</v>
      </c>
      <c r="L120" s="12">
        <v>0</v>
      </c>
      <c r="M120" s="12">
        <v>0</v>
      </c>
    </row>
    <row r="121" spans="1:15" x14ac:dyDescent="0.2">
      <c r="A121" s="11" t="s">
        <v>2</v>
      </c>
      <c r="B121" s="11"/>
      <c r="C121" s="11">
        <v>8919</v>
      </c>
      <c r="D121" s="12">
        <v>1800</v>
      </c>
      <c r="E121" s="12">
        <v>0</v>
      </c>
      <c r="F121" s="12">
        <v>650</v>
      </c>
      <c r="G121" s="12">
        <v>0</v>
      </c>
      <c r="H121" s="12">
        <v>0</v>
      </c>
      <c r="I121" s="12">
        <v>0</v>
      </c>
      <c r="J121" s="12">
        <v>1150</v>
      </c>
      <c r="K121" s="12">
        <v>0</v>
      </c>
      <c r="L121" s="12">
        <v>0</v>
      </c>
      <c r="M121" s="12">
        <v>0</v>
      </c>
    </row>
    <row r="122" spans="1:15" x14ac:dyDescent="0.2">
      <c r="A122" s="11" t="s">
        <v>2</v>
      </c>
      <c r="B122" s="11"/>
      <c r="C122" s="11">
        <v>8920</v>
      </c>
      <c r="D122" s="12">
        <v>100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100</v>
      </c>
      <c r="K122" s="12">
        <v>0</v>
      </c>
      <c r="L122" s="12">
        <v>0</v>
      </c>
      <c r="M122" s="12">
        <v>0</v>
      </c>
    </row>
    <row r="123" spans="1:15" x14ac:dyDescent="0.2">
      <c r="A123" s="11" t="s">
        <v>2</v>
      </c>
      <c r="B123" s="11"/>
      <c r="C123" s="11">
        <v>8921</v>
      </c>
      <c r="D123" s="12">
        <v>1550</v>
      </c>
      <c r="E123" s="12">
        <v>0</v>
      </c>
      <c r="F123" s="12">
        <v>0</v>
      </c>
      <c r="G123" s="12">
        <v>0</v>
      </c>
      <c r="H123" s="12">
        <v>1200</v>
      </c>
      <c r="I123" s="12">
        <v>0</v>
      </c>
      <c r="J123" s="12">
        <v>350</v>
      </c>
      <c r="K123" s="12">
        <v>0</v>
      </c>
      <c r="L123" s="12">
        <v>0</v>
      </c>
      <c r="M123" s="12">
        <v>0</v>
      </c>
    </row>
    <row r="124" spans="1:15" x14ac:dyDescent="0.2">
      <c r="A124" s="11" t="s">
        <v>2</v>
      </c>
      <c r="B124" s="11"/>
      <c r="C124" s="11">
        <v>8922</v>
      </c>
      <c r="D124" s="12">
        <v>800</v>
      </c>
      <c r="E124" s="12">
        <v>0</v>
      </c>
      <c r="F124" s="12">
        <v>800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5" x14ac:dyDescent="0.2">
      <c r="A125" s="36"/>
      <c r="B125" s="11"/>
      <c r="C125" s="11">
        <v>8923</v>
      </c>
      <c r="D125" s="12">
        <v>4230</v>
      </c>
      <c r="E125" s="12">
        <v>0</v>
      </c>
      <c r="F125" s="12">
        <v>2630</v>
      </c>
      <c r="G125" s="12">
        <v>0</v>
      </c>
      <c r="H125" s="12">
        <v>0</v>
      </c>
      <c r="I125" s="12">
        <v>0</v>
      </c>
      <c r="J125" s="12">
        <v>1600</v>
      </c>
      <c r="K125" s="12">
        <v>0</v>
      </c>
      <c r="L125" s="12">
        <v>0</v>
      </c>
      <c r="M125" s="12">
        <v>0</v>
      </c>
    </row>
    <row r="126" spans="1:15" x14ac:dyDescent="0.2">
      <c r="A126" s="11" t="s">
        <v>2</v>
      </c>
      <c r="B126" s="11"/>
      <c r="C126" s="11">
        <v>8924</v>
      </c>
      <c r="D126" s="12">
        <v>370</v>
      </c>
      <c r="E126" s="12">
        <v>0</v>
      </c>
      <c r="F126" s="12">
        <v>300</v>
      </c>
      <c r="G126" s="12">
        <v>0</v>
      </c>
      <c r="H126" s="12">
        <v>0</v>
      </c>
      <c r="I126" s="12">
        <v>0</v>
      </c>
      <c r="J126" s="12">
        <v>70</v>
      </c>
      <c r="K126" s="12">
        <v>0</v>
      </c>
      <c r="L126" s="12">
        <v>0</v>
      </c>
      <c r="M126" s="12">
        <v>0</v>
      </c>
    </row>
    <row r="127" spans="1:15" x14ac:dyDescent="0.2">
      <c r="A127" s="11" t="s">
        <v>2</v>
      </c>
      <c r="B127" s="11"/>
      <c r="C127" s="11">
        <v>8925</v>
      </c>
      <c r="D127" s="12">
        <v>200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200</v>
      </c>
      <c r="M127" s="12">
        <v>0</v>
      </c>
    </row>
    <row r="128" spans="1:15" x14ac:dyDescent="0.2">
      <c r="A128" s="11"/>
      <c r="B128" s="11"/>
      <c r="C128" s="27" t="s">
        <v>0</v>
      </c>
      <c r="D128" s="12">
        <f>SUM(D102:D127)</f>
        <v>96545</v>
      </c>
      <c r="E128" s="12">
        <f t="shared" ref="E128:M128" si="6">SUM(E102:E127)</f>
        <v>0</v>
      </c>
      <c r="F128" s="12">
        <f t="shared" si="6"/>
        <v>20330</v>
      </c>
      <c r="G128" s="12">
        <f t="shared" si="6"/>
        <v>1755</v>
      </c>
      <c r="H128" s="12">
        <f t="shared" si="6"/>
        <v>30100</v>
      </c>
      <c r="I128" s="12">
        <f t="shared" si="6"/>
        <v>700</v>
      </c>
      <c r="J128" s="12">
        <f t="shared" si="6"/>
        <v>43460</v>
      </c>
      <c r="K128" s="12">
        <f t="shared" si="6"/>
        <v>0</v>
      </c>
      <c r="L128" s="12">
        <f t="shared" si="6"/>
        <v>200</v>
      </c>
      <c r="M128" s="12">
        <f t="shared" si="6"/>
        <v>0</v>
      </c>
      <c r="O128" s="29">
        <f>SUM(E128:N128)</f>
        <v>96545</v>
      </c>
    </row>
    <row r="131" spans="1:13" ht="23.25" x14ac:dyDescent="0.2">
      <c r="B131" s="49" t="s">
        <v>56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48" t="s">
        <v>17</v>
      </c>
      <c r="D133" s="48" t="s">
        <v>19</v>
      </c>
      <c r="E133" s="48" t="s">
        <v>20</v>
      </c>
      <c r="F133" s="48" t="s">
        <v>22</v>
      </c>
      <c r="G133" s="48" t="s">
        <v>24</v>
      </c>
      <c r="H133" s="48" t="s">
        <v>25</v>
      </c>
      <c r="I133" s="3" t="s">
        <v>27</v>
      </c>
      <c r="J133" s="48" t="s">
        <v>28</v>
      </c>
      <c r="K133" s="48" t="s">
        <v>30</v>
      </c>
      <c r="L133" s="48" t="s">
        <v>28</v>
      </c>
      <c r="M133" s="48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96545</v>
      </c>
      <c r="E135" s="12">
        <f t="shared" ref="E135:M135" si="7">E128</f>
        <v>0</v>
      </c>
      <c r="F135" s="12">
        <f t="shared" si="7"/>
        <v>20330</v>
      </c>
      <c r="G135" s="12">
        <f t="shared" si="7"/>
        <v>1755</v>
      </c>
      <c r="H135" s="12">
        <f t="shared" si="7"/>
        <v>30100</v>
      </c>
      <c r="I135" s="12">
        <f t="shared" si="7"/>
        <v>700</v>
      </c>
      <c r="J135" s="12">
        <f t="shared" si="7"/>
        <v>43460</v>
      </c>
      <c r="K135" s="12">
        <f t="shared" si="7"/>
        <v>0</v>
      </c>
      <c r="L135" s="12">
        <f t="shared" si="7"/>
        <v>200</v>
      </c>
      <c r="M135" s="12">
        <f t="shared" si="7"/>
        <v>0</v>
      </c>
    </row>
    <row r="136" spans="1:13" x14ac:dyDescent="0.2">
      <c r="A136" s="22">
        <v>43839</v>
      </c>
      <c r="B136" s="11"/>
      <c r="C136" s="11">
        <v>8926</v>
      </c>
      <c r="D136" s="12">
        <v>2000</v>
      </c>
      <c r="E136" s="12">
        <v>0</v>
      </c>
      <c r="F136" s="12">
        <v>2000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>
        <v>8927</v>
      </c>
      <c r="D137" s="12">
        <v>250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250</v>
      </c>
      <c r="K137" s="12">
        <v>0</v>
      </c>
      <c r="L137" s="12">
        <v>0</v>
      </c>
      <c r="M137" s="12">
        <v>0</v>
      </c>
    </row>
    <row r="138" spans="1:13" x14ac:dyDescent="0.2">
      <c r="A138" s="22">
        <v>43840</v>
      </c>
      <c r="B138" s="11"/>
      <c r="C138" s="11">
        <v>8928</v>
      </c>
      <c r="D138" s="12">
        <v>420</v>
      </c>
      <c r="E138" s="12">
        <v>0</v>
      </c>
      <c r="F138" s="12">
        <v>420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>
        <v>8929</v>
      </c>
      <c r="D139" s="12">
        <v>480</v>
      </c>
      <c r="E139" s="12">
        <v>0</v>
      </c>
      <c r="F139" s="12">
        <v>480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>
        <v>8930</v>
      </c>
      <c r="D140" s="12">
        <v>1600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1600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>
        <v>8931</v>
      </c>
      <c r="D141" s="12">
        <v>200</v>
      </c>
      <c r="E141" s="12">
        <v>0</v>
      </c>
      <c r="F141" s="12">
        <v>200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>
        <v>8932</v>
      </c>
      <c r="D142" s="12">
        <v>400</v>
      </c>
      <c r="E142" s="12">
        <v>0</v>
      </c>
      <c r="F142" s="12">
        <v>0</v>
      </c>
      <c r="G142" s="12">
        <v>0</v>
      </c>
      <c r="H142" s="12">
        <v>400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>
        <v>8933</v>
      </c>
      <c r="D143" s="12">
        <v>1050</v>
      </c>
      <c r="E143" s="12">
        <v>0</v>
      </c>
      <c r="F143" s="12">
        <v>0</v>
      </c>
      <c r="G143" s="12">
        <v>0</v>
      </c>
      <c r="H143" s="12">
        <v>800</v>
      </c>
      <c r="I143" s="12">
        <v>0</v>
      </c>
      <c r="J143" s="12">
        <v>250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>
        <v>8934</v>
      </c>
      <c r="D144" s="12">
        <v>150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150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>
        <v>8935</v>
      </c>
      <c r="D145" s="12">
        <v>600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600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>
        <v>8936</v>
      </c>
      <c r="D146" s="12">
        <v>750</v>
      </c>
      <c r="E146" s="12">
        <v>0</v>
      </c>
      <c r="F146" s="12">
        <v>0</v>
      </c>
      <c r="G146" s="12">
        <v>0</v>
      </c>
      <c r="H146" s="12">
        <v>500</v>
      </c>
      <c r="I146" s="12">
        <v>0</v>
      </c>
      <c r="J146" s="12">
        <v>250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>
        <v>8937</v>
      </c>
      <c r="D147" s="12">
        <v>1600</v>
      </c>
      <c r="E147" s="12">
        <v>0</v>
      </c>
      <c r="F147" s="12">
        <v>0</v>
      </c>
      <c r="G147" s="12">
        <v>0</v>
      </c>
      <c r="H147" s="12">
        <v>1600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>
        <v>8938</v>
      </c>
      <c r="D148" s="12">
        <v>350</v>
      </c>
      <c r="E148" s="12">
        <v>0</v>
      </c>
      <c r="F148" s="12">
        <v>0</v>
      </c>
      <c r="G148" s="12">
        <v>0</v>
      </c>
      <c r="H148" s="12">
        <v>350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>
        <v>8939</v>
      </c>
      <c r="D149" s="12">
        <v>1650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1650</v>
      </c>
      <c r="K149" s="12">
        <v>0</v>
      </c>
      <c r="L149" s="12">
        <v>0</v>
      </c>
      <c r="M149" s="12">
        <v>0</v>
      </c>
    </row>
    <row r="150" spans="1:13" x14ac:dyDescent="0.2">
      <c r="A150" s="11" t="s">
        <v>2</v>
      </c>
      <c r="B150" s="11"/>
      <c r="C150" s="11">
        <v>8940</v>
      </c>
      <c r="D150" s="12">
        <v>670</v>
      </c>
      <c r="E150" s="12">
        <v>0</v>
      </c>
      <c r="F150" s="12">
        <v>420</v>
      </c>
      <c r="G150" s="12">
        <v>0</v>
      </c>
      <c r="H150" s="12">
        <v>0</v>
      </c>
      <c r="I150" s="12">
        <v>0</v>
      </c>
      <c r="J150" s="12">
        <v>250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>
        <v>8941</v>
      </c>
      <c r="D151" s="12">
        <v>300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300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>
        <v>8942</v>
      </c>
      <c r="D152" s="12">
        <v>530</v>
      </c>
      <c r="E152" s="12">
        <v>0</v>
      </c>
      <c r="F152" s="12">
        <v>530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>
        <v>8943</v>
      </c>
      <c r="D153" s="12">
        <v>800</v>
      </c>
      <c r="E153" s="12">
        <v>0</v>
      </c>
      <c r="F153" s="12">
        <v>0</v>
      </c>
      <c r="G153" s="12">
        <v>0</v>
      </c>
      <c r="H153" s="12">
        <v>800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>
        <v>8944</v>
      </c>
      <c r="D154" s="12">
        <v>800</v>
      </c>
      <c r="E154" s="12">
        <v>0</v>
      </c>
      <c r="F154" s="12">
        <v>0</v>
      </c>
      <c r="G154" s="12">
        <v>0</v>
      </c>
      <c r="H154" s="12">
        <v>800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</row>
    <row r="155" spans="1:13" x14ac:dyDescent="0.2">
      <c r="A155" s="36">
        <v>43841</v>
      </c>
      <c r="B155" s="11"/>
      <c r="C155" s="11">
        <v>8945</v>
      </c>
      <c r="D155" s="12">
        <v>80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80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>
        <v>8946</v>
      </c>
      <c r="D156" s="12">
        <v>150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150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>
        <v>8947</v>
      </c>
      <c r="D157" s="12">
        <v>150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150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>
        <v>8948</v>
      </c>
      <c r="D158" s="12">
        <v>340</v>
      </c>
      <c r="E158" s="12">
        <v>0</v>
      </c>
      <c r="F158" s="12">
        <v>340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>
        <v>8949</v>
      </c>
      <c r="D159" s="12">
        <v>800</v>
      </c>
      <c r="E159" s="12">
        <v>0</v>
      </c>
      <c r="F159" s="12">
        <v>800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>
        <v>8950</v>
      </c>
      <c r="D160" s="12">
        <v>1300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1300</v>
      </c>
      <c r="K160" s="12">
        <v>0</v>
      </c>
      <c r="L160" s="12">
        <v>0</v>
      </c>
      <c r="M160" s="12">
        <v>0</v>
      </c>
    </row>
    <row r="161" spans="1:15" x14ac:dyDescent="0.2">
      <c r="A161" s="11"/>
      <c r="B161" s="11"/>
      <c r="C161" s="27" t="s">
        <v>0</v>
      </c>
      <c r="D161" s="12">
        <f>SUM(D135:D160)</f>
        <v>113965</v>
      </c>
      <c r="E161" s="12">
        <f t="shared" ref="E161:M161" si="8">SUM(E135:E160)</f>
        <v>0</v>
      </c>
      <c r="F161" s="12">
        <f t="shared" si="8"/>
        <v>25520</v>
      </c>
      <c r="G161" s="12">
        <f t="shared" si="8"/>
        <v>1755</v>
      </c>
      <c r="H161" s="12">
        <f t="shared" si="8"/>
        <v>35350</v>
      </c>
      <c r="I161" s="12">
        <f t="shared" si="8"/>
        <v>700</v>
      </c>
      <c r="J161" s="12">
        <f t="shared" si="8"/>
        <v>50440</v>
      </c>
      <c r="K161" s="12">
        <f t="shared" si="8"/>
        <v>0</v>
      </c>
      <c r="L161" s="12">
        <f t="shared" si="8"/>
        <v>200</v>
      </c>
      <c r="M161" s="12">
        <f t="shared" si="8"/>
        <v>0</v>
      </c>
      <c r="O161" s="29">
        <f>SUM(E161:N161)</f>
        <v>113965</v>
      </c>
    </row>
    <row r="164" spans="1:15" ht="23.25" x14ac:dyDescent="0.2">
      <c r="B164" s="49" t="s">
        <v>56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5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5" x14ac:dyDescent="0.2">
      <c r="A166" s="51" t="s">
        <v>14</v>
      </c>
      <c r="B166" s="51" t="s">
        <v>16</v>
      </c>
      <c r="C166" s="48" t="s">
        <v>17</v>
      </c>
      <c r="D166" s="48" t="s">
        <v>19</v>
      </c>
      <c r="E166" s="48" t="s">
        <v>20</v>
      </c>
      <c r="F166" s="48" t="s">
        <v>22</v>
      </c>
      <c r="G166" s="48" t="s">
        <v>24</v>
      </c>
      <c r="H166" s="48" t="s">
        <v>25</v>
      </c>
      <c r="I166" s="3" t="s">
        <v>27</v>
      </c>
      <c r="J166" s="48" t="s">
        <v>28</v>
      </c>
      <c r="K166" s="48" t="s">
        <v>30</v>
      </c>
      <c r="L166" s="48" t="s">
        <v>28</v>
      </c>
      <c r="M166" s="48" t="s">
        <v>33</v>
      </c>
    </row>
    <row r="167" spans="1:15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5" x14ac:dyDescent="0.2">
      <c r="A168" s="11"/>
      <c r="B168" s="11"/>
      <c r="C168" s="27" t="s">
        <v>1</v>
      </c>
      <c r="D168" s="12">
        <f>D161</f>
        <v>113965</v>
      </c>
      <c r="E168" s="12">
        <f t="shared" ref="E168:M168" si="9">E161</f>
        <v>0</v>
      </c>
      <c r="F168" s="12">
        <f t="shared" si="9"/>
        <v>25520</v>
      </c>
      <c r="G168" s="12">
        <f t="shared" si="9"/>
        <v>1755</v>
      </c>
      <c r="H168" s="12">
        <f t="shared" si="9"/>
        <v>35350</v>
      </c>
      <c r="I168" s="12">
        <f t="shared" si="9"/>
        <v>700</v>
      </c>
      <c r="J168" s="12">
        <f t="shared" si="9"/>
        <v>50440</v>
      </c>
      <c r="K168" s="12">
        <f t="shared" si="9"/>
        <v>0</v>
      </c>
      <c r="L168" s="12">
        <f t="shared" si="9"/>
        <v>200</v>
      </c>
      <c r="M168" s="12">
        <f t="shared" si="9"/>
        <v>0</v>
      </c>
    </row>
    <row r="169" spans="1:15" x14ac:dyDescent="0.2">
      <c r="A169" s="22">
        <v>43841</v>
      </c>
      <c r="B169" s="11"/>
      <c r="C169" s="11">
        <v>8951</v>
      </c>
      <c r="D169" s="12">
        <v>1000</v>
      </c>
      <c r="E169" s="12">
        <v>0</v>
      </c>
      <c r="F169" s="12">
        <v>1000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</row>
    <row r="170" spans="1:15" x14ac:dyDescent="0.2">
      <c r="A170" s="11" t="s">
        <v>2</v>
      </c>
      <c r="B170" s="11"/>
      <c r="C170" s="11">
        <v>8952</v>
      </c>
      <c r="D170" s="12">
        <v>440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440</v>
      </c>
      <c r="K170" s="12">
        <v>0</v>
      </c>
      <c r="L170" s="12">
        <v>0</v>
      </c>
      <c r="M170" s="12">
        <v>0</v>
      </c>
    </row>
    <row r="171" spans="1:15" x14ac:dyDescent="0.2">
      <c r="A171" s="11" t="s">
        <v>2</v>
      </c>
      <c r="B171" s="11"/>
      <c r="C171" s="11">
        <v>8953</v>
      </c>
      <c r="D171" s="12">
        <v>300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300</v>
      </c>
      <c r="K171" s="12">
        <v>0</v>
      </c>
      <c r="L171" s="12">
        <v>0</v>
      </c>
      <c r="M171" s="12">
        <v>0</v>
      </c>
    </row>
    <row r="172" spans="1:15" x14ac:dyDescent="0.2">
      <c r="A172" s="11" t="s">
        <v>2</v>
      </c>
      <c r="B172" s="11"/>
      <c r="C172" s="11">
        <v>8954</v>
      </c>
      <c r="D172" s="12">
        <v>400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400</v>
      </c>
      <c r="K172" s="12">
        <v>0</v>
      </c>
      <c r="L172" s="12">
        <v>0</v>
      </c>
      <c r="M172" s="12">
        <v>0</v>
      </c>
    </row>
    <row r="173" spans="1:15" x14ac:dyDescent="0.2">
      <c r="A173" s="11" t="s">
        <v>2</v>
      </c>
      <c r="B173" s="11"/>
      <c r="C173" s="11">
        <v>8955</v>
      </c>
      <c r="D173" s="12">
        <v>760</v>
      </c>
      <c r="E173" s="12">
        <v>0</v>
      </c>
      <c r="F173" s="12">
        <v>60</v>
      </c>
      <c r="G173" s="12">
        <v>0</v>
      </c>
      <c r="H173" s="12">
        <v>700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</row>
    <row r="174" spans="1:15" x14ac:dyDescent="0.2">
      <c r="A174" s="22">
        <v>43843</v>
      </c>
      <c r="B174" s="11"/>
      <c r="C174" s="11">
        <v>8956</v>
      </c>
      <c r="D174" s="12">
        <v>120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120</v>
      </c>
      <c r="K174" s="12">
        <v>0</v>
      </c>
      <c r="L174" s="12">
        <v>0</v>
      </c>
      <c r="M174" s="12">
        <v>0</v>
      </c>
    </row>
    <row r="175" spans="1:15" x14ac:dyDescent="0.2">
      <c r="A175" s="11" t="s">
        <v>2</v>
      </c>
      <c r="B175" s="11"/>
      <c r="C175" s="11">
        <v>8957</v>
      </c>
      <c r="D175" s="12">
        <v>100</v>
      </c>
      <c r="E175" s="12">
        <v>0</v>
      </c>
      <c r="F175" s="12">
        <v>90</v>
      </c>
      <c r="G175" s="12">
        <v>0</v>
      </c>
      <c r="H175" s="12">
        <v>0</v>
      </c>
      <c r="I175" s="12">
        <v>0</v>
      </c>
      <c r="J175" s="12">
        <v>10</v>
      </c>
      <c r="K175" s="12">
        <v>0</v>
      </c>
      <c r="L175" s="12">
        <v>0</v>
      </c>
      <c r="M175" s="12">
        <v>0</v>
      </c>
    </row>
    <row r="176" spans="1:15" x14ac:dyDescent="0.2">
      <c r="A176" s="11" t="s">
        <v>2</v>
      </c>
      <c r="B176" s="11"/>
      <c r="C176" s="11">
        <v>8958</v>
      </c>
      <c r="D176" s="12">
        <v>650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650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>
        <v>8959</v>
      </c>
      <c r="D177" s="12">
        <v>1100</v>
      </c>
      <c r="E177" s="12">
        <v>0</v>
      </c>
      <c r="F177" s="12">
        <v>0</v>
      </c>
      <c r="G177" s="12">
        <v>0</v>
      </c>
      <c r="H177" s="12">
        <v>0</v>
      </c>
      <c r="I177" s="12">
        <v>500</v>
      </c>
      <c r="J177" s="12">
        <v>600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>
        <v>8960</v>
      </c>
      <c r="D178" s="12">
        <v>1980</v>
      </c>
      <c r="E178" s="12">
        <v>0</v>
      </c>
      <c r="F178" s="12">
        <v>1980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>
        <v>8961</v>
      </c>
      <c r="D179" s="12">
        <v>1460</v>
      </c>
      <c r="E179" s="12">
        <v>0</v>
      </c>
      <c r="F179" s="12">
        <v>60</v>
      </c>
      <c r="G179" s="12">
        <v>0</v>
      </c>
      <c r="H179" s="12">
        <v>0</v>
      </c>
      <c r="I179" s="12">
        <v>0</v>
      </c>
      <c r="J179" s="12">
        <v>1400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>
        <v>8962</v>
      </c>
      <c r="D180" s="12">
        <v>600</v>
      </c>
      <c r="E180" s="12">
        <v>0</v>
      </c>
      <c r="F180" s="12">
        <v>300</v>
      </c>
      <c r="G180" s="12">
        <v>0</v>
      </c>
      <c r="H180" s="12">
        <v>0</v>
      </c>
      <c r="I180" s="12">
        <v>0</v>
      </c>
      <c r="J180" s="12">
        <v>300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>
        <v>8963</v>
      </c>
      <c r="D181" s="12">
        <v>410</v>
      </c>
      <c r="E181" s="12">
        <v>0</v>
      </c>
      <c r="F181" s="12">
        <v>410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>
        <v>8964</v>
      </c>
      <c r="D182" s="12">
        <v>1200</v>
      </c>
      <c r="E182" s="12">
        <v>0</v>
      </c>
      <c r="F182" s="12">
        <v>0</v>
      </c>
      <c r="G182" s="12">
        <v>0</v>
      </c>
      <c r="H182" s="12">
        <v>1200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</row>
    <row r="183" spans="1:13" x14ac:dyDescent="0.2">
      <c r="A183" s="36"/>
      <c r="B183" s="11"/>
      <c r="C183" s="11">
        <v>8965</v>
      </c>
      <c r="D183" s="12">
        <v>4020</v>
      </c>
      <c r="E183" s="12">
        <v>0</v>
      </c>
      <c r="F183" s="12"/>
      <c r="G183" s="12">
        <v>0</v>
      </c>
      <c r="H183" s="12">
        <v>0</v>
      </c>
      <c r="I183" s="12">
        <v>0</v>
      </c>
      <c r="J183" s="12">
        <v>4020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>
        <v>8966</v>
      </c>
      <c r="D184" s="12">
        <v>9500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9500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>
        <v>8967</v>
      </c>
      <c r="D185" s="12">
        <v>1500</v>
      </c>
      <c r="E185" s="12">
        <v>0</v>
      </c>
      <c r="F185" s="12">
        <v>0</v>
      </c>
      <c r="G185" s="12">
        <v>0</v>
      </c>
      <c r="H185" s="12">
        <v>1200</v>
      </c>
      <c r="I185" s="12">
        <v>0</v>
      </c>
      <c r="J185" s="12">
        <v>300</v>
      </c>
      <c r="K185" s="12">
        <v>0</v>
      </c>
      <c r="L185" s="12">
        <v>0</v>
      </c>
      <c r="M185" s="12">
        <v>0</v>
      </c>
    </row>
    <row r="186" spans="1:13" x14ac:dyDescent="0.2">
      <c r="A186" s="11" t="s">
        <v>2</v>
      </c>
      <c r="B186" s="11"/>
      <c r="C186" s="11">
        <v>8968</v>
      </c>
      <c r="D186" s="12">
        <v>250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250</v>
      </c>
      <c r="K186" s="12">
        <v>0</v>
      </c>
      <c r="L186" s="12">
        <v>0</v>
      </c>
      <c r="M186" s="12">
        <v>0</v>
      </c>
    </row>
    <row r="187" spans="1:13" x14ac:dyDescent="0.2">
      <c r="A187" s="22">
        <v>43844</v>
      </c>
      <c r="B187" s="11"/>
      <c r="C187" s="11">
        <v>8969</v>
      </c>
      <c r="D187" s="12">
        <v>80</v>
      </c>
      <c r="E187" s="12">
        <v>0</v>
      </c>
      <c r="F187" s="12">
        <v>80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>
        <v>8970</v>
      </c>
      <c r="D188" s="12">
        <v>300</v>
      </c>
      <c r="E188" s="12">
        <v>0</v>
      </c>
      <c r="F188" s="12">
        <v>300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>
        <v>8971</v>
      </c>
      <c r="D189" s="12">
        <v>1600</v>
      </c>
      <c r="E189" s="12">
        <v>0</v>
      </c>
      <c r="F189" s="12">
        <v>0</v>
      </c>
      <c r="G189" s="12">
        <v>0</v>
      </c>
      <c r="H189" s="12">
        <v>1600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>
        <v>8972</v>
      </c>
      <c r="D190" s="12">
        <v>450</v>
      </c>
      <c r="E190" s="12">
        <v>0</v>
      </c>
      <c r="F190" s="12">
        <v>450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>
        <v>8973</v>
      </c>
      <c r="D191" s="12">
        <v>80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80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>
        <v>8974</v>
      </c>
      <c r="D192" s="12">
        <v>300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300</v>
      </c>
      <c r="K192" s="12">
        <v>0</v>
      </c>
      <c r="L192" s="12">
        <v>0</v>
      </c>
      <c r="M192" s="12">
        <v>0</v>
      </c>
    </row>
    <row r="193" spans="1:15" x14ac:dyDescent="0.2">
      <c r="A193" s="11" t="s">
        <v>2</v>
      </c>
      <c r="B193" s="11"/>
      <c r="C193" s="11">
        <v>8975</v>
      </c>
      <c r="D193" s="12">
        <v>250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250</v>
      </c>
      <c r="K193" s="12">
        <v>0</v>
      </c>
      <c r="L193" s="12">
        <v>0</v>
      </c>
      <c r="M193" s="12">
        <v>0</v>
      </c>
    </row>
    <row r="194" spans="1:15" x14ac:dyDescent="0.2">
      <c r="A194" s="11"/>
      <c r="B194" s="11"/>
      <c r="C194" s="27" t="s">
        <v>0</v>
      </c>
      <c r="D194" s="12">
        <f>SUM(D168:D193)</f>
        <v>142815</v>
      </c>
      <c r="E194" s="12">
        <f t="shared" ref="E194:M194" si="10">SUM(E168:E193)</f>
        <v>0</v>
      </c>
      <c r="F194" s="12">
        <f t="shared" si="10"/>
        <v>30250</v>
      </c>
      <c r="G194" s="12">
        <f t="shared" si="10"/>
        <v>1755</v>
      </c>
      <c r="H194" s="12">
        <f t="shared" si="10"/>
        <v>40050</v>
      </c>
      <c r="I194" s="12">
        <f t="shared" si="10"/>
        <v>1200</v>
      </c>
      <c r="J194" s="12">
        <f t="shared" si="10"/>
        <v>69360</v>
      </c>
      <c r="K194" s="12">
        <f t="shared" si="10"/>
        <v>0</v>
      </c>
      <c r="L194" s="12">
        <f t="shared" si="10"/>
        <v>200</v>
      </c>
      <c r="M194" s="12">
        <f t="shared" si="10"/>
        <v>0</v>
      </c>
      <c r="O194" s="29">
        <f>SUM(E194:N194)</f>
        <v>142815</v>
      </c>
    </row>
    <row r="196" spans="1:15" ht="23.25" x14ac:dyDescent="0.2">
      <c r="B196" s="49" t="s">
        <v>56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5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5" x14ac:dyDescent="0.2">
      <c r="A198" s="51" t="s">
        <v>14</v>
      </c>
      <c r="B198" s="51" t="s">
        <v>16</v>
      </c>
      <c r="C198" s="48" t="s">
        <v>17</v>
      </c>
      <c r="D198" s="48" t="s">
        <v>19</v>
      </c>
      <c r="E198" s="48" t="s">
        <v>20</v>
      </c>
      <c r="F198" s="48" t="s">
        <v>22</v>
      </c>
      <c r="G198" s="48" t="s">
        <v>24</v>
      </c>
      <c r="H198" s="48" t="s">
        <v>25</v>
      </c>
      <c r="I198" s="3" t="s">
        <v>27</v>
      </c>
      <c r="J198" s="48" t="s">
        <v>28</v>
      </c>
      <c r="K198" s="48" t="s">
        <v>30</v>
      </c>
      <c r="L198" s="48" t="s">
        <v>28</v>
      </c>
      <c r="M198" s="48" t="s">
        <v>33</v>
      </c>
    </row>
    <row r="199" spans="1:15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5" x14ac:dyDescent="0.2">
      <c r="A200" s="11"/>
      <c r="B200" s="11"/>
      <c r="C200" s="27" t="s">
        <v>1</v>
      </c>
      <c r="D200" s="12">
        <f>D194</f>
        <v>142815</v>
      </c>
      <c r="E200" s="12">
        <f t="shared" ref="E200:M200" si="11">E194</f>
        <v>0</v>
      </c>
      <c r="F200" s="12">
        <f t="shared" si="11"/>
        <v>30250</v>
      </c>
      <c r="G200" s="12">
        <f t="shared" si="11"/>
        <v>1755</v>
      </c>
      <c r="H200" s="12">
        <f t="shared" si="11"/>
        <v>40050</v>
      </c>
      <c r="I200" s="12">
        <f t="shared" si="11"/>
        <v>1200</v>
      </c>
      <c r="J200" s="12">
        <f t="shared" si="11"/>
        <v>69360</v>
      </c>
      <c r="K200" s="12">
        <f t="shared" si="11"/>
        <v>0</v>
      </c>
      <c r="L200" s="12">
        <f t="shared" si="11"/>
        <v>200</v>
      </c>
      <c r="M200" s="12">
        <f t="shared" si="11"/>
        <v>0</v>
      </c>
    </row>
    <row r="201" spans="1:15" x14ac:dyDescent="0.2">
      <c r="A201" s="36">
        <v>43844</v>
      </c>
      <c r="B201" s="11"/>
      <c r="C201" s="11">
        <v>8976</v>
      </c>
      <c r="D201" s="12">
        <v>7000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7000</v>
      </c>
      <c r="N201" t="s">
        <v>100</v>
      </c>
    </row>
    <row r="202" spans="1:15" x14ac:dyDescent="0.2">
      <c r="A202" s="22">
        <v>43845</v>
      </c>
      <c r="B202" s="11"/>
      <c r="C202" s="11">
        <v>8977</v>
      </c>
      <c r="D202" s="12">
        <v>1000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1000</v>
      </c>
      <c r="K202" s="12">
        <v>0</v>
      </c>
      <c r="L202" s="12">
        <v>0</v>
      </c>
      <c r="M202" s="12">
        <v>0</v>
      </c>
    </row>
    <row r="203" spans="1:15" x14ac:dyDescent="0.2">
      <c r="A203" s="11" t="s">
        <v>2</v>
      </c>
      <c r="B203" s="11"/>
      <c r="C203" s="11">
        <v>8978</v>
      </c>
      <c r="D203" s="12">
        <v>420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420</v>
      </c>
      <c r="K203" s="12">
        <v>0</v>
      </c>
      <c r="L203" s="12">
        <v>0</v>
      </c>
      <c r="M203" s="12">
        <v>0</v>
      </c>
    </row>
    <row r="204" spans="1:15" x14ac:dyDescent="0.2">
      <c r="A204" s="11" t="s">
        <v>2</v>
      </c>
      <c r="B204" s="11"/>
      <c r="C204" s="11">
        <v>8979</v>
      </c>
      <c r="D204" s="12">
        <v>450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450</v>
      </c>
      <c r="K204" s="12">
        <v>0</v>
      </c>
      <c r="L204" s="12">
        <v>0</v>
      </c>
      <c r="M204" s="12">
        <v>0</v>
      </c>
    </row>
    <row r="205" spans="1:15" x14ac:dyDescent="0.2">
      <c r="A205" s="11" t="s">
        <v>2</v>
      </c>
      <c r="B205" s="11"/>
      <c r="C205" s="11">
        <v>8980</v>
      </c>
      <c r="D205" s="12">
        <v>150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150</v>
      </c>
      <c r="K205" s="12">
        <v>0</v>
      </c>
      <c r="L205" s="12">
        <v>0</v>
      </c>
      <c r="M205" s="12">
        <v>0</v>
      </c>
    </row>
    <row r="206" spans="1:15" x14ac:dyDescent="0.2">
      <c r="A206" s="11" t="s">
        <v>2</v>
      </c>
      <c r="B206" s="11"/>
      <c r="C206" s="11">
        <v>8981</v>
      </c>
      <c r="D206" s="12">
        <v>600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600</v>
      </c>
      <c r="K206" s="12">
        <v>0</v>
      </c>
      <c r="L206" s="12">
        <v>0</v>
      </c>
      <c r="M206" s="12">
        <v>0</v>
      </c>
    </row>
    <row r="207" spans="1:15" x14ac:dyDescent="0.2">
      <c r="A207" s="11" t="s">
        <v>2</v>
      </c>
      <c r="B207" s="11"/>
      <c r="C207" s="11">
        <v>8982</v>
      </c>
      <c r="D207" s="12">
        <v>500</v>
      </c>
      <c r="E207" s="12">
        <v>0</v>
      </c>
      <c r="F207" s="12">
        <v>300</v>
      </c>
      <c r="G207" s="12">
        <v>0</v>
      </c>
      <c r="H207" s="12">
        <v>0</v>
      </c>
      <c r="I207" s="12">
        <v>0</v>
      </c>
      <c r="J207" s="12">
        <v>200</v>
      </c>
      <c r="K207" s="12">
        <v>0</v>
      </c>
      <c r="L207" s="12">
        <v>0</v>
      </c>
      <c r="M207" s="12">
        <v>0</v>
      </c>
    </row>
    <row r="208" spans="1:15" x14ac:dyDescent="0.2">
      <c r="A208" s="11" t="s">
        <v>2</v>
      </c>
      <c r="B208" s="11"/>
      <c r="C208" s="11">
        <v>8983</v>
      </c>
      <c r="D208" s="12">
        <v>200</v>
      </c>
      <c r="E208" s="12">
        <v>0</v>
      </c>
      <c r="F208" s="12">
        <v>200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</row>
    <row r="209" spans="1:13" x14ac:dyDescent="0.2">
      <c r="A209" s="11" t="s">
        <v>2</v>
      </c>
      <c r="B209" s="11"/>
      <c r="C209" s="11">
        <v>8984</v>
      </c>
      <c r="D209" s="12">
        <v>650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650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>
        <v>8985</v>
      </c>
      <c r="D210" s="12">
        <v>200</v>
      </c>
      <c r="E210" s="12">
        <v>0</v>
      </c>
      <c r="F210" s="12">
        <v>200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>
        <v>8986</v>
      </c>
      <c r="D211" s="12">
        <v>1600</v>
      </c>
      <c r="E211" s="12">
        <v>0</v>
      </c>
      <c r="F211" s="12">
        <v>0</v>
      </c>
      <c r="G211" s="12">
        <v>0</v>
      </c>
      <c r="H211" s="12">
        <v>1300</v>
      </c>
      <c r="I211" s="12">
        <v>0</v>
      </c>
      <c r="J211" s="12">
        <v>300</v>
      </c>
      <c r="K211" s="12">
        <v>0</v>
      </c>
      <c r="L211" s="12">
        <v>0</v>
      </c>
      <c r="M211" s="12">
        <v>0</v>
      </c>
    </row>
    <row r="212" spans="1:13" x14ac:dyDescent="0.2">
      <c r="A212" s="36"/>
      <c r="B212" s="11"/>
      <c r="C212" s="11">
        <v>8987</v>
      </c>
      <c r="D212" s="12">
        <v>150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150</v>
      </c>
      <c r="K212" s="12">
        <v>0</v>
      </c>
      <c r="L212" s="12">
        <v>0</v>
      </c>
      <c r="M212" s="12">
        <v>0</v>
      </c>
    </row>
    <row r="213" spans="1:13" x14ac:dyDescent="0.2">
      <c r="A213" s="22">
        <v>43846</v>
      </c>
      <c r="B213" s="11"/>
      <c r="C213" s="11">
        <v>8988</v>
      </c>
      <c r="D213" s="12">
        <v>340</v>
      </c>
      <c r="E213" s="12">
        <v>0</v>
      </c>
      <c r="F213" s="12">
        <v>340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</row>
    <row r="214" spans="1:13" x14ac:dyDescent="0.2">
      <c r="A214" s="22"/>
      <c r="B214" s="11"/>
      <c r="C214" s="11">
        <v>8989</v>
      </c>
      <c r="D214" s="12">
        <v>545</v>
      </c>
      <c r="E214" s="12">
        <v>0</v>
      </c>
      <c r="F214" s="12">
        <v>545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>
        <v>8990</v>
      </c>
      <c r="D215" s="12">
        <v>1300</v>
      </c>
      <c r="E215" s="12">
        <v>0</v>
      </c>
      <c r="F215" s="12">
        <v>0</v>
      </c>
      <c r="G215" s="12">
        <v>0</v>
      </c>
      <c r="H215" s="12">
        <v>1200</v>
      </c>
      <c r="I215" s="12">
        <v>0</v>
      </c>
      <c r="J215" s="12">
        <v>100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>
        <v>8991</v>
      </c>
      <c r="D216" s="12">
        <v>450</v>
      </c>
      <c r="E216" s="12">
        <v>0</v>
      </c>
      <c r="F216" s="12">
        <v>450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>
        <v>8992</v>
      </c>
      <c r="D217" s="12">
        <v>800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800</v>
      </c>
      <c r="K217" s="12">
        <v>0</v>
      </c>
      <c r="L217" s="12">
        <v>0</v>
      </c>
      <c r="M217" s="12">
        <v>0</v>
      </c>
    </row>
    <row r="218" spans="1:13" x14ac:dyDescent="0.2">
      <c r="A218" s="11" t="s">
        <v>2</v>
      </c>
      <c r="B218" s="11"/>
      <c r="C218" s="11">
        <v>8993</v>
      </c>
      <c r="D218" s="12">
        <v>600</v>
      </c>
      <c r="E218" s="12">
        <v>0</v>
      </c>
      <c r="F218" s="12">
        <v>600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>
        <v>8994</v>
      </c>
      <c r="D219" s="12">
        <v>2170</v>
      </c>
      <c r="E219" s="12">
        <v>0</v>
      </c>
      <c r="F219" s="12">
        <v>1220</v>
      </c>
      <c r="G219" s="12">
        <v>0</v>
      </c>
      <c r="H219" s="12">
        <v>0</v>
      </c>
      <c r="I219" s="12">
        <v>0</v>
      </c>
      <c r="J219" s="12">
        <v>950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>
        <v>8995</v>
      </c>
      <c r="D220" s="12">
        <v>1200</v>
      </c>
      <c r="E220" s="12">
        <v>0</v>
      </c>
      <c r="F220" s="12">
        <v>0</v>
      </c>
      <c r="G220" s="12">
        <v>0</v>
      </c>
      <c r="H220" s="12">
        <v>1200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>
        <v>8996</v>
      </c>
      <c r="D221" s="12">
        <v>170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170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>
        <v>8997</v>
      </c>
      <c r="D222" s="12">
        <v>2310</v>
      </c>
      <c r="E222" s="12">
        <v>0</v>
      </c>
      <c r="F222" s="12">
        <v>580</v>
      </c>
      <c r="G222" s="12">
        <v>0</v>
      </c>
      <c r="H222" s="12">
        <v>0</v>
      </c>
      <c r="I222" s="12">
        <v>0</v>
      </c>
      <c r="J222" s="12">
        <v>1730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>
        <v>8998</v>
      </c>
      <c r="D223" s="12">
        <v>450</v>
      </c>
      <c r="E223" s="12">
        <v>0</v>
      </c>
      <c r="F223" s="12">
        <v>450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</row>
    <row r="224" spans="1:13" x14ac:dyDescent="0.2">
      <c r="A224" s="11" t="s">
        <v>2</v>
      </c>
      <c r="B224" s="11"/>
      <c r="C224" s="11">
        <v>8999</v>
      </c>
      <c r="D224" s="12">
        <v>430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430</v>
      </c>
      <c r="K224" s="12">
        <v>0</v>
      </c>
      <c r="L224" s="12">
        <v>0</v>
      </c>
      <c r="M224" s="12">
        <v>0</v>
      </c>
    </row>
    <row r="225" spans="1:15" x14ac:dyDescent="0.2">
      <c r="A225" s="11" t="s">
        <v>2</v>
      </c>
      <c r="B225" s="11"/>
      <c r="C225" s="11">
        <v>9000</v>
      </c>
      <c r="D225" s="12">
        <v>380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380</v>
      </c>
      <c r="K225" s="12">
        <v>0</v>
      </c>
      <c r="L225" s="12">
        <v>0</v>
      </c>
      <c r="M225" s="12">
        <v>0</v>
      </c>
    </row>
    <row r="226" spans="1:15" x14ac:dyDescent="0.2">
      <c r="A226" s="11" t="s">
        <v>2</v>
      </c>
      <c r="B226" s="11"/>
      <c r="C226" s="27" t="s">
        <v>0</v>
      </c>
      <c r="D226" s="12">
        <f>SUM(D200:D225)</f>
        <v>166880</v>
      </c>
      <c r="E226" s="12">
        <f t="shared" ref="E226:M226" si="12">SUM(E200:E225)</f>
        <v>0</v>
      </c>
      <c r="F226" s="12">
        <f t="shared" si="12"/>
        <v>35135</v>
      </c>
      <c r="G226" s="12">
        <f t="shared" si="12"/>
        <v>1755</v>
      </c>
      <c r="H226" s="12">
        <f t="shared" si="12"/>
        <v>43750</v>
      </c>
      <c r="I226" s="12">
        <f t="shared" si="12"/>
        <v>1200</v>
      </c>
      <c r="J226" s="12">
        <f t="shared" si="12"/>
        <v>77840</v>
      </c>
      <c r="K226" s="12">
        <f t="shared" si="12"/>
        <v>0</v>
      </c>
      <c r="L226" s="12">
        <f t="shared" si="12"/>
        <v>200</v>
      </c>
      <c r="M226" s="12">
        <f t="shared" si="12"/>
        <v>7000</v>
      </c>
      <c r="O226" s="29">
        <f>SUM(E226:N226)</f>
        <v>166880</v>
      </c>
    </row>
    <row r="229" spans="1:15" ht="23.25" x14ac:dyDescent="0.2">
      <c r="B229" s="49" t="s">
        <v>56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5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5" x14ac:dyDescent="0.2">
      <c r="A231" s="51" t="s">
        <v>14</v>
      </c>
      <c r="B231" s="51" t="s">
        <v>16</v>
      </c>
      <c r="C231" s="48" t="s">
        <v>17</v>
      </c>
      <c r="D231" s="48" t="s">
        <v>19</v>
      </c>
      <c r="E231" s="48" t="s">
        <v>20</v>
      </c>
      <c r="F231" s="48" t="s">
        <v>22</v>
      </c>
      <c r="G231" s="48" t="s">
        <v>24</v>
      </c>
      <c r="H231" s="48" t="s">
        <v>25</v>
      </c>
      <c r="I231" s="3" t="s">
        <v>27</v>
      </c>
      <c r="J231" s="48" t="s">
        <v>28</v>
      </c>
      <c r="K231" s="48" t="s">
        <v>30</v>
      </c>
      <c r="L231" s="48" t="s">
        <v>28</v>
      </c>
      <c r="M231" s="48" t="s">
        <v>33</v>
      </c>
    </row>
    <row r="232" spans="1:15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5" x14ac:dyDescent="0.2">
      <c r="A233" s="11"/>
      <c r="B233" s="11"/>
      <c r="C233" s="27" t="s">
        <v>1</v>
      </c>
      <c r="D233" s="12">
        <f>D226</f>
        <v>166880</v>
      </c>
      <c r="E233" s="12">
        <f t="shared" ref="E233:M233" si="13">E226</f>
        <v>0</v>
      </c>
      <c r="F233" s="12">
        <f t="shared" si="13"/>
        <v>35135</v>
      </c>
      <c r="G233" s="12">
        <f t="shared" si="13"/>
        <v>1755</v>
      </c>
      <c r="H233" s="12">
        <f t="shared" si="13"/>
        <v>43750</v>
      </c>
      <c r="I233" s="12">
        <f t="shared" si="13"/>
        <v>1200</v>
      </c>
      <c r="J233" s="12">
        <f t="shared" si="13"/>
        <v>77840</v>
      </c>
      <c r="K233" s="12">
        <f t="shared" si="13"/>
        <v>0</v>
      </c>
      <c r="L233" s="12">
        <f t="shared" si="13"/>
        <v>200</v>
      </c>
      <c r="M233" s="12">
        <f t="shared" si="13"/>
        <v>7000</v>
      </c>
    </row>
    <row r="234" spans="1:15" x14ac:dyDescent="0.2">
      <c r="A234" s="22">
        <v>43847</v>
      </c>
      <c r="B234" s="11"/>
      <c r="C234">
        <v>9001</v>
      </c>
      <c r="D234" s="12">
        <v>2555</v>
      </c>
      <c r="E234" s="12">
        <v>0</v>
      </c>
      <c r="F234" s="12">
        <v>905</v>
      </c>
      <c r="G234" s="12">
        <v>0</v>
      </c>
      <c r="H234" s="12">
        <v>0</v>
      </c>
      <c r="I234" s="12">
        <v>0</v>
      </c>
      <c r="J234" s="12">
        <v>1650</v>
      </c>
      <c r="K234" s="12">
        <v>0</v>
      </c>
      <c r="L234" s="12">
        <v>0</v>
      </c>
      <c r="M234" s="12">
        <v>0</v>
      </c>
    </row>
    <row r="235" spans="1:15" x14ac:dyDescent="0.2">
      <c r="A235" s="11" t="s">
        <v>2</v>
      </c>
      <c r="B235" s="11"/>
      <c r="C235">
        <v>9002</v>
      </c>
      <c r="D235" s="12">
        <v>3000</v>
      </c>
      <c r="E235" s="12">
        <v>0</v>
      </c>
      <c r="F235" s="12">
        <v>0</v>
      </c>
      <c r="G235" s="12">
        <v>0</v>
      </c>
      <c r="H235" s="12">
        <v>2700</v>
      </c>
      <c r="I235" s="12">
        <v>0</v>
      </c>
      <c r="J235" s="12">
        <v>300</v>
      </c>
      <c r="K235" s="12">
        <v>0</v>
      </c>
      <c r="L235" s="12">
        <v>0</v>
      </c>
      <c r="M235" s="12">
        <v>0</v>
      </c>
    </row>
    <row r="236" spans="1:15" x14ac:dyDescent="0.2">
      <c r="A236" s="22"/>
      <c r="B236" s="11"/>
      <c r="C236">
        <v>9003</v>
      </c>
      <c r="D236" s="12">
        <v>5080</v>
      </c>
      <c r="E236" s="12">
        <v>0</v>
      </c>
      <c r="F236" s="12">
        <v>2030</v>
      </c>
      <c r="G236" s="12">
        <v>0</v>
      </c>
      <c r="H236" s="12">
        <v>0</v>
      </c>
      <c r="I236" s="12">
        <v>200</v>
      </c>
      <c r="J236" s="12">
        <v>2850</v>
      </c>
      <c r="K236" s="12">
        <v>0</v>
      </c>
      <c r="L236" s="12">
        <v>0</v>
      </c>
      <c r="M236" s="12">
        <v>0</v>
      </c>
    </row>
    <row r="237" spans="1:15" x14ac:dyDescent="0.2">
      <c r="A237" s="11" t="s">
        <v>2</v>
      </c>
      <c r="B237" s="11"/>
      <c r="C237">
        <v>9004</v>
      </c>
      <c r="D237" s="12">
        <v>1000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1000</v>
      </c>
      <c r="M237" s="12">
        <v>0</v>
      </c>
    </row>
    <row r="238" spans="1:15" x14ac:dyDescent="0.2">
      <c r="A238" s="11" t="s">
        <v>2</v>
      </c>
      <c r="B238" s="11"/>
      <c r="C238">
        <v>9005</v>
      </c>
      <c r="D238" s="12">
        <v>300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300</v>
      </c>
      <c r="K238" s="12">
        <v>0</v>
      </c>
      <c r="L238" s="12">
        <v>0</v>
      </c>
      <c r="M238" s="12">
        <v>0</v>
      </c>
    </row>
    <row r="239" spans="1:15" x14ac:dyDescent="0.2">
      <c r="A239" s="11" t="s">
        <v>2</v>
      </c>
      <c r="B239" s="11"/>
      <c r="C239">
        <v>9006</v>
      </c>
      <c r="D239" s="12">
        <v>450</v>
      </c>
      <c r="E239" s="12">
        <v>0</v>
      </c>
      <c r="F239" s="12">
        <v>450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5" x14ac:dyDescent="0.2">
      <c r="A240" s="22"/>
      <c r="B240" s="11"/>
      <c r="C240">
        <v>9007</v>
      </c>
      <c r="D240" s="12">
        <v>990</v>
      </c>
      <c r="E240" s="12">
        <v>0</v>
      </c>
      <c r="F240" s="12">
        <v>990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>
        <v>9008</v>
      </c>
      <c r="D241" s="12">
        <v>80</v>
      </c>
      <c r="E241" s="12">
        <v>0</v>
      </c>
      <c r="F241" s="12">
        <v>80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>
        <v>9009</v>
      </c>
      <c r="D242" s="12">
        <v>270</v>
      </c>
      <c r="E242" s="12">
        <v>0</v>
      </c>
      <c r="F242" s="12">
        <v>120</v>
      </c>
      <c r="G242" s="12">
        <v>0</v>
      </c>
      <c r="H242" s="12">
        <v>0</v>
      </c>
      <c r="I242" s="12">
        <v>0</v>
      </c>
      <c r="J242" s="12">
        <v>150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>
        <v>9010</v>
      </c>
      <c r="D243" s="12">
        <v>1650</v>
      </c>
      <c r="E243" s="12">
        <v>0</v>
      </c>
      <c r="F243" s="12">
        <v>0</v>
      </c>
      <c r="G243" s="12">
        <v>0</v>
      </c>
      <c r="H243" s="12">
        <v>1300</v>
      </c>
      <c r="I243" s="12">
        <v>0</v>
      </c>
      <c r="J243" s="12">
        <v>350</v>
      </c>
      <c r="K243" s="12">
        <v>0</v>
      </c>
      <c r="L243" s="12">
        <v>0</v>
      </c>
      <c r="M243" s="12">
        <v>0</v>
      </c>
    </row>
    <row r="244" spans="1:13" x14ac:dyDescent="0.2">
      <c r="A244" s="11" t="s">
        <v>2</v>
      </c>
      <c r="B244" s="11"/>
      <c r="C244">
        <v>9011</v>
      </c>
      <c r="D244" s="12">
        <v>70</v>
      </c>
      <c r="E244" s="12">
        <v>0</v>
      </c>
      <c r="F244" s="12">
        <v>70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>
        <v>9012</v>
      </c>
      <c r="D245" s="12">
        <v>690</v>
      </c>
      <c r="E245" s="12">
        <v>0</v>
      </c>
      <c r="F245" s="12">
        <v>690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>
        <v>9013</v>
      </c>
      <c r="D246" s="12">
        <v>580</v>
      </c>
      <c r="E246" s="12">
        <v>0</v>
      </c>
      <c r="F246" s="12">
        <v>580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>
        <v>9014</v>
      </c>
      <c r="D247" s="12">
        <v>250</v>
      </c>
      <c r="E247" s="12">
        <v>0</v>
      </c>
      <c r="F247" s="12">
        <v>250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>
        <v>9015</v>
      </c>
      <c r="D248" s="12">
        <v>830</v>
      </c>
      <c r="E248" s="12">
        <v>0</v>
      </c>
      <c r="F248" s="12">
        <v>280</v>
      </c>
      <c r="G248" s="12">
        <v>200</v>
      </c>
      <c r="H248" s="12">
        <v>350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>
        <v>9016</v>
      </c>
      <c r="D249" s="12">
        <v>1230</v>
      </c>
      <c r="E249" s="12">
        <v>0</v>
      </c>
      <c r="F249" s="12">
        <v>430</v>
      </c>
      <c r="G249" s="12">
        <v>0</v>
      </c>
      <c r="H249" s="12">
        <v>800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>
        <v>9017</v>
      </c>
      <c r="D250" s="12">
        <v>1900</v>
      </c>
      <c r="E250" s="12">
        <v>0</v>
      </c>
      <c r="F250" s="12">
        <v>0</v>
      </c>
      <c r="G250" s="12">
        <v>0</v>
      </c>
      <c r="H250" s="12">
        <v>800</v>
      </c>
      <c r="I250" s="12">
        <v>0</v>
      </c>
      <c r="J250" s="12">
        <v>1100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>
        <v>9018</v>
      </c>
      <c r="D251" s="12">
        <v>200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200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>
        <v>9019</v>
      </c>
      <c r="D252" s="12">
        <v>340</v>
      </c>
      <c r="E252" s="12">
        <v>0</v>
      </c>
      <c r="F252" s="12">
        <v>90</v>
      </c>
      <c r="G252" s="12">
        <v>0</v>
      </c>
      <c r="H252" s="12">
        <v>0</v>
      </c>
      <c r="I252" s="12">
        <v>0</v>
      </c>
      <c r="J252" s="12">
        <v>250</v>
      </c>
      <c r="K252" s="12">
        <v>0</v>
      </c>
      <c r="L252" s="12">
        <v>0</v>
      </c>
      <c r="M252" s="12">
        <v>0</v>
      </c>
    </row>
    <row r="253" spans="1:13" x14ac:dyDescent="0.2">
      <c r="A253" s="22">
        <v>43848</v>
      </c>
      <c r="B253" s="11"/>
      <c r="C253">
        <v>9020</v>
      </c>
      <c r="D253" s="12">
        <v>250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250</v>
      </c>
      <c r="K253" s="12">
        <v>0</v>
      </c>
      <c r="L253" s="12">
        <v>0</v>
      </c>
      <c r="M253" s="12">
        <v>0</v>
      </c>
    </row>
    <row r="254" spans="1:13" x14ac:dyDescent="0.2">
      <c r="A254" s="11" t="s">
        <v>2</v>
      </c>
      <c r="B254" s="11"/>
      <c r="C254">
        <v>9021</v>
      </c>
      <c r="D254" s="12">
        <v>80</v>
      </c>
      <c r="E254" s="12">
        <v>0</v>
      </c>
      <c r="F254" s="12">
        <v>20</v>
      </c>
      <c r="G254" s="12">
        <v>0</v>
      </c>
      <c r="H254" s="12">
        <v>0</v>
      </c>
      <c r="I254" s="12">
        <v>0</v>
      </c>
      <c r="J254" s="12">
        <v>60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>
        <v>9022</v>
      </c>
      <c r="D255" s="12">
        <v>195</v>
      </c>
      <c r="E255" s="12">
        <v>0</v>
      </c>
      <c r="F255" s="12">
        <v>195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>
        <v>9023</v>
      </c>
      <c r="D256" s="12">
        <v>600</v>
      </c>
      <c r="E256" s="12">
        <v>0</v>
      </c>
      <c r="F256" s="12">
        <v>600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</row>
    <row r="257" spans="1:15" x14ac:dyDescent="0.2">
      <c r="A257" s="11" t="s">
        <v>2</v>
      </c>
      <c r="B257" s="11"/>
      <c r="C257">
        <v>9024</v>
      </c>
      <c r="D257" s="12">
        <v>200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200</v>
      </c>
      <c r="K257" s="12">
        <v>0</v>
      </c>
      <c r="L257" s="12">
        <v>0</v>
      </c>
      <c r="M257" s="12">
        <v>0</v>
      </c>
    </row>
    <row r="258" spans="1:15" x14ac:dyDescent="0.2">
      <c r="A258" s="11" t="s">
        <v>2</v>
      </c>
      <c r="B258" s="11"/>
      <c r="C258">
        <v>9025</v>
      </c>
      <c r="D258" s="12">
        <v>1600</v>
      </c>
      <c r="E258" s="12">
        <v>0</v>
      </c>
      <c r="F258" s="12">
        <v>0</v>
      </c>
      <c r="G258" s="12">
        <v>0</v>
      </c>
      <c r="H258" s="12">
        <v>1600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</row>
    <row r="259" spans="1:15" x14ac:dyDescent="0.2">
      <c r="A259" s="11"/>
      <c r="B259" s="11"/>
      <c r="C259" s="27" t="s">
        <v>0</v>
      </c>
      <c r="D259" s="12">
        <f>SUM(D233:D258)</f>
        <v>191270</v>
      </c>
      <c r="E259" s="12">
        <f t="shared" ref="E259:M259" si="14">SUM(E233:E258)</f>
        <v>0</v>
      </c>
      <c r="F259" s="12">
        <f t="shared" si="14"/>
        <v>42915</v>
      </c>
      <c r="G259" s="12">
        <f t="shared" si="14"/>
        <v>1955</v>
      </c>
      <c r="H259" s="12">
        <f t="shared" si="14"/>
        <v>51300</v>
      </c>
      <c r="I259" s="12">
        <f t="shared" si="14"/>
        <v>1400</v>
      </c>
      <c r="J259" s="12">
        <f t="shared" si="14"/>
        <v>85500</v>
      </c>
      <c r="K259" s="12">
        <f t="shared" si="14"/>
        <v>0</v>
      </c>
      <c r="L259" s="12">
        <f t="shared" si="14"/>
        <v>1200</v>
      </c>
      <c r="M259" s="12">
        <f t="shared" si="14"/>
        <v>7000</v>
      </c>
      <c r="O259" s="29">
        <f>SUM(E259:N259)</f>
        <v>191270</v>
      </c>
    </row>
    <row r="262" spans="1:15" ht="23.25" x14ac:dyDescent="0.2">
      <c r="B262" s="49" t="s">
        <v>56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5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5" x14ac:dyDescent="0.2">
      <c r="A264" s="51" t="s">
        <v>14</v>
      </c>
      <c r="B264" s="51" t="s">
        <v>16</v>
      </c>
      <c r="C264" s="48" t="s">
        <v>17</v>
      </c>
      <c r="D264" s="48" t="s">
        <v>19</v>
      </c>
      <c r="E264" s="48" t="s">
        <v>20</v>
      </c>
      <c r="F264" s="48" t="s">
        <v>22</v>
      </c>
      <c r="G264" s="48" t="s">
        <v>24</v>
      </c>
      <c r="H264" s="48" t="s">
        <v>25</v>
      </c>
      <c r="I264" s="3" t="s">
        <v>27</v>
      </c>
      <c r="J264" s="48" t="s">
        <v>28</v>
      </c>
      <c r="K264" s="48" t="s">
        <v>30</v>
      </c>
      <c r="L264" s="48" t="s">
        <v>28</v>
      </c>
      <c r="M264" s="48" t="s">
        <v>33</v>
      </c>
    </row>
    <row r="265" spans="1:15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5" x14ac:dyDescent="0.2">
      <c r="A266" s="40"/>
      <c r="B266" s="40"/>
      <c r="C266" s="18" t="s">
        <v>1</v>
      </c>
      <c r="D266" s="41">
        <f>D259</f>
        <v>191270</v>
      </c>
      <c r="E266" s="41">
        <f t="shared" ref="E266:M266" si="15">E259</f>
        <v>0</v>
      </c>
      <c r="F266" s="41">
        <f t="shared" si="15"/>
        <v>42915</v>
      </c>
      <c r="G266" s="41">
        <f t="shared" si="15"/>
        <v>1955</v>
      </c>
      <c r="H266" s="41">
        <f t="shared" si="15"/>
        <v>51300</v>
      </c>
      <c r="I266" s="41">
        <f t="shared" si="15"/>
        <v>1400</v>
      </c>
      <c r="J266" s="41">
        <f t="shared" si="15"/>
        <v>85500</v>
      </c>
      <c r="K266" s="41">
        <f t="shared" si="15"/>
        <v>0</v>
      </c>
      <c r="L266" s="41">
        <f t="shared" si="15"/>
        <v>1200</v>
      </c>
      <c r="M266" s="41">
        <f t="shared" si="15"/>
        <v>7000</v>
      </c>
    </row>
    <row r="267" spans="1:15" x14ac:dyDescent="0.2">
      <c r="A267" s="22">
        <v>43848</v>
      </c>
      <c r="B267" s="11"/>
      <c r="C267" s="11">
        <v>9026</v>
      </c>
      <c r="D267" s="12">
        <v>150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150</v>
      </c>
      <c r="K267" s="12">
        <v>0</v>
      </c>
      <c r="L267" s="12">
        <v>0</v>
      </c>
      <c r="M267" s="12">
        <v>0</v>
      </c>
    </row>
    <row r="268" spans="1:15" x14ac:dyDescent="0.2">
      <c r="A268" s="11" t="s">
        <v>2</v>
      </c>
      <c r="B268" s="11"/>
      <c r="C268" s="11">
        <v>9027</v>
      </c>
      <c r="D268" s="12">
        <v>130</v>
      </c>
      <c r="E268" s="12">
        <v>0</v>
      </c>
      <c r="F268" s="12">
        <v>130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</row>
    <row r="269" spans="1:15" x14ac:dyDescent="0.2">
      <c r="A269" s="11" t="s">
        <v>2</v>
      </c>
      <c r="B269" s="11"/>
      <c r="C269" s="11">
        <v>9028</v>
      </c>
      <c r="D269" s="12">
        <v>1450</v>
      </c>
      <c r="E269" s="12">
        <v>0</v>
      </c>
      <c r="F269" s="12">
        <v>1450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</row>
    <row r="270" spans="1:15" x14ac:dyDescent="0.2">
      <c r="A270" s="11" t="s">
        <v>2</v>
      </c>
      <c r="B270" s="11"/>
      <c r="C270" s="11">
        <v>9029</v>
      </c>
      <c r="D270" s="12">
        <v>1200</v>
      </c>
      <c r="E270" s="12">
        <v>0</v>
      </c>
      <c r="F270" s="12">
        <v>1200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</row>
    <row r="271" spans="1:15" x14ac:dyDescent="0.2">
      <c r="A271" s="11" t="s">
        <v>2</v>
      </c>
      <c r="B271" s="11"/>
      <c r="C271" s="11">
        <v>9030</v>
      </c>
      <c r="D271" s="12">
        <v>2600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2600</v>
      </c>
      <c r="K271" s="12">
        <v>0</v>
      </c>
      <c r="L271" s="12">
        <v>0</v>
      </c>
      <c r="M271" s="12">
        <v>0</v>
      </c>
    </row>
    <row r="272" spans="1:15" x14ac:dyDescent="0.2">
      <c r="A272" s="22"/>
      <c r="B272" s="11"/>
      <c r="C272" s="11">
        <v>9031</v>
      </c>
      <c r="D272" s="12">
        <v>1000</v>
      </c>
      <c r="E272" s="12">
        <v>0</v>
      </c>
      <c r="F272" s="12">
        <v>0</v>
      </c>
      <c r="G272" s="12">
        <v>0</v>
      </c>
      <c r="H272" s="12">
        <v>800</v>
      </c>
      <c r="I272" s="12">
        <v>0</v>
      </c>
      <c r="J272" s="12">
        <v>200</v>
      </c>
      <c r="K272" s="12">
        <v>0</v>
      </c>
      <c r="L272" s="12">
        <v>0</v>
      </c>
      <c r="M272" s="12">
        <v>0</v>
      </c>
    </row>
    <row r="273" spans="1:13" x14ac:dyDescent="0.2">
      <c r="A273" s="22">
        <v>43850</v>
      </c>
      <c r="B273" s="11"/>
      <c r="C273" s="11">
        <v>9032</v>
      </c>
      <c r="D273" s="12">
        <v>380</v>
      </c>
      <c r="E273" s="12">
        <v>0</v>
      </c>
      <c r="F273" s="12">
        <v>380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</row>
    <row r="274" spans="1:13" x14ac:dyDescent="0.2">
      <c r="A274" s="11" t="s">
        <v>2</v>
      </c>
      <c r="B274" s="11"/>
      <c r="C274" s="11">
        <v>9033</v>
      </c>
      <c r="D274" s="12">
        <v>120</v>
      </c>
      <c r="E274" s="12">
        <v>0</v>
      </c>
      <c r="F274" s="12">
        <v>120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</row>
    <row r="275" spans="1:13" x14ac:dyDescent="0.2">
      <c r="A275" s="11" t="s">
        <v>2</v>
      </c>
      <c r="B275" s="11"/>
      <c r="C275" s="11">
        <v>9034</v>
      </c>
      <c r="D275" s="12">
        <v>500</v>
      </c>
      <c r="E275" s="12">
        <v>0</v>
      </c>
      <c r="F275" s="12">
        <v>0</v>
      </c>
      <c r="G275" s="12">
        <v>0</v>
      </c>
      <c r="H275" s="12">
        <v>500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</row>
    <row r="276" spans="1:13" x14ac:dyDescent="0.2">
      <c r="A276" s="11" t="s">
        <v>2</v>
      </c>
      <c r="B276" s="11"/>
      <c r="C276" s="11">
        <v>9035</v>
      </c>
      <c r="D276" s="12">
        <v>2700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2700</v>
      </c>
      <c r="K276" s="12">
        <v>0</v>
      </c>
      <c r="L276" s="12">
        <v>0</v>
      </c>
      <c r="M276" s="12">
        <v>0</v>
      </c>
    </row>
    <row r="277" spans="1:13" x14ac:dyDescent="0.2">
      <c r="A277" s="11" t="s">
        <v>2</v>
      </c>
      <c r="B277" s="11"/>
      <c r="C277" s="11">
        <v>9036</v>
      </c>
      <c r="D277" s="12">
        <v>70</v>
      </c>
      <c r="E277" s="12">
        <v>0</v>
      </c>
      <c r="F277" s="12">
        <v>70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</row>
    <row r="278" spans="1:13" x14ac:dyDescent="0.2">
      <c r="A278" s="22">
        <v>43851</v>
      </c>
      <c r="B278" s="11"/>
      <c r="C278" s="11">
        <v>9037</v>
      </c>
      <c r="D278" s="12">
        <v>250</v>
      </c>
      <c r="E278" s="12">
        <v>0</v>
      </c>
      <c r="F278" s="12">
        <v>170</v>
      </c>
      <c r="G278" s="12">
        <v>0</v>
      </c>
      <c r="H278" s="12">
        <v>0</v>
      </c>
      <c r="I278" s="12">
        <v>0</v>
      </c>
      <c r="J278" s="12">
        <v>80</v>
      </c>
      <c r="K278" s="12">
        <v>0</v>
      </c>
      <c r="L278" s="12">
        <v>0</v>
      </c>
      <c r="M278" s="12">
        <v>0</v>
      </c>
    </row>
    <row r="279" spans="1:13" x14ac:dyDescent="0.2">
      <c r="A279" s="11" t="s">
        <v>2</v>
      </c>
      <c r="B279" s="11"/>
      <c r="C279" s="11">
        <v>9038</v>
      </c>
      <c r="D279" s="12">
        <v>140</v>
      </c>
      <c r="E279" s="12">
        <v>0</v>
      </c>
      <c r="F279" s="12">
        <v>140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</row>
    <row r="280" spans="1:13" x14ac:dyDescent="0.2">
      <c r="A280" s="11" t="s">
        <v>2</v>
      </c>
      <c r="B280" s="11"/>
      <c r="C280" s="11">
        <v>9039</v>
      </c>
      <c r="D280" s="12">
        <v>530</v>
      </c>
      <c r="E280" s="12">
        <v>0</v>
      </c>
      <c r="F280" s="12">
        <v>530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</row>
    <row r="281" spans="1:13" x14ac:dyDescent="0.2">
      <c r="A281" s="11" t="s">
        <v>2</v>
      </c>
      <c r="B281" s="11"/>
      <c r="C281" s="11">
        <v>9040</v>
      </c>
      <c r="D281" s="12">
        <v>1200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1200</v>
      </c>
      <c r="K281" s="12">
        <v>0</v>
      </c>
      <c r="L281" s="12">
        <v>0</v>
      </c>
      <c r="M281" s="12">
        <v>0</v>
      </c>
    </row>
    <row r="282" spans="1:13" x14ac:dyDescent="0.2">
      <c r="A282" s="11" t="s">
        <v>2</v>
      </c>
      <c r="B282" s="11"/>
      <c r="C282" s="11">
        <v>9041</v>
      </c>
      <c r="D282" s="12">
        <v>400</v>
      </c>
      <c r="E282" s="12">
        <v>0</v>
      </c>
      <c r="F282" s="12">
        <v>320</v>
      </c>
      <c r="G282" s="12">
        <v>0</v>
      </c>
      <c r="H282" s="12">
        <v>0</v>
      </c>
      <c r="I282" s="12">
        <v>0</v>
      </c>
      <c r="J282" s="12">
        <v>80</v>
      </c>
      <c r="K282" s="12">
        <v>0</v>
      </c>
      <c r="L282" s="12">
        <v>0</v>
      </c>
      <c r="M282" s="12">
        <v>0</v>
      </c>
    </row>
    <row r="283" spans="1:13" x14ac:dyDescent="0.2">
      <c r="A283" s="11" t="s">
        <v>2</v>
      </c>
      <c r="B283" s="11"/>
      <c r="C283" s="11">
        <v>9042</v>
      </c>
      <c r="D283" s="12">
        <v>700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700</v>
      </c>
      <c r="K283" s="12">
        <v>0</v>
      </c>
      <c r="L283" s="12">
        <v>0</v>
      </c>
      <c r="M283" s="12">
        <v>0</v>
      </c>
    </row>
    <row r="284" spans="1:13" x14ac:dyDescent="0.2">
      <c r="A284" s="11" t="s">
        <v>2</v>
      </c>
      <c r="B284" s="11"/>
      <c r="C284" s="11">
        <v>9043</v>
      </c>
      <c r="D284" s="12">
        <v>150</v>
      </c>
      <c r="E284" s="12">
        <v>0</v>
      </c>
      <c r="F284" s="12">
        <v>0</v>
      </c>
      <c r="G284" s="12">
        <v>0</v>
      </c>
      <c r="H284" s="12">
        <v>0</v>
      </c>
      <c r="I284" s="12">
        <v>100</v>
      </c>
      <c r="J284" s="12">
        <v>50</v>
      </c>
      <c r="K284" s="12">
        <v>0</v>
      </c>
      <c r="L284" s="12">
        <v>0</v>
      </c>
      <c r="M284" s="12">
        <v>0</v>
      </c>
    </row>
    <row r="285" spans="1:13" x14ac:dyDescent="0.2">
      <c r="A285" s="11" t="s">
        <v>2</v>
      </c>
      <c r="B285" s="11"/>
      <c r="C285" s="11">
        <v>9044</v>
      </c>
      <c r="D285" s="12">
        <v>470</v>
      </c>
      <c r="E285" s="12">
        <v>0</v>
      </c>
      <c r="F285" s="12">
        <v>0</v>
      </c>
      <c r="G285" s="12">
        <v>0</v>
      </c>
      <c r="H285" s="12">
        <v>300</v>
      </c>
      <c r="I285" s="12">
        <v>0</v>
      </c>
      <c r="J285" s="12">
        <v>170</v>
      </c>
      <c r="K285" s="12">
        <v>0</v>
      </c>
      <c r="L285" s="12">
        <v>0</v>
      </c>
      <c r="M285" s="12">
        <v>0</v>
      </c>
    </row>
    <row r="286" spans="1:13" x14ac:dyDescent="0.2">
      <c r="A286" s="22">
        <v>43852</v>
      </c>
      <c r="B286" s="11"/>
      <c r="C286" s="11">
        <v>9045</v>
      </c>
      <c r="D286" s="12">
        <v>300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300</v>
      </c>
      <c r="K286" s="12">
        <v>0</v>
      </c>
      <c r="L286" s="12">
        <v>0</v>
      </c>
      <c r="M286" s="12">
        <v>0</v>
      </c>
    </row>
    <row r="287" spans="1:13" x14ac:dyDescent="0.2">
      <c r="A287" s="11" t="s">
        <v>2</v>
      </c>
      <c r="B287" s="11"/>
      <c r="C287" s="11">
        <v>9046</v>
      </c>
      <c r="D287" s="12">
        <v>300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300</v>
      </c>
      <c r="K287" s="12">
        <v>0</v>
      </c>
      <c r="L287" s="12">
        <v>0</v>
      </c>
      <c r="M287" s="12">
        <v>0</v>
      </c>
    </row>
    <row r="288" spans="1:13" x14ac:dyDescent="0.2">
      <c r="A288" s="11" t="s">
        <v>2</v>
      </c>
      <c r="B288" s="11"/>
      <c r="C288" s="11">
        <v>9047</v>
      </c>
      <c r="D288" s="12">
        <v>1000</v>
      </c>
      <c r="E288" s="12">
        <v>0</v>
      </c>
      <c r="F288" s="12">
        <v>0</v>
      </c>
      <c r="G288" s="12">
        <v>0</v>
      </c>
      <c r="H288" s="12">
        <v>1000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</row>
    <row r="289" spans="1:15" x14ac:dyDescent="0.2">
      <c r="A289" s="11" t="s">
        <v>2</v>
      </c>
      <c r="B289" s="11"/>
      <c r="C289" s="11">
        <v>9048</v>
      </c>
      <c r="D289" s="12">
        <v>250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250</v>
      </c>
      <c r="K289" s="12">
        <v>0</v>
      </c>
      <c r="L289" s="12">
        <v>0</v>
      </c>
      <c r="M289" s="12">
        <v>0</v>
      </c>
    </row>
    <row r="290" spans="1:15" x14ac:dyDescent="0.2">
      <c r="A290" s="22"/>
      <c r="B290" s="11"/>
      <c r="C290" s="11">
        <v>9049</v>
      </c>
      <c r="D290" s="12">
        <v>80</v>
      </c>
      <c r="E290" s="12">
        <v>0</v>
      </c>
      <c r="F290" s="12">
        <v>80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5" x14ac:dyDescent="0.2">
      <c r="A291" s="11" t="s">
        <v>2</v>
      </c>
      <c r="B291" s="11"/>
      <c r="C291" s="11">
        <v>9050</v>
      </c>
      <c r="D291" s="12">
        <v>1050</v>
      </c>
      <c r="E291" s="12">
        <v>0</v>
      </c>
      <c r="F291" s="12">
        <v>0</v>
      </c>
      <c r="G291" s="12">
        <v>0</v>
      </c>
      <c r="H291" s="12">
        <v>800</v>
      </c>
      <c r="I291" s="12">
        <v>0</v>
      </c>
      <c r="J291" s="12">
        <v>250</v>
      </c>
      <c r="K291" s="12">
        <v>0</v>
      </c>
      <c r="L291" s="12">
        <v>0</v>
      </c>
      <c r="M291" s="12">
        <v>0</v>
      </c>
    </row>
    <row r="292" spans="1:15" x14ac:dyDescent="0.2">
      <c r="A292" s="11"/>
      <c r="B292" s="11"/>
      <c r="C292" s="27" t="s">
        <v>0</v>
      </c>
      <c r="D292" s="12">
        <f>SUM(D266:D291)</f>
        <v>208390</v>
      </c>
      <c r="E292" s="12">
        <f t="shared" ref="E292:M292" si="16">SUM(E265:E291)</f>
        <v>0</v>
      </c>
      <c r="F292" s="12">
        <f t="shared" si="16"/>
        <v>47505</v>
      </c>
      <c r="G292" s="12">
        <f t="shared" si="16"/>
        <v>1955</v>
      </c>
      <c r="H292" s="12">
        <f t="shared" si="16"/>
        <v>54700</v>
      </c>
      <c r="I292" s="12">
        <f t="shared" si="16"/>
        <v>1500</v>
      </c>
      <c r="J292" s="12">
        <f t="shared" si="16"/>
        <v>94530</v>
      </c>
      <c r="K292" s="12">
        <f t="shared" si="16"/>
        <v>0</v>
      </c>
      <c r="L292" s="12">
        <f t="shared" si="16"/>
        <v>1200</v>
      </c>
      <c r="M292" s="12">
        <f t="shared" si="16"/>
        <v>7000</v>
      </c>
      <c r="O292" s="29">
        <f>SUM(E292:N292)</f>
        <v>208390</v>
      </c>
    </row>
    <row r="295" spans="1:15" ht="23.25" x14ac:dyDescent="0.2">
      <c r="B295" s="49" t="s">
        <v>56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5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5" x14ac:dyDescent="0.2">
      <c r="A297" s="51" t="s">
        <v>14</v>
      </c>
      <c r="B297" s="51" t="s">
        <v>16</v>
      </c>
      <c r="C297" s="48" t="s">
        <v>17</v>
      </c>
      <c r="D297" s="48" t="s">
        <v>19</v>
      </c>
      <c r="E297" s="48" t="s">
        <v>20</v>
      </c>
      <c r="F297" s="48" t="s">
        <v>22</v>
      </c>
      <c r="G297" s="48" t="s">
        <v>24</v>
      </c>
      <c r="H297" s="48" t="s">
        <v>25</v>
      </c>
      <c r="I297" s="3" t="s">
        <v>27</v>
      </c>
      <c r="J297" s="48" t="s">
        <v>28</v>
      </c>
      <c r="K297" s="48" t="s">
        <v>30</v>
      </c>
      <c r="L297" s="48" t="s">
        <v>28</v>
      </c>
      <c r="M297" s="48" t="s">
        <v>33</v>
      </c>
    </row>
    <row r="298" spans="1:15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5" x14ac:dyDescent="0.2">
      <c r="A299" s="11"/>
      <c r="B299" s="11"/>
      <c r="C299" s="27" t="s">
        <v>1</v>
      </c>
      <c r="D299" s="12">
        <f>D292</f>
        <v>208390</v>
      </c>
      <c r="E299" s="12">
        <f t="shared" ref="E299:M299" si="17">E292</f>
        <v>0</v>
      </c>
      <c r="F299" s="12">
        <f t="shared" si="17"/>
        <v>47505</v>
      </c>
      <c r="G299" s="12">
        <f t="shared" si="17"/>
        <v>1955</v>
      </c>
      <c r="H299" s="12">
        <f t="shared" si="17"/>
        <v>54700</v>
      </c>
      <c r="I299" s="12">
        <f t="shared" si="17"/>
        <v>1500</v>
      </c>
      <c r="J299" s="12">
        <f t="shared" si="17"/>
        <v>94530</v>
      </c>
      <c r="K299" s="12">
        <f t="shared" si="17"/>
        <v>0</v>
      </c>
      <c r="L299" s="12">
        <f t="shared" si="17"/>
        <v>1200</v>
      </c>
      <c r="M299" s="12">
        <f t="shared" si="17"/>
        <v>7000</v>
      </c>
    </row>
    <row r="300" spans="1:15" x14ac:dyDescent="0.2">
      <c r="A300" s="22">
        <v>43852</v>
      </c>
      <c r="B300" s="11"/>
      <c r="C300" s="11">
        <v>9051</v>
      </c>
      <c r="D300" s="12">
        <v>690</v>
      </c>
      <c r="E300" s="12">
        <v>0</v>
      </c>
      <c r="F300" s="12">
        <v>690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</row>
    <row r="301" spans="1:15" x14ac:dyDescent="0.2">
      <c r="A301" s="11" t="s">
        <v>2</v>
      </c>
      <c r="B301" s="11"/>
      <c r="C301" s="11">
        <v>9052</v>
      </c>
      <c r="D301" s="12">
        <v>550</v>
      </c>
      <c r="E301" s="12">
        <v>0</v>
      </c>
      <c r="F301" s="12">
        <v>150</v>
      </c>
      <c r="G301" s="12">
        <v>0</v>
      </c>
      <c r="H301" s="12">
        <v>0</v>
      </c>
      <c r="I301" s="12">
        <v>0</v>
      </c>
      <c r="J301" s="12">
        <v>400</v>
      </c>
      <c r="K301" s="12">
        <v>0</v>
      </c>
      <c r="L301" s="12">
        <v>0</v>
      </c>
      <c r="M301" s="12">
        <v>0</v>
      </c>
    </row>
    <row r="302" spans="1:15" x14ac:dyDescent="0.2">
      <c r="A302" s="22">
        <v>43853</v>
      </c>
      <c r="B302" s="11"/>
      <c r="C302" s="11">
        <v>9053</v>
      </c>
      <c r="D302" s="12">
        <v>2810</v>
      </c>
      <c r="E302" s="12">
        <v>0</v>
      </c>
      <c r="F302" s="12">
        <v>0</v>
      </c>
      <c r="G302" s="12">
        <v>1960</v>
      </c>
      <c r="H302" s="12">
        <v>850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</row>
    <row r="303" spans="1:15" x14ac:dyDescent="0.2">
      <c r="A303" s="11" t="s">
        <v>2</v>
      </c>
      <c r="B303" s="11"/>
      <c r="C303" s="11">
        <v>9054</v>
      </c>
      <c r="D303" s="12">
        <v>1395</v>
      </c>
      <c r="E303" s="12">
        <v>0</v>
      </c>
      <c r="F303" s="12">
        <v>495</v>
      </c>
      <c r="G303" s="12">
        <v>0</v>
      </c>
      <c r="H303" s="12">
        <v>0</v>
      </c>
      <c r="I303" s="12">
        <v>0</v>
      </c>
      <c r="J303" s="12">
        <v>900</v>
      </c>
      <c r="K303" s="12">
        <v>0</v>
      </c>
      <c r="L303" s="12">
        <v>0</v>
      </c>
      <c r="M303" s="12">
        <v>0</v>
      </c>
    </row>
    <row r="304" spans="1:15" x14ac:dyDescent="0.2">
      <c r="A304" s="11" t="s">
        <v>2</v>
      </c>
      <c r="B304" s="11"/>
      <c r="C304" s="11">
        <v>9055</v>
      </c>
      <c r="D304" s="12">
        <v>1600</v>
      </c>
      <c r="E304" s="12">
        <v>0</v>
      </c>
      <c r="F304" s="12">
        <v>0</v>
      </c>
      <c r="G304" s="12">
        <v>0</v>
      </c>
      <c r="H304" s="12">
        <v>1600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</row>
    <row r="305" spans="1:13" x14ac:dyDescent="0.2">
      <c r="A305" s="11"/>
      <c r="B305" s="11"/>
      <c r="C305" s="11">
        <v>9056</v>
      </c>
      <c r="D305" s="12">
        <v>1050</v>
      </c>
      <c r="E305" s="12">
        <v>0</v>
      </c>
      <c r="F305" s="12">
        <v>1050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</row>
    <row r="306" spans="1:13" x14ac:dyDescent="0.2">
      <c r="A306" s="11" t="s">
        <v>2</v>
      </c>
      <c r="B306" s="11"/>
      <c r="C306" s="11">
        <v>9057</v>
      </c>
      <c r="D306" s="12">
        <v>550</v>
      </c>
      <c r="E306" s="12">
        <v>0</v>
      </c>
      <c r="F306" s="12">
        <v>0</v>
      </c>
      <c r="G306" s="12">
        <v>0</v>
      </c>
      <c r="H306" s="12">
        <v>550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</row>
    <row r="307" spans="1:13" x14ac:dyDescent="0.2">
      <c r="A307" s="11" t="s">
        <v>2</v>
      </c>
      <c r="B307" s="11"/>
      <c r="C307" s="11">
        <v>9058</v>
      </c>
      <c r="D307" s="12">
        <v>800</v>
      </c>
      <c r="E307" s="12">
        <v>0</v>
      </c>
      <c r="F307" s="12">
        <v>0</v>
      </c>
      <c r="G307" s="12">
        <v>0</v>
      </c>
      <c r="H307" s="12">
        <v>800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</row>
    <row r="308" spans="1:13" x14ac:dyDescent="0.2">
      <c r="A308" s="11" t="s">
        <v>2</v>
      </c>
      <c r="B308" s="11"/>
      <c r="C308" s="11">
        <v>9059</v>
      </c>
      <c r="D308" s="12">
        <v>610</v>
      </c>
      <c r="E308" s="12">
        <v>0</v>
      </c>
      <c r="F308" s="12">
        <v>610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</row>
    <row r="309" spans="1:13" x14ac:dyDescent="0.2">
      <c r="A309" s="11" t="s">
        <v>2</v>
      </c>
      <c r="B309" s="11"/>
      <c r="C309" s="11">
        <v>9060</v>
      </c>
      <c r="D309" s="12">
        <v>1500</v>
      </c>
      <c r="E309" s="12">
        <v>0</v>
      </c>
      <c r="F309" s="12">
        <v>0</v>
      </c>
      <c r="G309" s="12">
        <v>0</v>
      </c>
      <c r="H309" s="12">
        <v>1500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</row>
    <row r="310" spans="1:13" x14ac:dyDescent="0.2">
      <c r="A310" s="11" t="s">
        <v>2</v>
      </c>
      <c r="B310" s="11"/>
      <c r="C310" s="11">
        <v>9061</v>
      </c>
      <c r="D310" s="12">
        <v>1800</v>
      </c>
      <c r="E310" s="12">
        <v>0</v>
      </c>
      <c r="F310" s="12">
        <v>1800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3" x14ac:dyDescent="0.2">
      <c r="A311" s="11" t="s">
        <v>2</v>
      </c>
      <c r="B311" s="11"/>
      <c r="C311" s="11">
        <v>9062</v>
      </c>
      <c r="D311" s="12">
        <v>170</v>
      </c>
      <c r="E311" s="12">
        <v>0</v>
      </c>
      <c r="F311" s="12">
        <v>0</v>
      </c>
      <c r="G311" s="12">
        <v>0</v>
      </c>
      <c r="H311" s="12">
        <v>0</v>
      </c>
      <c r="I311" s="12">
        <v>100</v>
      </c>
      <c r="J311" s="12">
        <v>70</v>
      </c>
      <c r="K311" s="12">
        <v>0</v>
      </c>
      <c r="L311" s="12">
        <v>0</v>
      </c>
      <c r="M311" s="12">
        <v>0</v>
      </c>
    </row>
    <row r="312" spans="1:13" x14ac:dyDescent="0.2">
      <c r="A312" s="11" t="s">
        <v>2</v>
      </c>
      <c r="B312" s="11"/>
      <c r="C312" s="11">
        <v>9063</v>
      </c>
      <c r="D312" s="12">
        <v>800</v>
      </c>
      <c r="E312" s="12">
        <v>0</v>
      </c>
      <c r="F312" s="12">
        <v>0</v>
      </c>
      <c r="G312" s="12">
        <v>0</v>
      </c>
      <c r="H312" s="12">
        <v>800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</row>
    <row r="313" spans="1:13" x14ac:dyDescent="0.2">
      <c r="A313" s="11" t="s">
        <v>2</v>
      </c>
      <c r="B313" s="11"/>
      <c r="C313" s="11">
        <v>9064</v>
      </c>
      <c r="D313" s="12">
        <v>100</v>
      </c>
      <c r="E313" s="12">
        <v>0</v>
      </c>
      <c r="F313" s="12">
        <v>0</v>
      </c>
      <c r="G313" s="12">
        <v>0</v>
      </c>
      <c r="H313" s="12">
        <v>0</v>
      </c>
      <c r="I313" s="12">
        <v>100</v>
      </c>
      <c r="J313" s="12">
        <v>0</v>
      </c>
      <c r="K313" s="12">
        <v>0</v>
      </c>
      <c r="L313" s="12">
        <v>0</v>
      </c>
      <c r="M313" s="12">
        <v>0</v>
      </c>
    </row>
    <row r="314" spans="1:13" x14ac:dyDescent="0.2">
      <c r="A314" s="11" t="s">
        <v>2</v>
      </c>
      <c r="B314" s="11"/>
      <c r="C314" s="11">
        <v>9065</v>
      </c>
      <c r="D314" s="12">
        <v>48000</v>
      </c>
      <c r="E314" s="12">
        <v>0</v>
      </c>
      <c r="F314" s="12">
        <v>0</v>
      </c>
      <c r="G314" s="12">
        <v>0</v>
      </c>
      <c r="H314" s="12">
        <v>48000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</row>
    <row r="315" spans="1:13" x14ac:dyDescent="0.2">
      <c r="A315" s="22">
        <v>43854</v>
      </c>
      <c r="B315" s="11"/>
      <c r="C315" s="11">
        <v>9066</v>
      </c>
      <c r="D315" s="12">
        <v>550</v>
      </c>
      <c r="E315" s="12">
        <v>0</v>
      </c>
      <c r="F315" s="12">
        <v>550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</row>
    <row r="316" spans="1:13" x14ac:dyDescent="0.2">
      <c r="A316" s="11" t="s">
        <v>2</v>
      </c>
      <c r="B316" s="11"/>
      <c r="C316" s="11">
        <v>9067</v>
      </c>
      <c r="D316" s="12">
        <v>9300</v>
      </c>
      <c r="E316" s="12">
        <v>0</v>
      </c>
      <c r="F316" s="12">
        <v>0</v>
      </c>
      <c r="G316" s="12">
        <v>0</v>
      </c>
      <c r="H316" s="12">
        <v>9300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</row>
    <row r="317" spans="1:13" x14ac:dyDescent="0.2">
      <c r="A317" s="11" t="s">
        <v>2</v>
      </c>
      <c r="B317" s="11"/>
      <c r="C317" s="11">
        <v>9068</v>
      </c>
      <c r="D317" s="12">
        <v>370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370</v>
      </c>
      <c r="K317" s="12">
        <v>0</v>
      </c>
      <c r="L317" s="12">
        <v>0</v>
      </c>
      <c r="M317" s="12">
        <v>0</v>
      </c>
    </row>
    <row r="318" spans="1:13" x14ac:dyDescent="0.2">
      <c r="A318" s="11" t="s">
        <v>2</v>
      </c>
      <c r="B318" s="11"/>
      <c r="C318" s="11">
        <v>9069</v>
      </c>
      <c r="D318" s="12">
        <v>840</v>
      </c>
      <c r="E318" s="12">
        <v>0</v>
      </c>
      <c r="F318" s="12">
        <v>690</v>
      </c>
      <c r="G318" s="12">
        <v>0</v>
      </c>
      <c r="H318" s="12">
        <v>0</v>
      </c>
      <c r="I318" s="12">
        <v>100</v>
      </c>
      <c r="J318" s="12">
        <v>50</v>
      </c>
      <c r="K318" s="12">
        <v>0</v>
      </c>
      <c r="L318" s="12">
        <v>0</v>
      </c>
      <c r="M318" s="12">
        <v>0</v>
      </c>
    </row>
    <row r="319" spans="1:13" x14ac:dyDescent="0.2">
      <c r="A319" s="11" t="s">
        <v>2</v>
      </c>
      <c r="B319" s="11"/>
      <c r="C319" s="11">
        <v>9070</v>
      </c>
      <c r="D319" s="12">
        <v>750</v>
      </c>
      <c r="E319" s="12">
        <v>0</v>
      </c>
      <c r="F319" s="12">
        <v>350</v>
      </c>
      <c r="G319" s="12">
        <v>0</v>
      </c>
      <c r="H319" s="12">
        <v>0</v>
      </c>
      <c r="I319" s="12">
        <v>0</v>
      </c>
      <c r="J319" s="12">
        <v>400</v>
      </c>
      <c r="K319" s="12">
        <v>0</v>
      </c>
      <c r="L319" s="12">
        <v>0</v>
      </c>
      <c r="M319" s="12">
        <v>0</v>
      </c>
    </row>
    <row r="320" spans="1:13" x14ac:dyDescent="0.2">
      <c r="A320" s="11" t="s">
        <v>2</v>
      </c>
      <c r="B320" s="11"/>
      <c r="C320" s="11">
        <v>9071</v>
      </c>
      <c r="D320" s="12">
        <v>2500</v>
      </c>
      <c r="E320" s="12">
        <v>0</v>
      </c>
      <c r="F320" s="12">
        <v>0</v>
      </c>
      <c r="G320" s="12">
        <v>0</v>
      </c>
      <c r="H320" s="12">
        <v>2500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5" x14ac:dyDescent="0.2">
      <c r="A321" s="11" t="s">
        <v>2</v>
      </c>
      <c r="B321" s="11"/>
      <c r="C321" s="11">
        <v>9072</v>
      </c>
      <c r="D321" s="12">
        <v>1400</v>
      </c>
      <c r="E321" s="12">
        <v>0</v>
      </c>
      <c r="F321" s="12">
        <v>1400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</row>
    <row r="322" spans="1:15" x14ac:dyDescent="0.2">
      <c r="A322" s="22"/>
      <c r="B322" s="11"/>
      <c r="C322" s="11">
        <v>9073</v>
      </c>
      <c r="D322" s="12">
        <v>150</v>
      </c>
      <c r="E322" s="12">
        <v>0</v>
      </c>
      <c r="F322" s="12">
        <v>0</v>
      </c>
      <c r="G322" s="12">
        <v>0</v>
      </c>
      <c r="H322" s="12">
        <v>150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</row>
    <row r="323" spans="1:15" x14ac:dyDescent="0.2">
      <c r="A323" s="11"/>
      <c r="B323" s="11"/>
      <c r="C323" s="11">
        <v>9074</v>
      </c>
      <c r="D323" s="12">
        <v>2000</v>
      </c>
      <c r="E323" s="12">
        <v>0</v>
      </c>
      <c r="F323" s="12">
        <v>0</v>
      </c>
      <c r="G323" s="12">
        <v>0</v>
      </c>
      <c r="H323" s="12">
        <v>1700</v>
      </c>
      <c r="I323" s="12">
        <v>0</v>
      </c>
      <c r="J323" s="12">
        <v>300</v>
      </c>
      <c r="K323" s="12">
        <v>0</v>
      </c>
      <c r="L323" s="12">
        <v>0</v>
      </c>
      <c r="M323" s="12">
        <v>0</v>
      </c>
    </row>
    <row r="324" spans="1:15" x14ac:dyDescent="0.2">
      <c r="A324" s="11"/>
      <c r="B324" s="11"/>
      <c r="C324" s="27" t="s">
        <v>0</v>
      </c>
      <c r="D324" s="12">
        <f t="shared" ref="D324:M324" si="18">SUM(D299:D323)</f>
        <v>288675</v>
      </c>
      <c r="E324" s="12">
        <f t="shared" si="18"/>
        <v>0</v>
      </c>
      <c r="F324" s="12">
        <f t="shared" si="18"/>
        <v>55290</v>
      </c>
      <c r="G324" s="12">
        <f t="shared" si="18"/>
        <v>3915</v>
      </c>
      <c r="H324" s="12">
        <f t="shared" si="18"/>
        <v>122450</v>
      </c>
      <c r="I324" s="12">
        <f t="shared" si="18"/>
        <v>1800</v>
      </c>
      <c r="J324" s="12">
        <f>SUM(J299:J323)</f>
        <v>97020</v>
      </c>
      <c r="K324" s="12">
        <f t="shared" si="18"/>
        <v>0</v>
      </c>
      <c r="L324" s="12">
        <f t="shared" si="18"/>
        <v>1200</v>
      </c>
      <c r="M324" s="12">
        <f t="shared" si="18"/>
        <v>7000</v>
      </c>
      <c r="O324" s="29">
        <f>SUM(E324:N324)</f>
        <v>288675</v>
      </c>
    </row>
    <row r="327" spans="1:15" ht="23.25" x14ac:dyDescent="0.2">
      <c r="B327" s="49" t="s">
        <v>56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5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5" x14ac:dyDescent="0.2">
      <c r="A329" s="51" t="s">
        <v>14</v>
      </c>
      <c r="B329" s="51" t="s">
        <v>16</v>
      </c>
      <c r="C329" s="48" t="s">
        <v>17</v>
      </c>
      <c r="D329" s="48" t="s">
        <v>19</v>
      </c>
      <c r="E329" s="48" t="s">
        <v>20</v>
      </c>
      <c r="F329" s="48" t="s">
        <v>22</v>
      </c>
      <c r="G329" s="48" t="s">
        <v>24</v>
      </c>
      <c r="H329" s="48" t="s">
        <v>25</v>
      </c>
      <c r="I329" s="3" t="s">
        <v>27</v>
      </c>
      <c r="J329" s="48" t="s">
        <v>28</v>
      </c>
      <c r="K329" s="48" t="s">
        <v>30</v>
      </c>
      <c r="L329" s="48" t="s">
        <v>28</v>
      </c>
      <c r="M329" s="48" t="s">
        <v>33</v>
      </c>
    </row>
    <row r="330" spans="1:15" ht="15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5" x14ac:dyDescent="0.2">
      <c r="A331" s="11"/>
      <c r="B331" s="11"/>
      <c r="C331" s="27" t="s">
        <v>1</v>
      </c>
      <c r="D331" s="12">
        <f t="shared" ref="D331:M331" si="19">SUM(D324)</f>
        <v>288675</v>
      </c>
      <c r="E331" s="12">
        <f t="shared" si="19"/>
        <v>0</v>
      </c>
      <c r="F331" s="12">
        <f t="shared" si="19"/>
        <v>55290</v>
      </c>
      <c r="G331" s="12">
        <f t="shared" si="19"/>
        <v>3915</v>
      </c>
      <c r="H331" s="12">
        <f t="shared" si="19"/>
        <v>122450</v>
      </c>
      <c r="I331" s="12">
        <f t="shared" si="19"/>
        <v>1800</v>
      </c>
      <c r="J331" s="12">
        <f t="shared" si="19"/>
        <v>97020</v>
      </c>
      <c r="K331" s="12">
        <f t="shared" si="19"/>
        <v>0</v>
      </c>
      <c r="L331" s="12">
        <f t="shared" si="19"/>
        <v>1200</v>
      </c>
      <c r="M331" s="12">
        <f t="shared" si="19"/>
        <v>7000</v>
      </c>
    </row>
    <row r="332" spans="1:15" x14ac:dyDescent="0.2">
      <c r="A332" s="22">
        <v>43854</v>
      </c>
      <c r="B332" s="11"/>
      <c r="C332" s="11">
        <v>9075</v>
      </c>
      <c r="D332" s="12">
        <v>100</v>
      </c>
      <c r="E332" s="12">
        <v>0</v>
      </c>
      <c r="F332" s="12">
        <v>100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</row>
    <row r="333" spans="1:15" x14ac:dyDescent="0.2">
      <c r="A333" s="22">
        <v>43855</v>
      </c>
      <c r="B333" s="11"/>
      <c r="C333" s="11">
        <v>9076</v>
      </c>
      <c r="D333" s="12">
        <v>800</v>
      </c>
      <c r="E333" s="12">
        <v>0</v>
      </c>
      <c r="F333" s="12">
        <v>0</v>
      </c>
      <c r="G333" s="12">
        <v>0</v>
      </c>
      <c r="H333" s="12">
        <v>800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</row>
    <row r="334" spans="1:15" x14ac:dyDescent="0.2">
      <c r="A334" s="11" t="s">
        <v>2</v>
      </c>
      <c r="B334" s="11"/>
      <c r="C334" s="11">
        <v>9077</v>
      </c>
      <c r="D334" s="12">
        <v>130</v>
      </c>
      <c r="E334" s="12">
        <v>0</v>
      </c>
      <c r="F334" s="12">
        <v>130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</row>
    <row r="335" spans="1:15" x14ac:dyDescent="0.2">
      <c r="A335" s="11" t="s">
        <v>2</v>
      </c>
      <c r="B335" s="11"/>
      <c r="C335" s="11">
        <v>9078</v>
      </c>
      <c r="D335" s="12">
        <v>150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150</v>
      </c>
      <c r="K335" s="12">
        <v>0</v>
      </c>
      <c r="L335" s="12">
        <v>0</v>
      </c>
      <c r="M335" s="12">
        <v>0</v>
      </c>
    </row>
    <row r="336" spans="1:15" x14ac:dyDescent="0.2">
      <c r="A336" s="11" t="s">
        <v>2</v>
      </c>
      <c r="B336" s="11"/>
      <c r="C336" s="11">
        <v>9079</v>
      </c>
      <c r="D336" s="12">
        <v>1450</v>
      </c>
      <c r="E336" s="12">
        <v>0</v>
      </c>
      <c r="F336" s="12">
        <v>0</v>
      </c>
      <c r="G336" s="12">
        <v>0</v>
      </c>
      <c r="H336" s="12">
        <v>1450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</row>
    <row r="337" spans="1:13" x14ac:dyDescent="0.2">
      <c r="A337" s="11" t="s">
        <v>2</v>
      </c>
      <c r="B337" s="11"/>
      <c r="C337" s="11">
        <v>9080</v>
      </c>
      <c r="D337" s="12">
        <v>500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500</v>
      </c>
      <c r="K337" s="12">
        <v>0</v>
      </c>
      <c r="L337" s="12">
        <v>0</v>
      </c>
      <c r="M337" s="12">
        <v>0</v>
      </c>
    </row>
    <row r="338" spans="1:13" x14ac:dyDescent="0.2">
      <c r="A338" s="22"/>
      <c r="B338" s="11"/>
      <c r="C338" s="11">
        <v>9081</v>
      </c>
      <c r="D338" s="12">
        <v>680</v>
      </c>
      <c r="E338" s="12">
        <v>0</v>
      </c>
      <c r="F338" s="12">
        <v>0</v>
      </c>
      <c r="G338" s="12">
        <v>680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</row>
    <row r="339" spans="1:13" x14ac:dyDescent="0.2">
      <c r="A339" s="11" t="s">
        <v>2</v>
      </c>
      <c r="B339" s="11"/>
      <c r="C339" s="11">
        <v>9082</v>
      </c>
      <c r="D339" s="12">
        <v>800</v>
      </c>
      <c r="E339" s="12">
        <v>0</v>
      </c>
      <c r="F339" s="12">
        <v>0</v>
      </c>
      <c r="G339" s="12">
        <v>0</v>
      </c>
      <c r="H339" s="12">
        <v>800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</row>
    <row r="340" spans="1:13" x14ac:dyDescent="0.2">
      <c r="A340" s="11" t="s">
        <v>2</v>
      </c>
      <c r="B340" s="11"/>
      <c r="C340" s="11">
        <v>9083</v>
      </c>
      <c r="D340" s="12">
        <v>1400</v>
      </c>
      <c r="E340" s="12">
        <v>0</v>
      </c>
      <c r="F340" s="12">
        <v>0</v>
      </c>
      <c r="G340" s="12">
        <v>0</v>
      </c>
      <c r="H340" s="12">
        <v>800</v>
      </c>
      <c r="I340" s="12">
        <v>0</v>
      </c>
      <c r="J340" s="12">
        <v>600</v>
      </c>
      <c r="K340" s="12">
        <v>0</v>
      </c>
      <c r="L340" s="12">
        <v>0</v>
      </c>
      <c r="M340" s="12">
        <v>0</v>
      </c>
    </row>
    <row r="341" spans="1:13" x14ac:dyDescent="0.2">
      <c r="A341" s="11" t="s">
        <v>2</v>
      </c>
      <c r="B341" s="11"/>
      <c r="C341" s="11">
        <v>9084</v>
      </c>
      <c r="D341" s="12">
        <v>1450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1450</v>
      </c>
      <c r="K341" s="12">
        <v>0</v>
      </c>
      <c r="L341" s="12">
        <v>0</v>
      </c>
      <c r="M341" s="12">
        <v>0</v>
      </c>
    </row>
    <row r="342" spans="1:13" x14ac:dyDescent="0.2">
      <c r="A342" s="11" t="s">
        <v>2</v>
      </c>
      <c r="B342" s="11"/>
      <c r="C342" s="11">
        <v>9085</v>
      </c>
      <c r="D342" s="12">
        <v>1500</v>
      </c>
      <c r="E342" s="12">
        <v>0</v>
      </c>
      <c r="F342" s="12">
        <v>1500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</row>
    <row r="343" spans="1:13" x14ac:dyDescent="0.2">
      <c r="A343" s="22">
        <v>43857</v>
      </c>
      <c r="B343" s="11"/>
      <c r="C343" s="11">
        <v>9086</v>
      </c>
      <c r="D343" s="12">
        <v>1600</v>
      </c>
      <c r="E343" s="12">
        <v>0</v>
      </c>
      <c r="F343" s="12">
        <v>0</v>
      </c>
      <c r="G343" s="12">
        <v>0</v>
      </c>
      <c r="H343" s="12">
        <v>1600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</row>
    <row r="344" spans="1:13" x14ac:dyDescent="0.2">
      <c r="A344" s="11" t="s">
        <v>2</v>
      </c>
      <c r="B344" s="11"/>
      <c r="C344" s="11">
        <v>9087</v>
      </c>
      <c r="D344" s="12">
        <v>200</v>
      </c>
      <c r="E344" s="12">
        <v>0</v>
      </c>
      <c r="F344" s="12">
        <v>200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</row>
    <row r="345" spans="1:13" x14ac:dyDescent="0.2">
      <c r="A345" s="11" t="s">
        <v>2</v>
      </c>
      <c r="B345" s="11"/>
      <c r="C345" s="11">
        <v>9088</v>
      </c>
      <c r="D345" s="12">
        <v>250</v>
      </c>
      <c r="E345" s="12">
        <v>0</v>
      </c>
      <c r="F345" s="12">
        <v>250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</row>
    <row r="346" spans="1:13" x14ac:dyDescent="0.2">
      <c r="A346" s="22"/>
      <c r="B346" s="11"/>
      <c r="C346" s="11">
        <v>9089</v>
      </c>
      <c r="D346" s="12">
        <v>1000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1000</v>
      </c>
      <c r="K346" s="12">
        <v>0</v>
      </c>
      <c r="L346" s="12">
        <v>0</v>
      </c>
      <c r="M346" s="12">
        <v>0</v>
      </c>
    </row>
    <row r="347" spans="1:13" x14ac:dyDescent="0.2">
      <c r="A347" s="11" t="s">
        <v>2</v>
      </c>
      <c r="B347" s="11"/>
      <c r="C347" s="11">
        <v>9090</v>
      </c>
      <c r="D347" s="12">
        <v>1000</v>
      </c>
      <c r="E347" s="12">
        <v>0</v>
      </c>
      <c r="F347" s="12">
        <v>930</v>
      </c>
      <c r="G347" s="12">
        <v>0</v>
      </c>
      <c r="H347" s="12">
        <v>0</v>
      </c>
      <c r="I347" s="12">
        <v>0</v>
      </c>
      <c r="J347" s="12">
        <v>70</v>
      </c>
      <c r="K347" s="12">
        <v>0</v>
      </c>
      <c r="L347" s="12">
        <v>0</v>
      </c>
      <c r="M347" s="12">
        <v>0</v>
      </c>
    </row>
    <row r="348" spans="1:13" x14ac:dyDescent="0.2">
      <c r="A348" s="11" t="s">
        <v>2</v>
      </c>
      <c r="B348" s="11"/>
      <c r="C348" s="11">
        <v>9091</v>
      </c>
      <c r="D348" s="12">
        <v>700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700</v>
      </c>
      <c r="K348" s="12">
        <v>0</v>
      </c>
      <c r="L348" s="12">
        <v>0</v>
      </c>
      <c r="M348" s="12">
        <v>0</v>
      </c>
    </row>
    <row r="349" spans="1:13" x14ac:dyDescent="0.2">
      <c r="A349" s="11" t="s">
        <v>2</v>
      </c>
      <c r="B349" s="11"/>
      <c r="C349" s="11">
        <v>9092</v>
      </c>
      <c r="D349" s="12">
        <v>200</v>
      </c>
      <c r="E349" s="12">
        <v>0</v>
      </c>
      <c r="F349" s="12">
        <v>200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</row>
    <row r="350" spans="1:13" x14ac:dyDescent="0.2">
      <c r="A350" s="11" t="s">
        <v>2</v>
      </c>
      <c r="B350" s="11"/>
      <c r="C350" s="11">
        <v>9093</v>
      </c>
      <c r="D350" s="12">
        <v>900</v>
      </c>
      <c r="E350" s="12">
        <v>0</v>
      </c>
      <c r="F350" s="12">
        <v>900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</row>
    <row r="351" spans="1:13" x14ac:dyDescent="0.2">
      <c r="A351" s="11" t="s">
        <v>2</v>
      </c>
      <c r="B351" s="11"/>
      <c r="C351" s="11">
        <v>9094</v>
      </c>
      <c r="D351" s="12">
        <v>3600</v>
      </c>
      <c r="E351" s="12">
        <v>0</v>
      </c>
      <c r="F351" s="12">
        <v>3600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</row>
    <row r="352" spans="1:13" x14ac:dyDescent="0.2">
      <c r="A352" s="11" t="s">
        <v>2</v>
      </c>
      <c r="B352" s="11"/>
      <c r="C352" s="11">
        <v>9095</v>
      </c>
      <c r="D352" s="12">
        <v>1300</v>
      </c>
      <c r="E352" s="12">
        <v>0</v>
      </c>
      <c r="F352" s="12">
        <v>0</v>
      </c>
      <c r="G352" s="12">
        <v>0</v>
      </c>
      <c r="H352" s="12">
        <v>1300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</row>
    <row r="353" spans="1:15" x14ac:dyDescent="0.2">
      <c r="A353" s="11" t="s">
        <v>2</v>
      </c>
      <c r="B353" s="11"/>
      <c r="C353" s="11">
        <v>9096</v>
      </c>
      <c r="D353" s="12">
        <v>1000</v>
      </c>
      <c r="E353" s="12">
        <v>0</v>
      </c>
      <c r="F353" s="12">
        <v>0</v>
      </c>
      <c r="G353" s="12">
        <v>0</v>
      </c>
      <c r="H353" s="12">
        <v>800</v>
      </c>
      <c r="I353" s="12">
        <v>0</v>
      </c>
      <c r="J353" s="12">
        <v>200</v>
      </c>
      <c r="K353" s="12">
        <v>0</v>
      </c>
      <c r="L353" s="12">
        <v>0</v>
      </c>
      <c r="M353" s="12">
        <v>0</v>
      </c>
    </row>
    <row r="354" spans="1:15" x14ac:dyDescent="0.2">
      <c r="A354" s="11" t="s">
        <v>2</v>
      </c>
      <c r="B354" s="11"/>
      <c r="C354" s="11">
        <v>9097</v>
      </c>
      <c r="D354" s="12">
        <v>530</v>
      </c>
      <c r="E354" s="12">
        <v>0</v>
      </c>
      <c r="F354" s="12">
        <v>530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</row>
    <row r="355" spans="1:15" x14ac:dyDescent="0.2">
      <c r="A355" s="22"/>
      <c r="B355" s="11"/>
      <c r="C355" s="11">
        <v>9098</v>
      </c>
      <c r="D355" s="12">
        <v>7150</v>
      </c>
      <c r="E355" s="12">
        <v>0</v>
      </c>
      <c r="F355" s="12">
        <v>0</v>
      </c>
      <c r="G355" s="12">
        <v>0</v>
      </c>
      <c r="H355" s="12">
        <v>7150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</row>
    <row r="356" spans="1:15" x14ac:dyDescent="0.2">
      <c r="A356" s="11" t="s">
        <v>2</v>
      </c>
      <c r="B356" s="11"/>
      <c r="C356" s="11">
        <v>9099</v>
      </c>
      <c r="D356" s="12">
        <v>400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400</v>
      </c>
      <c r="K356" s="12">
        <v>0</v>
      </c>
      <c r="L356" s="12">
        <v>0</v>
      </c>
      <c r="M356" s="12">
        <v>0</v>
      </c>
    </row>
    <row r="357" spans="1:15" x14ac:dyDescent="0.2">
      <c r="A357" s="22">
        <v>43858</v>
      </c>
      <c r="B357" s="11"/>
      <c r="C357" s="11">
        <v>9100</v>
      </c>
      <c r="D357" s="12">
        <v>240</v>
      </c>
      <c r="E357" s="12">
        <v>0</v>
      </c>
      <c r="F357" s="12">
        <v>240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5" x14ac:dyDescent="0.2">
      <c r="A358" s="11"/>
      <c r="B358" s="11"/>
      <c r="C358" s="11">
        <v>9101</v>
      </c>
      <c r="D358" s="12">
        <v>7500</v>
      </c>
      <c r="E358" s="12">
        <v>0</v>
      </c>
      <c r="F358" s="12">
        <v>0</v>
      </c>
      <c r="G358" s="12">
        <v>0</v>
      </c>
      <c r="H358" s="12">
        <v>7500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</row>
    <row r="359" spans="1:15" x14ac:dyDescent="0.2">
      <c r="A359" s="11"/>
      <c r="B359" s="11"/>
      <c r="C359" s="27" t="s">
        <v>0</v>
      </c>
      <c r="D359" s="12">
        <f>SUM(D331:D358)</f>
        <v>325205</v>
      </c>
      <c r="E359" s="12">
        <f>SUM(E331:E358)</f>
        <v>0</v>
      </c>
      <c r="F359" s="12">
        <f t="shared" ref="F359:M359" si="20">SUM(F331:F358)</f>
        <v>63870</v>
      </c>
      <c r="G359" s="12">
        <f t="shared" si="20"/>
        <v>4595</v>
      </c>
      <c r="H359" s="12">
        <f>SUM(H331:H358)</f>
        <v>144650</v>
      </c>
      <c r="I359" s="12">
        <f t="shared" si="20"/>
        <v>1800</v>
      </c>
      <c r="J359" s="12">
        <f t="shared" si="20"/>
        <v>102090</v>
      </c>
      <c r="K359" s="12">
        <f t="shared" si="20"/>
        <v>0</v>
      </c>
      <c r="L359" s="12">
        <f t="shared" si="20"/>
        <v>1200</v>
      </c>
      <c r="M359" s="12">
        <f t="shared" si="20"/>
        <v>7000</v>
      </c>
      <c r="O359" s="29">
        <f>SUM(E359:N359)</f>
        <v>325205</v>
      </c>
    </row>
    <row r="362" spans="1:15" ht="23.25" x14ac:dyDescent="0.2">
      <c r="B362" s="49" t="s">
        <v>56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5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5" x14ac:dyDescent="0.2">
      <c r="A364" s="51" t="s">
        <v>14</v>
      </c>
      <c r="B364" s="51" t="s">
        <v>16</v>
      </c>
      <c r="C364" s="48" t="s">
        <v>17</v>
      </c>
      <c r="D364" s="48" t="s">
        <v>19</v>
      </c>
      <c r="E364" s="48" t="s">
        <v>20</v>
      </c>
      <c r="F364" s="48" t="s">
        <v>22</v>
      </c>
      <c r="G364" s="48" t="s">
        <v>24</v>
      </c>
      <c r="H364" s="48" t="s">
        <v>25</v>
      </c>
      <c r="I364" s="3" t="s">
        <v>27</v>
      </c>
      <c r="J364" s="48" t="s">
        <v>28</v>
      </c>
      <c r="K364" s="48" t="s">
        <v>30</v>
      </c>
      <c r="L364" s="48" t="s">
        <v>28</v>
      </c>
      <c r="M364" s="48" t="s">
        <v>33</v>
      </c>
    </row>
    <row r="365" spans="1:15" ht="15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5" x14ac:dyDescent="0.2">
      <c r="A366" s="11"/>
      <c r="B366" s="11"/>
      <c r="C366" s="27" t="s">
        <v>1</v>
      </c>
      <c r="D366" s="12">
        <f>D359</f>
        <v>325205</v>
      </c>
      <c r="E366" s="12">
        <f t="shared" ref="E366:M366" si="21">E359</f>
        <v>0</v>
      </c>
      <c r="F366" s="12">
        <f t="shared" si="21"/>
        <v>63870</v>
      </c>
      <c r="G366" s="12">
        <f t="shared" si="21"/>
        <v>4595</v>
      </c>
      <c r="H366" s="12">
        <f t="shared" si="21"/>
        <v>144650</v>
      </c>
      <c r="I366" s="12">
        <f t="shared" si="21"/>
        <v>1800</v>
      </c>
      <c r="J366" s="12">
        <f t="shared" si="21"/>
        <v>102090</v>
      </c>
      <c r="K366" s="12">
        <f t="shared" si="21"/>
        <v>0</v>
      </c>
      <c r="L366" s="12">
        <f t="shared" si="21"/>
        <v>1200</v>
      </c>
      <c r="M366" s="12">
        <f t="shared" si="21"/>
        <v>7000</v>
      </c>
    </row>
    <row r="367" spans="1:15" x14ac:dyDescent="0.2">
      <c r="A367" s="22">
        <v>43858</v>
      </c>
      <c r="B367" s="11"/>
      <c r="C367" s="11">
        <v>9102</v>
      </c>
      <c r="D367" s="12">
        <v>430</v>
      </c>
      <c r="E367" s="12">
        <v>0</v>
      </c>
      <c r="F367" s="12">
        <v>420</v>
      </c>
      <c r="G367" s="12">
        <v>0</v>
      </c>
      <c r="H367" s="12">
        <v>0</v>
      </c>
      <c r="I367" s="12">
        <v>0</v>
      </c>
      <c r="J367" s="12">
        <v>10</v>
      </c>
      <c r="K367" s="12">
        <v>0</v>
      </c>
      <c r="L367" s="12">
        <v>0</v>
      </c>
      <c r="M367" s="12">
        <v>0</v>
      </c>
    </row>
    <row r="368" spans="1:15" x14ac:dyDescent="0.2">
      <c r="A368" s="11" t="s">
        <v>2</v>
      </c>
      <c r="B368" s="11"/>
      <c r="C368" s="11">
        <v>9103</v>
      </c>
      <c r="D368" s="12">
        <v>400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400</v>
      </c>
      <c r="K368" s="12">
        <v>0</v>
      </c>
      <c r="L368" s="12">
        <v>0</v>
      </c>
      <c r="M368" s="12">
        <v>0</v>
      </c>
    </row>
    <row r="369" spans="1:13" x14ac:dyDescent="0.2">
      <c r="A369" s="11" t="s">
        <v>2</v>
      </c>
      <c r="B369" s="11"/>
      <c r="C369" s="11">
        <v>9104</v>
      </c>
      <c r="D369" s="12">
        <v>2745</v>
      </c>
      <c r="E369" s="12">
        <v>0</v>
      </c>
      <c r="F369" s="12">
        <v>2445</v>
      </c>
      <c r="G369" s="12">
        <v>0</v>
      </c>
      <c r="H369" s="12">
        <v>0</v>
      </c>
      <c r="I369" s="12">
        <v>0</v>
      </c>
      <c r="J369" s="12">
        <v>300</v>
      </c>
      <c r="K369" s="12">
        <v>0</v>
      </c>
      <c r="L369" s="12">
        <v>0</v>
      </c>
      <c r="M369" s="12">
        <v>0</v>
      </c>
    </row>
    <row r="370" spans="1:13" x14ac:dyDescent="0.2">
      <c r="A370" s="11" t="s">
        <v>2</v>
      </c>
      <c r="B370" s="11"/>
      <c r="C370" s="11">
        <v>9105</v>
      </c>
      <c r="D370" s="12">
        <v>680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680</v>
      </c>
      <c r="K370" s="12">
        <v>0</v>
      </c>
      <c r="L370" s="12">
        <v>0</v>
      </c>
      <c r="M370" s="12">
        <v>0</v>
      </c>
    </row>
    <row r="371" spans="1:13" x14ac:dyDescent="0.2">
      <c r="A371" s="11" t="s">
        <v>2</v>
      </c>
      <c r="B371" s="11"/>
      <c r="C371" s="11">
        <v>9106</v>
      </c>
      <c r="D371" s="12">
        <v>600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600</v>
      </c>
      <c r="K371" s="12">
        <v>0</v>
      </c>
      <c r="L371" s="12">
        <v>0</v>
      </c>
      <c r="M371" s="12">
        <v>0</v>
      </c>
    </row>
    <row r="372" spans="1:13" x14ac:dyDescent="0.2">
      <c r="A372" s="22"/>
      <c r="B372" s="11"/>
      <c r="C372" s="11">
        <v>9107</v>
      </c>
      <c r="D372" s="12">
        <v>230</v>
      </c>
      <c r="E372" s="12">
        <v>0</v>
      </c>
      <c r="F372" s="12">
        <v>230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</row>
    <row r="373" spans="1:13" x14ac:dyDescent="0.2">
      <c r="A373" s="11" t="s">
        <v>2</v>
      </c>
      <c r="B373" s="11"/>
      <c r="C373" s="11">
        <v>9108</v>
      </c>
      <c r="D373" s="12">
        <v>150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150</v>
      </c>
      <c r="K373" s="12">
        <v>0</v>
      </c>
      <c r="L373" s="12">
        <v>0</v>
      </c>
      <c r="M373" s="12">
        <v>0</v>
      </c>
    </row>
    <row r="374" spans="1:13" x14ac:dyDescent="0.2">
      <c r="A374" s="11" t="s">
        <v>2</v>
      </c>
      <c r="B374" s="11"/>
      <c r="C374" s="11">
        <v>9109</v>
      </c>
      <c r="D374" s="12">
        <v>600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600</v>
      </c>
      <c r="K374" s="12">
        <v>0</v>
      </c>
      <c r="L374" s="12">
        <v>0</v>
      </c>
      <c r="M374" s="12">
        <v>0</v>
      </c>
    </row>
    <row r="375" spans="1:13" x14ac:dyDescent="0.2">
      <c r="A375" s="11" t="s">
        <v>2</v>
      </c>
      <c r="B375" s="11"/>
      <c r="C375" s="11">
        <v>9110</v>
      </c>
      <c r="D375" s="12">
        <v>5600</v>
      </c>
      <c r="E375" s="12">
        <v>0</v>
      </c>
      <c r="F375" s="12">
        <v>0</v>
      </c>
      <c r="G375" s="12">
        <v>0</v>
      </c>
      <c r="H375" s="12">
        <v>4900</v>
      </c>
      <c r="I375" s="12">
        <v>0</v>
      </c>
      <c r="J375" s="12">
        <v>700</v>
      </c>
      <c r="K375" s="12">
        <v>0</v>
      </c>
      <c r="L375" s="12">
        <v>0</v>
      </c>
      <c r="M375" s="12">
        <v>0</v>
      </c>
    </row>
    <row r="376" spans="1:13" x14ac:dyDescent="0.2">
      <c r="A376" s="11" t="s">
        <v>2</v>
      </c>
      <c r="B376" s="11"/>
      <c r="C376" s="11">
        <v>9111</v>
      </c>
      <c r="D376" s="12">
        <v>670</v>
      </c>
      <c r="E376" s="12">
        <v>0</v>
      </c>
      <c r="F376" s="12">
        <v>670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</row>
    <row r="377" spans="1:13" x14ac:dyDescent="0.2">
      <c r="A377" s="11" t="s">
        <v>2</v>
      </c>
      <c r="B377" s="11"/>
      <c r="C377" s="11">
        <v>9112</v>
      </c>
      <c r="D377" s="12">
        <v>655</v>
      </c>
      <c r="E377" s="12">
        <v>0</v>
      </c>
      <c r="F377" s="12">
        <v>655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3" x14ac:dyDescent="0.2">
      <c r="A378" s="11" t="s">
        <v>2</v>
      </c>
      <c r="B378" s="11"/>
      <c r="C378" s="11">
        <v>9113</v>
      </c>
      <c r="D378" s="12">
        <v>120</v>
      </c>
      <c r="E378" s="12"/>
      <c r="F378" s="12">
        <v>120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</row>
    <row r="379" spans="1:13" x14ac:dyDescent="0.2">
      <c r="A379" s="11" t="s">
        <v>2</v>
      </c>
      <c r="B379" s="11"/>
      <c r="C379" s="11">
        <v>9114</v>
      </c>
      <c r="D379" s="12">
        <v>100</v>
      </c>
      <c r="E379" s="12"/>
      <c r="F379" s="12">
        <v>0</v>
      </c>
      <c r="G379" s="12">
        <v>0</v>
      </c>
      <c r="H379" s="12">
        <v>0</v>
      </c>
      <c r="I379" s="12">
        <v>0</v>
      </c>
      <c r="J379" s="12">
        <v>100</v>
      </c>
      <c r="K379" s="12">
        <v>0</v>
      </c>
      <c r="L379" s="12">
        <v>0</v>
      </c>
      <c r="M379" s="12">
        <v>0</v>
      </c>
    </row>
    <row r="380" spans="1:13" x14ac:dyDescent="0.2">
      <c r="A380" s="22">
        <v>43859</v>
      </c>
      <c r="B380" s="11"/>
      <c r="C380" s="11">
        <v>9115</v>
      </c>
      <c r="D380" s="12">
        <v>70</v>
      </c>
      <c r="E380" s="12"/>
      <c r="F380" s="12">
        <v>0</v>
      </c>
      <c r="G380" s="12">
        <v>0</v>
      </c>
      <c r="H380" s="12">
        <v>0</v>
      </c>
      <c r="I380" s="12">
        <v>0</v>
      </c>
      <c r="J380" s="12">
        <v>70</v>
      </c>
      <c r="K380" s="12">
        <v>0</v>
      </c>
      <c r="L380" s="12">
        <v>0</v>
      </c>
      <c r="M380" s="12">
        <v>0</v>
      </c>
    </row>
    <row r="381" spans="1:13" x14ac:dyDescent="0.2">
      <c r="A381" s="11" t="s">
        <v>2</v>
      </c>
      <c r="B381" s="11"/>
      <c r="C381" s="11">
        <v>9116</v>
      </c>
      <c r="D381" s="12">
        <v>4180</v>
      </c>
      <c r="E381" s="12"/>
      <c r="F381" s="12">
        <v>180</v>
      </c>
      <c r="G381" s="12">
        <v>0</v>
      </c>
      <c r="H381" s="12">
        <v>2400</v>
      </c>
      <c r="I381" s="12">
        <v>0</v>
      </c>
      <c r="J381" s="12">
        <v>1600</v>
      </c>
      <c r="K381" s="12">
        <v>0</v>
      </c>
      <c r="L381" s="12">
        <v>0</v>
      </c>
      <c r="M381" s="12">
        <v>0</v>
      </c>
    </row>
    <row r="382" spans="1:13" x14ac:dyDescent="0.2">
      <c r="A382" s="11" t="s">
        <v>2</v>
      </c>
      <c r="B382" s="11"/>
      <c r="C382" s="11">
        <v>9117</v>
      </c>
      <c r="D382" s="12">
        <v>1050</v>
      </c>
      <c r="E382" s="12">
        <v>0</v>
      </c>
      <c r="F382" s="12">
        <v>100</v>
      </c>
      <c r="G382" s="12">
        <v>0</v>
      </c>
      <c r="H382" s="12">
        <v>0</v>
      </c>
      <c r="I382" s="12">
        <v>0</v>
      </c>
      <c r="J382" s="12">
        <v>950</v>
      </c>
      <c r="K382" s="12">
        <v>0</v>
      </c>
      <c r="L382" s="12">
        <v>0</v>
      </c>
      <c r="M382" s="12">
        <v>0</v>
      </c>
    </row>
    <row r="383" spans="1:13" x14ac:dyDescent="0.2">
      <c r="A383" s="11" t="s">
        <v>2</v>
      </c>
      <c r="B383" s="11"/>
      <c r="C383" s="11">
        <v>9118</v>
      </c>
      <c r="D383" s="12">
        <v>2500</v>
      </c>
      <c r="E383" s="12">
        <v>0</v>
      </c>
      <c r="F383" s="12">
        <v>1400</v>
      </c>
      <c r="G383" s="12">
        <v>0</v>
      </c>
      <c r="H383" s="12">
        <v>0</v>
      </c>
      <c r="I383" s="12">
        <v>0</v>
      </c>
      <c r="J383" s="12">
        <v>1100</v>
      </c>
      <c r="K383" s="12">
        <v>0</v>
      </c>
      <c r="L383" s="12">
        <v>0</v>
      </c>
      <c r="M383" s="12">
        <v>0</v>
      </c>
    </row>
    <row r="384" spans="1:13" x14ac:dyDescent="0.2">
      <c r="A384" s="11" t="s">
        <v>2</v>
      </c>
      <c r="B384" s="11"/>
      <c r="C384" s="11">
        <v>9119</v>
      </c>
      <c r="D384" s="12">
        <v>100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100</v>
      </c>
      <c r="K384" s="12">
        <v>0</v>
      </c>
      <c r="L384" s="12">
        <v>0</v>
      </c>
      <c r="M384" s="12">
        <v>0</v>
      </c>
    </row>
    <row r="385" spans="1:15" x14ac:dyDescent="0.2">
      <c r="A385" s="11"/>
      <c r="B385" s="11"/>
      <c r="C385" s="11">
        <v>9120</v>
      </c>
      <c r="D385" s="12">
        <v>500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500</v>
      </c>
      <c r="K385" s="12">
        <v>0</v>
      </c>
      <c r="L385" s="12">
        <v>0</v>
      </c>
      <c r="M385" s="12">
        <v>0</v>
      </c>
    </row>
    <row r="386" spans="1:15" x14ac:dyDescent="0.2">
      <c r="A386" s="22">
        <v>43860</v>
      </c>
      <c r="B386" s="11"/>
      <c r="C386" s="11">
        <v>9121</v>
      </c>
      <c r="D386" s="12">
        <v>120</v>
      </c>
      <c r="E386" s="12">
        <v>0</v>
      </c>
      <c r="F386" s="12">
        <v>120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</row>
    <row r="387" spans="1:15" x14ac:dyDescent="0.2">
      <c r="A387" s="11"/>
      <c r="B387" s="11"/>
      <c r="C387" s="11">
        <v>9122</v>
      </c>
      <c r="D387" s="12">
        <v>200</v>
      </c>
      <c r="E387" s="12">
        <v>0</v>
      </c>
      <c r="F387" s="12">
        <v>200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</row>
    <row r="388" spans="1:15" x14ac:dyDescent="0.2">
      <c r="A388" s="11"/>
      <c r="B388" s="11"/>
      <c r="C388" s="11">
        <v>9123</v>
      </c>
      <c r="D388" s="12">
        <v>150</v>
      </c>
      <c r="E388" s="12">
        <v>0</v>
      </c>
      <c r="F388" s="12">
        <v>150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</row>
    <row r="389" spans="1:15" x14ac:dyDescent="0.2">
      <c r="A389" s="11"/>
      <c r="B389" s="11"/>
      <c r="C389" s="11">
        <v>9124</v>
      </c>
      <c r="D389" s="12">
        <v>210</v>
      </c>
      <c r="E389" s="12">
        <v>0</v>
      </c>
      <c r="F389" s="12">
        <v>60</v>
      </c>
      <c r="G389" s="12">
        <v>0</v>
      </c>
      <c r="H389" s="12">
        <v>0</v>
      </c>
      <c r="I389" s="12">
        <v>0</v>
      </c>
      <c r="J389" s="12">
        <v>150</v>
      </c>
      <c r="K389" s="12">
        <v>0</v>
      </c>
      <c r="L389" s="12">
        <v>0</v>
      </c>
      <c r="M389" s="12">
        <v>0</v>
      </c>
    </row>
    <row r="390" spans="1:15" x14ac:dyDescent="0.2">
      <c r="A390" s="11"/>
      <c r="B390" s="11"/>
      <c r="C390" s="11">
        <v>9125</v>
      </c>
      <c r="D390" s="12">
        <v>60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60</v>
      </c>
      <c r="K390" s="12">
        <v>0</v>
      </c>
      <c r="L390" s="12">
        <v>0</v>
      </c>
      <c r="M390" s="12">
        <v>0</v>
      </c>
    </row>
    <row r="391" spans="1:15" x14ac:dyDescent="0.2">
      <c r="A391" s="11"/>
      <c r="B391" s="11"/>
      <c r="C391" s="11">
        <v>9126</v>
      </c>
      <c r="D391" s="12">
        <v>330</v>
      </c>
      <c r="E391" s="12">
        <v>0</v>
      </c>
      <c r="F391" s="12">
        <v>330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</row>
    <row r="392" spans="1:15" x14ac:dyDescent="0.2">
      <c r="A392" s="11"/>
      <c r="B392" s="11"/>
      <c r="C392" s="11">
        <v>9127</v>
      </c>
      <c r="D392" s="12">
        <v>120</v>
      </c>
      <c r="E392" s="12">
        <v>0</v>
      </c>
      <c r="F392" s="12">
        <v>120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</row>
    <row r="393" spans="1:15" x14ac:dyDescent="0.2">
      <c r="A393" s="11"/>
      <c r="B393" s="11"/>
      <c r="C393" s="11">
        <v>9128</v>
      </c>
      <c r="D393" s="12">
        <v>800</v>
      </c>
      <c r="E393" s="12">
        <v>0</v>
      </c>
      <c r="F393" s="12">
        <v>0</v>
      </c>
      <c r="G393" s="12">
        <v>0</v>
      </c>
      <c r="H393" s="12">
        <v>800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</row>
    <row r="394" spans="1:15" x14ac:dyDescent="0.2">
      <c r="A394" s="11"/>
      <c r="B394" s="11"/>
      <c r="C394" s="27" t="s">
        <v>48</v>
      </c>
      <c r="D394" s="12">
        <f>SUM(D366:D393)</f>
        <v>348575</v>
      </c>
      <c r="E394" s="12">
        <f t="shared" ref="E394:M394" si="22">SUM(E366:E393)</f>
        <v>0</v>
      </c>
      <c r="F394" s="12">
        <f t="shared" si="22"/>
        <v>71070</v>
      </c>
      <c r="G394" s="12">
        <f>SUM(G366:G393)</f>
        <v>4595</v>
      </c>
      <c r="H394" s="12">
        <f t="shared" si="22"/>
        <v>152750</v>
      </c>
      <c r="I394" s="12">
        <f t="shared" si="22"/>
        <v>1800</v>
      </c>
      <c r="J394" s="12">
        <f t="shared" si="22"/>
        <v>110160</v>
      </c>
      <c r="K394" s="12">
        <f t="shared" si="22"/>
        <v>0</v>
      </c>
      <c r="L394" s="12">
        <f t="shared" si="22"/>
        <v>1200</v>
      </c>
      <c r="M394" s="12">
        <f t="shared" si="22"/>
        <v>7000</v>
      </c>
      <c r="O394" s="29">
        <f>SUM(E394:N394)</f>
        <v>348575</v>
      </c>
    </row>
    <row r="399" spans="1:15" ht="23.25" x14ac:dyDescent="0.2">
      <c r="B399" s="49" t="s">
        <v>56</v>
      </c>
      <c r="C399" s="49"/>
      <c r="D399" s="49"/>
      <c r="E399" s="49"/>
      <c r="F399" s="49"/>
      <c r="G399" s="49"/>
      <c r="H399" s="49"/>
      <c r="I399" s="49"/>
      <c r="J399" s="49"/>
      <c r="K399" s="49"/>
      <c r="L399" s="13" t="s">
        <v>112</v>
      </c>
    </row>
    <row r="400" spans="1:15" ht="18.75" thickBot="1" x14ac:dyDescent="0.3">
      <c r="B400" s="7"/>
      <c r="C400" s="7"/>
      <c r="D400" s="7"/>
      <c r="E400" s="7"/>
      <c r="F400" s="7"/>
      <c r="G400" s="7"/>
      <c r="H400" s="7"/>
      <c r="I400" s="7"/>
    </row>
    <row r="401" spans="1:14" x14ac:dyDescent="0.2">
      <c r="A401" s="51" t="s">
        <v>14</v>
      </c>
      <c r="B401" s="51" t="s">
        <v>16</v>
      </c>
      <c r="C401" s="48" t="s">
        <v>17</v>
      </c>
      <c r="D401" s="48" t="s">
        <v>19</v>
      </c>
      <c r="E401" s="48" t="s">
        <v>20</v>
      </c>
      <c r="F401" s="48" t="s">
        <v>22</v>
      </c>
      <c r="G401" s="48" t="s">
        <v>24</v>
      </c>
      <c r="H401" s="48" t="s">
        <v>25</v>
      </c>
      <c r="I401" s="3" t="s">
        <v>27</v>
      </c>
      <c r="J401" s="48" t="s">
        <v>28</v>
      </c>
      <c r="K401" s="48" t="s">
        <v>30</v>
      </c>
      <c r="L401" s="48" t="s">
        <v>28</v>
      </c>
      <c r="M401" s="48" t="s">
        <v>33</v>
      </c>
    </row>
    <row r="402" spans="1:14" ht="15" thickBot="1" x14ac:dyDescent="0.25">
      <c r="A402" s="52"/>
      <c r="B402" s="52"/>
      <c r="C402" s="2" t="s">
        <v>18</v>
      </c>
      <c r="D402" s="2" t="s">
        <v>15</v>
      </c>
      <c r="E402" s="2" t="s">
        <v>21</v>
      </c>
      <c r="F402" s="2" t="s">
        <v>23</v>
      </c>
      <c r="G402" s="2" t="s">
        <v>23</v>
      </c>
      <c r="H402" s="2"/>
      <c r="I402" s="4" t="s">
        <v>26</v>
      </c>
      <c r="J402" s="2" t="s">
        <v>29</v>
      </c>
      <c r="K402" s="2" t="s">
        <v>31</v>
      </c>
      <c r="L402" s="2" t="s">
        <v>32</v>
      </c>
      <c r="M402" s="2" t="s">
        <v>34</v>
      </c>
    </row>
    <row r="403" spans="1:14" x14ac:dyDescent="0.2">
      <c r="A403" s="11"/>
      <c r="B403" s="11"/>
      <c r="C403" s="27" t="s">
        <v>1</v>
      </c>
      <c r="D403" s="12">
        <v>348575</v>
      </c>
      <c r="E403" s="12">
        <f t="shared" ref="E403:K403" si="23">E396</f>
        <v>0</v>
      </c>
      <c r="F403" s="12">
        <v>71070</v>
      </c>
      <c r="G403" s="12">
        <v>4595</v>
      </c>
      <c r="H403" s="12">
        <v>152750</v>
      </c>
      <c r="I403" s="12">
        <v>1800</v>
      </c>
      <c r="J403" s="12">
        <v>110160</v>
      </c>
      <c r="K403" s="12">
        <f t="shared" si="23"/>
        <v>0</v>
      </c>
      <c r="L403" s="12">
        <v>1200</v>
      </c>
      <c r="M403" s="12">
        <v>7000</v>
      </c>
    </row>
    <row r="404" spans="1:14" x14ac:dyDescent="0.2">
      <c r="A404" s="22">
        <v>43860</v>
      </c>
      <c r="B404" s="11"/>
      <c r="C404" s="11">
        <v>9129</v>
      </c>
      <c r="D404" s="12">
        <v>400</v>
      </c>
      <c r="E404" s="12">
        <v>0</v>
      </c>
      <c r="F404" s="12">
        <v>0</v>
      </c>
      <c r="G404" s="12">
        <v>0</v>
      </c>
      <c r="H404" s="12">
        <v>400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</row>
    <row r="405" spans="1:14" x14ac:dyDescent="0.2">
      <c r="A405" s="11" t="s">
        <v>2</v>
      </c>
      <c r="B405" s="11"/>
      <c r="C405" s="11">
        <v>9130</v>
      </c>
      <c r="D405" s="12">
        <v>40</v>
      </c>
      <c r="E405" s="12">
        <v>0</v>
      </c>
      <c r="F405" s="12">
        <v>40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</row>
    <row r="406" spans="1:14" x14ac:dyDescent="0.2">
      <c r="A406" s="11" t="s">
        <v>2</v>
      </c>
      <c r="B406" s="11"/>
      <c r="C406" s="11">
        <v>9131</v>
      </c>
      <c r="D406" s="12">
        <v>160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160</v>
      </c>
      <c r="K406" s="12">
        <v>0</v>
      </c>
      <c r="L406" s="12">
        <v>0</v>
      </c>
      <c r="M406" s="12">
        <v>0</v>
      </c>
    </row>
    <row r="407" spans="1:14" x14ac:dyDescent="0.2">
      <c r="A407" s="11" t="s">
        <v>2</v>
      </c>
      <c r="B407" s="11"/>
      <c r="C407" s="11">
        <v>9132</v>
      </c>
      <c r="D407" s="12">
        <v>2400</v>
      </c>
      <c r="E407" s="12">
        <v>0</v>
      </c>
      <c r="F407" s="12">
        <v>0</v>
      </c>
      <c r="G407" s="12">
        <v>0</v>
      </c>
      <c r="H407" s="12">
        <v>2400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</row>
    <row r="408" spans="1:14" x14ac:dyDescent="0.2">
      <c r="A408" s="11" t="s">
        <v>2</v>
      </c>
      <c r="B408" s="11"/>
      <c r="C408" s="11">
        <v>9133</v>
      </c>
      <c r="D408" s="12">
        <v>150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150</v>
      </c>
      <c r="K408" s="12">
        <v>0</v>
      </c>
      <c r="L408" s="12">
        <v>0</v>
      </c>
      <c r="M408" s="12">
        <v>0</v>
      </c>
    </row>
    <row r="409" spans="1:14" x14ac:dyDescent="0.2">
      <c r="A409" s="22"/>
      <c r="B409" s="11"/>
      <c r="C409" s="11">
        <v>9134</v>
      </c>
      <c r="D409" s="12">
        <v>670</v>
      </c>
      <c r="E409" s="12">
        <v>0</v>
      </c>
      <c r="F409" s="12">
        <v>270</v>
      </c>
      <c r="G409" s="12">
        <v>0</v>
      </c>
      <c r="H409" s="12">
        <v>0</v>
      </c>
      <c r="I409" s="12">
        <v>0</v>
      </c>
      <c r="J409" s="12">
        <v>400</v>
      </c>
      <c r="K409" s="12">
        <v>0</v>
      </c>
      <c r="L409" s="12">
        <v>0</v>
      </c>
      <c r="M409" s="12">
        <v>0</v>
      </c>
    </row>
    <row r="410" spans="1:14" x14ac:dyDescent="0.2">
      <c r="A410" s="11" t="s">
        <v>2</v>
      </c>
      <c r="B410" s="11"/>
      <c r="C410" s="11">
        <v>9135</v>
      </c>
      <c r="D410" s="12">
        <v>5700</v>
      </c>
      <c r="E410" s="12">
        <v>0</v>
      </c>
      <c r="F410" s="12">
        <v>0</v>
      </c>
      <c r="G410" s="12">
        <v>0</v>
      </c>
      <c r="H410" s="12">
        <v>4500</v>
      </c>
      <c r="I410" s="12">
        <v>0</v>
      </c>
      <c r="J410" s="12">
        <v>1200</v>
      </c>
      <c r="K410" s="12">
        <v>0</v>
      </c>
      <c r="L410" s="12">
        <v>0</v>
      </c>
      <c r="M410" s="12">
        <v>0</v>
      </c>
    </row>
    <row r="411" spans="1:14" x14ac:dyDescent="0.2">
      <c r="A411" s="11" t="s">
        <v>2</v>
      </c>
      <c r="B411" s="11"/>
      <c r="C411" s="11">
        <v>9136</v>
      </c>
      <c r="D411" s="12">
        <v>5000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5000</v>
      </c>
      <c r="N411" t="s">
        <v>113</v>
      </c>
    </row>
    <row r="412" spans="1:14" x14ac:dyDescent="0.2">
      <c r="A412" s="22">
        <v>43861</v>
      </c>
      <c r="B412" s="11"/>
      <c r="C412" s="11">
        <v>9137</v>
      </c>
      <c r="D412" s="12">
        <v>330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330</v>
      </c>
      <c r="K412" s="12">
        <v>0</v>
      </c>
      <c r="L412" s="12">
        <v>0</v>
      </c>
      <c r="M412" s="12">
        <v>0</v>
      </c>
      <c r="N412" t="s">
        <v>114</v>
      </c>
    </row>
    <row r="413" spans="1:14" x14ac:dyDescent="0.2">
      <c r="A413" s="11" t="s">
        <v>2</v>
      </c>
      <c r="B413" s="11"/>
      <c r="C413" s="11">
        <v>9138</v>
      </c>
      <c r="D413" s="12">
        <v>2400</v>
      </c>
      <c r="E413" s="12">
        <v>0</v>
      </c>
      <c r="F413" s="12">
        <v>2400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</row>
    <row r="414" spans="1:14" x14ac:dyDescent="0.2">
      <c r="A414" s="11" t="s">
        <v>2</v>
      </c>
      <c r="B414" s="11"/>
      <c r="C414" s="11">
        <v>9139</v>
      </c>
      <c r="D414" s="12">
        <v>820</v>
      </c>
      <c r="E414" s="12">
        <v>0</v>
      </c>
      <c r="F414" s="12">
        <v>780</v>
      </c>
      <c r="G414" s="12">
        <v>0</v>
      </c>
      <c r="H414" s="12">
        <v>0</v>
      </c>
      <c r="I414" s="12">
        <v>0</v>
      </c>
      <c r="J414" s="12">
        <v>40</v>
      </c>
      <c r="K414" s="12">
        <v>0</v>
      </c>
      <c r="L414" s="12">
        <v>0</v>
      </c>
      <c r="M414" s="12">
        <v>0</v>
      </c>
    </row>
    <row r="415" spans="1:14" x14ac:dyDescent="0.2">
      <c r="A415" s="11" t="s">
        <v>2</v>
      </c>
      <c r="B415" s="11"/>
      <c r="C415" s="11">
        <v>9140</v>
      </c>
      <c r="D415" s="12">
        <v>4150</v>
      </c>
      <c r="E415" s="12"/>
      <c r="F415" s="12">
        <v>2750</v>
      </c>
      <c r="G415" s="12">
        <v>1400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</row>
    <row r="416" spans="1:14" x14ac:dyDescent="0.2">
      <c r="A416" s="11" t="s">
        <v>2</v>
      </c>
      <c r="B416" s="11"/>
      <c r="C416" s="11">
        <v>9141</v>
      </c>
      <c r="D416" s="12">
        <v>3810</v>
      </c>
      <c r="E416" s="12"/>
      <c r="F416" s="12">
        <v>960</v>
      </c>
      <c r="G416" s="12">
        <v>0</v>
      </c>
      <c r="H416" s="12">
        <v>2550</v>
      </c>
      <c r="I416" s="12">
        <v>0</v>
      </c>
      <c r="J416" s="12">
        <v>300</v>
      </c>
      <c r="K416" s="12">
        <v>0</v>
      </c>
      <c r="L416" s="12">
        <v>0</v>
      </c>
      <c r="M416" s="12">
        <v>0</v>
      </c>
    </row>
    <row r="417" spans="1:15" x14ac:dyDescent="0.2">
      <c r="A417" s="22"/>
      <c r="B417" s="11"/>
      <c r="C417" s="11">
        <v>9142</v>
      </c>
      <c r="D417" s="12">
        <v>220</v>
      </c>
      <c r="E417" s="12"/>
      <c r="F417" s="12">
        <v>220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</row>
    <row r="418" spans="1:15" x14ac:dyDescent="0.2">
      <c r="A418" s="11" t="s">
        <v>2</v>
      </c>
      <c r="B418" s="11"/>
      <c r="C418" s="11">
        <v>9143</v>
      </c>
      <c r="D418" s="12">
        <v>1050</v>
      </c>
      <c r="E418" s="12"/>
      <c r="F418" s="12"/>
      <c r="G418" s="12">
        <v>0</v>
      </c>
      <c r="H418" s="12">
        <v>800</v>
      </c>
      <c r="I418" s="12">
        <v>0</v>
      </c>
      <c r="J418" s="12">
        <v>250</v>
      </c>
      <c r="K418" s="12">
        <v>0</v>
      </c>
      <c r="L418" s="12">
        <v>0</v>
      </c>
      <c r="M418" s="12">
        <v>0</v>
      </c>
    </row>
    <row r="419" spans="1:15" x14ac:dyDescent="0.2">
      <c r="A419" s="11" t="s">
        <v>2</v>
      </c>
      <c r="B419" s="11"/>
      <c r="C419" s="11">
        <v>9144</v>
      </c>
      <c r="D419" s="12">
        <v>1460</v>
      </c>
      <c r="E419" s="12">
        <v>0</v>
      </c>
      <c r="F419" s="12">
        <v>1460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</row>
    <row r="420" spans="1:15" x14ac:dyDescent="0.2">
      <c r="A420" s="11" t="s">
        <v>2</v>
      </c>
      <c r="B420" s="11"/>
      <c r="C420" s="11">
        <v>9145</v>
      </c>
      <c r="D420" s="12">
        <v>250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250</v>
      </c>
      <c r="K420" s="12">
        <v>0</v>
      </c>
      <c r="L420" s="12">
        <v>0</v>
      </c>
      <c r="M420" s="12">
        <v>0</v>
      </c>
    </row>
    <row r="421" spans="1:15" x14ac:dyDescent="0.2">
      <c r="A421" s="11" t="s">
        <v>2</v>
      </c>
      <c r="B421" s="11"/>
      <c r="C421" s="11">
        <v>9146</v>
      </c>
      <c r="D421" s="12">
        <v>5600</v>
      </c>
      <c r="E421" s="12">
        <v>0</v>
      </c>
      <c r="F421" s="12">
        <v>0</v>
      </c>
      <c r="G421" s="12">
        <v>0</v>
      </c>
      <c r="H421" s="12">
        <v>5600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</row>
    <row r="422" spans="1:15" x14ac:dyDescent="0.2">
      <c r="A422" s="11"/>
      <c r="B422" s="11"/>
      <c r="C422" s="11">
        <v>9147</v>
      </c>
      <c r="D422" s="12">
        <v>4630</v>
      </c>
      <c r="E422" s="12">
        <v>0</v>
      </c>
      <c r="F422" s="12">
        <v>4630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</row>
    <row r="423" spans="1:15" x14ac:dyDescent="0.2">
      <c r="A423" s="22"/>
      <c r="B423" s="11"/>
      <c r="C423" s="11">
        <v>9148</v>
      </c>
      <c r="D423" s="12">
        <v>300</v>
      </c>
      <c r="E423" s="12">
        <v>0</v>
      </c>
      <c r="F423" s="12">
        <v>300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</row>
    <row r="424" spans="1:15" x14ac:dyDescent="0.2">
      <c r="A424" s="11"/>
      <c r="B424" s="11"/>
      <c r="C424" s="11">
        <v>9149</v>
      </c>
      <c r="D424" s="12">
        <v>440</v>
      </c>
      <c r="E424" s="12">
        <v>0</v>
      </c>
      <c r="F424" s="12">
        <v>440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</row>
    <row r="425" spans="1:15" x14ac:dyDescent="0.2">
      <c r="A425" s="11"/>
      <c r="B425" s="11"/>
      <c r="C425" s="11">
        <v>9150</v>
      </c>
      <c r="D425" s="12">
        <v>1300</v>
      </c>
      <c r="E425" s="12">
        <v>0</v>
      </c>
      <c r="F425" s="12">
        <v>0</v>
      </c>
      <c r="G425" s="12">
        <v>0</v>
      </c>
      <c r="H425" s="12">
        <v>1300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</row>
    <row r="426" spans="1:15" x14ac:dyDescent="0.2">
      <c r="A426" s="11"/>
      <c r="B426" s="11"/>
      <c r="C426" s="11">
        <v>9151</v>
      </c>
      <c r="D426" s="12">
        <v>670</v>
      </c>
      <c r="E426" s="12">
        <v>0</v>
      </c>
      <c r="F426" s="12">
        <v>620</v>
      </c>
      <c r="G426" s="12">
        <v>50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</row>
    <row r="427" spans="1:15" x14ac:dyDescent="0.2">
      <c r="A427" s="11"/>
      <c r="B427" s="11"/>
      <c r="C427" s="11">
        <v>9152</v>
      </c>
      <c r="D427" s="12">
        <v>2050</v>
      </c>
      <c r="E427" s="12">
        <v>0</v>
      </c>
      <c r="F427" s="12">
        <v>1700</v>
      </c>
      <c r="G427" s="12">
        <v>0</v>
      </c>
      <c r="H427" s="12">
        <v>0</v>
      </c>
      <c r="I427" s="12">
        <v>0</v>
      </c>
      <c r="J427" s="12">
        <v>350</v>
      </c>
      <c r="K427" s="12">
        <v>0</v>
      </c>
      <c r="L427" s="12">
        <v>0</v>
      </c>
      <c r="M427" s="12">
        <v>0</v>
      </c>
    </row>
    <row r="428" spans="1:15" x14ac:dyDescent="0.2">
      <c r="A428" s="11"/>
      <c r="B428" s="11"/>
      <c r="C428" s="11"/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</row>
    <row r="429" spans="1:15" x14ac:dyDescent="0.2">
      <c r="A429" s="11"/>
      <c r="B429" s="11"/>
      <c r="C429" s="11"/>
      <c r="D429" s="12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</row>
    <row r="430" spans="1:15" x14ac:dyDescent="0.2">
      <c r="A430" s="11"/>
      <c r="B430" s="11"/>
      <c r="C430" s="11"/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</row>
    <row r="431" spans="1:15" x14ac:dyDescent="0.2">
      <c r="A431" s="11"/>
      <c r="B431" s="11"/>
      <c r="C431" s="27" t="s">
        <v>48</v>
      </c>
      <c r="D431" s="12">
        <f>SUM(D403:D430)</f>
        <v>392575</v>
      </c>
      <c r="E431" s="12">
        <f t="shared" ref="E431:F431" si="24">SUM(E403:E430)</f>
        <v>0</v>
      </c>
      <c r="F431" s="12">
        <f t="shared" si="24"/>
        <v>87640</v>
      </c>
      <c r="G431" s="12">
        <f>SUM(G403:G430)</f>
        <v>6045</v>
      </c>
      <c r="H431" s="12">
        <f t="shared" ref="H431:M431" si="25">SUM(H403:H430)</f>
        <v>170300</v>
      </c>
      <c r="I431" s="12">
        <f t="shared" si="25"/>
        <v>1800</v>
      </c>
      <c r="J431" s="12">
        <f t="shared" si="25"/>
        <v>113590</v>
      </c>
      <c r="K431" s="12">
        <f t="shared" si="25"/>
        <v>0</v>
      </c>
      <c r="L431" s="12">
        <f t="shared" si="25"/>
        <v>1200</v>
      </c>
      <c r="M431" s="12">
        <f t="shared" si="25"/>
        <v>12000</v>
      </c>
      <c r="O431" s="29">
        <f>SUM(E431:N431)</f>
        <v>392575</v>
      </c>
    </row>
  </sheetData>
  <mergeCells count="39"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A133:A134"/>
    <mergeCell ref="B133:B134"/>
    <mergeCell ref="B164:K164"/>
    <mergeCell ref="A166:A167"/>
    <mergeCell ref="B166:B167"/>
    <mergeCell ref="B399:K399"/>
    <mergeCell ref="A401:A402"/>
    <mergeCell ref="B401:B402"/>
    <mergeCell ref="B1:K1"/>
    <mergeCell ref="A3:A4"/>
    <mergeCell ref="B3:B4"/>
    <mergeCell ref="B33:K33"/>
    <mergeCell ref="A35:A36"/>
    <mergeCell ref="B35:B36"/>
    <mergeCell ref="B65:K65"/>
    <mergeCell ref="A67:A68"/>
    <mergeCell ref="B67:B68"/>
    <mergeCell ref="B98:K98"/>
    <mergeCell ref="A100:A101"/>
    <mergeCell ref="B100:B101"/>
    <mergeCell ref="B131:K1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workbookViewId="0">
      <selection activeCell="B2" sqref="B2"/>
    </sheetView>
    <sheetView workbookViewId="1"/>
  </sheetViews>
  <sheetFormatPr defaultRowHeight="14.25" x14ac:dyDescent="0.2"/>
  <cols>
    <col min="1" max="1" width="11.375" bestFit="1" customWidth="1"/>
    <col min="11" max="11" width="13.75" customWidth="1"/>
    <col min="12" max="12" width="10.875" customWidth="1"/>
    <col min="13" max="13" width="11.875" customWidth="1"/>
  </cols>
  <sheetData>
    <row r="1" spans="1:13" ht="23.25" x14ac:dyDescent="0.2">
      <c r="B1" s="49" t="s">
        <v>54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D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>
        <v>43678</v>
      </c>
      <c r="B5" s="11"/>
      <c r="C5" s="11"/>
      <c r="D5" s="12">
        <f>SUM(E5:M5)</f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37">
        <v>0</v>
      </c>
      <c r="M5" s="12">
        <v>0</v>
      </c>
    </row>
    <row r="6" spans="1:13" x14ac:dyDescent="0.2">
      <c r="A6" s="11" t="s">
        <v>2</v>
      </c>
      <c r="B6" s="11"/>
      <c r="C6" s="11"/>
      <c r="D6" s="12">
        <f t="shared" ref="D6:D30" si="0">SUM(E6:M6)</f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37">
        <v>0</v>
      </c>
      <c r="M6" s="12">
        <v>0</v>
      </c>
    </row>
    <row r="7" spans="1:13" x14ac:dyDescent="0.2">
      <c r="A7" s="11" t="s">
        <v>2</v>
      </c>
      <c r="B7" s="11"/>
      <c r="C7" s="11"/>
      <c r="D7" s="12">
        <f t="shared" si="0"/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/>
      <c r="D8" s="12">
        <f t="shared" si="0"/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/>
      <c r="D9" s="12">
        <f t="shared" si="0"/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/>
      <c r="D10" s="12">
        <f t="shared" si="0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37">
        <v>0</v>
      </c>
      <c r="M10" s="12">
        <v>0</v>
      </c>
    </row>
    <row r="11" spans="1:13" x14ac:dyDescent="0.2">
      <c r="A11" s="36">
        <v>43679</v>
      </c>
      <c r="B11" s="11"/>
      <c r="C11" s="11"/>
      <c r="D11" s="12">
        <f t="shared" si="0"/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/>
      <c r="D12" s="12">
        <f t="shared" si="0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37">
        <v>0</v>
      </c>
      <c r="M12" s="12">
        <v>0</v>
      </c>
    </row>
    <row r="13" spans="1:13" x14ac:dyDescent="0.2">
      <c r="A13" s="11" t="s">
        <v>2</v>
      </c>
      <c r="B13" s="11"/>
      <c r="C13" s="11"/>
      <c r="D13" s="12">
        <f t="shared" si="0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/>
      <c r="D14" s="12">
        <f t="shared" si="0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/>
      <c r="D15" s="12">
        <f t="shared" si="0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/>
      <c r="D16" s="12">
        <f t="shared" si="0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37">
        <v>0</v>
      </c>
      <c r="M16" s="12">
        <v>0</v>
      </c>
    </row>
    <row r="17" spans="1:13" x14ac:dyDescent="0.2">
      <c r="A17" s="11" t="s">
        <v>2</v>
      </c>
      <c r="B17" s="11"/>
      <c r="C17" s="11"/>
      <c r="D17" s="12">
        <f t="shared" si="0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37">
        <v>0</v>
      </c>
      <c r="M17" s="12">
        <v>0</v>
      </c>
    </row>
    <row r="18" spans="1:13" x14ac:dyDescent="0.2">
      <c r="A18" s="11" t="s">
        <v>2</v>
      </c>
      <c r="B18" s="11"/>
      <c r="C18" s="11"/>
      <c r="D18" s="12">
        <f t="shared" si="0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37">
        <v>0</v>
      </c>
      <c r="M18" s="12">
        <v>0</v>
      </c>
    </row>
    <row r="19" spans="1:13" x14ac:dyDescent="0.2">
      <c r="A19" s="11" t="s">
        <v>2</v>
      </c>
      <c r="B19" s="11"/>
      <c r="C19" s="11"/>
      <c r="D19" s="12">
        <f t="shared" si="0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3" x14ac:dyDescent="0.2">
      <c r="A20" s="11" t="s">
        <v>2</v>
      </c>
      <c r="B20" s="11"/>
      <c r="C20" s="11"/>
      <c r="D20" s="12">
        <f t="shared" si="0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37">
        <v>0</v>
      </c>
      <c r="M20" s="12">
        <v>0</v>
      </c>
    </row>
    <row r="21" spans="1:13" x14ac:dyDescent="0.2">
      <c r="A21" s="11" t="s">
        <v>2</v>
      </c>
      <c r="B21" s="11"/>
      <c r="C21" s="11"/>
      <c r="D21" s="12">
        <f t="shared" si="0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37">
        <v>0</v>
      </c>
      <c r="M21" s="12">
        <v>0</v>
      </c>
    </row>
    <row r="22" spans="1:13" x14ac:dyDescent="0.2">
      <c r="A22" s="11" t="s">
        <v>2</v>
      </c>
      <c r="B22" s="11"/>
      <c r="C22" s="11"/>
      <c r="D22" s="12">
        <f t="shared" si="0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37">
        <v>0</v>
      </c>
      <c r="M22" s="12">
        <v>0</v>
      </c>
    </row>
    <row r="23" spans="1:13" x14ac:dyDescent="0.2">
      <c r="A23" s="11" t="s">
        <v>2</v>
      </c>
      <c r="B23" s="11"/>
      <c r="C23" s="11"/>
      <c r="D23" s="12">
        <f t="shared" si="0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37">
        <v>0</v>
      </c>
      <c r="M23" s="12">
        <v>0</v>
      </c>
    </row>
    <row r="24" spans="1:13" x14ac:dyDescent="0.2">
      <c r="A24" s="11" t="s">
        <v>2</v>
      </c>
      <c r="B24" s="11"/>
      <c r="C24" s="11"/>
      <c r="D24" s="12">
        <f t="shared" si="0"/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37">
        <v>0</v>
      </c>
      <c r="M24" s="12">
        <v>0</v>
      </c>
    </row>
    <row r="25" spans="1:13" x14ac:dyDescent="0.2">
      <c r="A25" s="36">
        <v>43680</v>
      </c>
      <c r="B25" s="11"/>
      <c r="C25" s="11"/>
      <c r="D25" s="12">
        <f t="shared" si="0"/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37">
        <v>0</v>
      </c>
      <c r="M25" s="12">
        <v>0</v>
      </c>
    </row>
    <row r="26" spans="1:13" x14ac:dyDescent="0.2">
      <c r="A26" s="11" t="s">
        <v>2</v>
      </c>
      <c r="B26" s="11"/>
      <c r="C26" s="11"/>
      <c r="D26" s="12">
        <f t="shared" si="0"/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7">
        <v>0</v>
      </c>
      <c r="M26" s="12">
        <v>0</v>
      </c>
    </row>
    <row r="27" spans="1:13" x14ac:dyDescent="0.2">
      <c r="A27" s="11" t="s">
        <v>2</v>
      </c>
      <c r="B27" s="11"/>
      <c r="C27" s="11"/>
      <c r="D27" s="12">
        <f t="shared" si="0"/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3" x14ac:dyDescent="0.2">
      <c r="A28" s="11" t="s">
        <v>2</v>
      </c>
      <c r="B28" s="11"/>
      <c r="C28" s="11"/>
      <c r="D28" s="12">
        <f t="shared" si="0"/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37">
        <v>0</v>
      </c>
      <c r="M28" s="12">
        <v>0</v>
      </c>
    </row>
    <row r="29" spans="1:13" x14ac:dyDescent="0.2">
      <c r="A29" s="11" t="s">
        <v>2</v>
      </c>
      <c r="B29" s="11"/>
      <c r="C29" s="11"/>
      <c r="D29" s="12">
        <f t="shared" si="0"/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37">
        <v>0</v>
      </c>
      <c r="M29" s="12">
        <v>0</v>
      </c>
    </row>
    <row r="30" spans="1:13" x14ac:dyDescent="0.2">
      <c r="A30" s="11" t="s">
        <v>2</v>
      </c>
      <c r="B30" s="11"/>
      <c r="C30" s="11"/>
      <c r="D30" s="12">
        <f t="shared" si="0"/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37">
        <v>0</v>
      </c>
      <c r="M30" s="12">
        <v>0</v>
      </c>
    </row>
    <row r="31" spans="1:13" x14ac:dyDescent="0.2">
      <c r="A31" s="11"/>
      <c r="B31" s="11"/>
      <c r="C31" s="27" t="s">
        <v>0</v>
      </c>
      <c r="D31" s="12">
        <f>SUM(D5:D30)</f>
        <v>0</v>
      </c>
      <c r="E31" s="12">
        <f t="shared" ref="E31:M31" si="1">SUM(E5:E30)</f>
        <v>0</v>
      </c>
      <c r="F31" s="12">
        <f t="shared" si="1"/>
        <v>0</v>
      </c>
      <c r="G31" s="12">
        <f t="shared" si="1"/>
        <v>0</v>
      </c>
      <c r="H31" s="12">
        <f t="shared" si="1"/>
        <v>0</v>
      </c>
      <c r="I31" s="12">
        <f t="shared" si="1"/>
        <v>0</v>
      </c>
      <c r="J31" s="12">
        <f t="shared" si="1"/>
        <v>0</v>
      </c>
      <c r="K31" s="12">
        <f t="shared" si="1"/>
        <v>0</v>
      </c>
      <c r="L31" s="12">
        <f t="shared" si="1"/>
        <v>0</v>
      </c>
      <c r="M31" s="12">
        <f t="shared" si="1"/>
        <v>0</v>
      </c>
    </row>
    <row r="33" spans="1:13" ht="23.25" x14ac:dyDescent="0.2">
      <c r="B33" s="49" t="s">
        <v>50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0</v>
      </c>
      <c r="E37" s="12">
        <f t="shared" ref="E37:M37" si="2">E31</f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2">
        <f t="shared" si="2"/>
        <v>0</v>
      </c>
    </row>
    <row r="38" spans="1:13" x14ac:dyDescent="0.2">
      <c r="A38" s="11" t="s">
        <v>2</v>
      </c>
      <c r="B38" s="11"/>
      <c r="C38" s="11"/>
      <c r="D38" s="12">
        <f>SUM(E38:M38)</f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/>
      <c r="D39" s="12">
        <f t="shared" ref="D39:D62" si="3">SUM(E39:M39)</f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 s="11"/>
      <c r="D40" s="12">
        <f t="shared" si="3"/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 x14ac:dyDescent="0.2">
      <c r="A41" s="36">
        <v>43681</v>
      </c>
      <c r="B41" s="11"/>
      <c r="C41" s="11"/>
      <c r="D41" s="12">
        <f t="shared" si="3"/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/>
      <c r="D42" s="12">
        <f t="shared" si="3"/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/>
      <c r="D43" s="12">
        <f t="shared" si="3"/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/>
      <c r="D44" s="12">
        <f t="shared" si="3"/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/>
      <c r="D45" s="12">
        <f t="shared" si="3"/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/>
      <c r="D46" s="12">
        <f t="shared" si="3"/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/>
      <c r="D47" s="12">
        <f t="shared" si="3"/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/>
      <c r="D48" s="12">
        <f t="shared" si="3"/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3" x14ac:dyDescent="0.2">
      <c r="A49" s="11" t="s">
        <v>2</v>
      </c>
      <c r="B49" s="11"/>
      <c r="C49" s="11"/>
      <c r="D49" s="12">
        <f t="shared" si="3"/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</row>
    <row r="50" spans="1:13" x14ac:dyDescent="0.2">
      <c r="A50" s="11" t="s">
        <v>2</v>
      </c>
      <c r="B50" s="11"/>
      <c r="C50" s="11"/>
      <c r="D50" s="12">
        <f t="shared" si="3"/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3" x14ac:dyDescent="0.2">
      <c r="A51" s="11" t="s">
        <v>2</v>
      </c>
      <c r="B51" s="11"/>
      <c r="C51" s="11"/>
      <c r="D51" s="12">
        <f t="shared" si="3"/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</row>
    <row r="52" spans="1:13" x14ac:dyDescent="0.2">
      <c r="A52" s="11" t="s">
        <v>2</v>
      </c>
      <c r="B52" s="11"/>
      <c r="C52" s="11"/>
      <c r="D52" s="12">
        <f t="shared" si="3"/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3" x14ac:dyDescent="0.2">
      <c r="A53" s="11" t="s">
        <v>2</v>
      </c>
      <c r="B53" s="11"/>
      <c r="C53" s="11"/>
      <c r="D53" s="12">
        <f t="shared" si="3"/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</row>
    <row r="54" spans="1:13" x14ac:dyDescent="0.2">
      <c r="A54" s="11" t="s">
        <v>2</v>
      </c>
      <c r="B54" s="11"/>
      <c r="C54" s="11"/>
      <c r="D54" s="12">
        <f t="shared" si="3"/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</row>
    <row r="55" spans="1:13" x14ac:dyDescent="0.2">
      <c r="A55" s="11" t="s">
        <v>2</v>
      </c>
      <c r="B55" s="11"/>
      <c r="C55" s="11"/>
      <c r="D55" s="12">
        <f t="shared" si="3"/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3" x14ac:dyDescent="0.2">
      <c r="A56" s="11" t="s">
        <v>2</v>
      </c>
      <c r="B56" s="11"/>
      <c r="C56" s="11"/>
      <c r="D56" s="12">
        <f t="shared" si="3"/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 x14ac:dyDescent="0.2">
      <c r="A57" s="11" t="s">
        <v>2</v>
      </c>
      <c r="B57" s="11"/>
      <c r="C57" s="11"/>
      <c r="D57" s="12">
        <f t="shared" si="3"/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</row>
    <row r="58" spans="1:13" x14ac:dyDescent="0.2">
      <c r="A58" s="11" t="s">
        <v>2</v>
      </c>
      <c r="B58" s="11"/>
      <c r="C58" s="11"/>
      <c r="D58" s="12">
        <f t="shared" si="3"/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</row>
    <row r="59" spans="1:13" x14ac:dyDescent="0.2">
      <c r="A59" s="11" t="s">
        <v>2</v>
      </c>
      <c r="B59" s="11"/>
      <c r="C59" s="11"/>
      <c r="D59" s="12">
        <f t="shared" si="3"/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3" x14ac:dyDescent="0.2">
      <c r="A60" s="11" t="s">
        <v>2</v>
      </c>
      <c r="B60" s="11"/>
      <c r="C60" s="11"/>
      <c r="D60" s="12">
        <f t="shared" si="3"/>
        <v>0</v>
      </c>
      <c r="E60" s="12">
        <v>0</v>
      </c>
      <c r="F60" s="12">
        <v>0</v>
      </c>
      <c r="G60" s="12">
        <v>0</v>
      </c>
      <c r="H60" s="12">
        <v>0</v>
      </c>
      <c r="I60" s="12"/>
      <c r="J60" s="12">
        <v>0</v>
      </c>
      <c r="K60" s="12">
        <v>0</v>
      </c>
      <c r="L60" s="12">
        <v>0</v>
      </c>
      <c r="M60" s="12">
        <v>0</v>
      </c>
    </row>
    <row r="61" spans="1:13" x14ac:dyDescent="0.2">
      <c r="A61" s="11" t="s">
        <v>2</v>
      </c>
      <c r="B61" s="11"/>
      <c r="C61" s="11"/>
      <c r="D61" s="12">
        <f t="shared" si="3"/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</row>
    <row r="62" spans="1:13" x14ac:dyDescent="0.2">
      <c r="A62" s="11"/>
      <c r="B62" s="11"/>
      <c r="C62" s="11"/>
      <c r="D62" s="12">
        <f t="shared" si="3"/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3" x14ac:dyDescent="0.2">
      <c r="A63" s="11"/>
      <c r="B63" s="11"/>
      <c r="C63" s="27" t="s">
        <v>0</v>
      </c>
      <c r="D63" s="12">
        <f>SUM(D37:D62)</f>
        <v>0</v>
      </c>
      <c r="E63" s="12">
        <f t="shared" ref="E63:M63" si="4">SUM(E37:E62)</f>
        <v>0</v>
      </c>
      <c r="F63" s="12">
        <f t="shared" si="4"/>
        <v>0</v>
      </c>
      <c r="G63" s="12">
        <f t="shared" si="4"/>
        <v>0</v>
      </c>
      <c r="H63" s="12">
        <f t="shared" si="4"/>
        <v>0</v>
      </c>
      <c r="I63" s="12">
        <f t="shared" si="4"/>
        <v>0</v>
      </c>
      <c r="J63" s="12">
        <f t="shared" si="4"/>
        <v>0</v>
      </c>
      <c r="K63" s="12">
        <f t="shared" si="4"/>
        <v>0</v>
      </c>
      <c r="L63" s="12">
        <f t="shared" si="4"/>
        <v>0</v>
      </c>
      <c r="M63" s="12">
        <f t="shared" si="4"/>
        <v>0</v>
      </c>
    </row>
    <row r="65" spans="1:13" ht="23.25" x14ac:dyDescent="0.2">
      <c r="B65" s="49" t="s">
        <v>50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>
        <v>43683</v>
      </c>
      <c r="B69" s="11"/>
      <c r="C69" s="27" t="s">
        <v>1</v>
      </c>
      <c r="D69" s="12">
        <f>D63</f>
        <v>0</v>
      </c>
      <c r="E69" s="12">
        <f t="shared" ref="E69:M69" si="5">E63</f>
        <v>0</v>
      </c>
      <c r="F69" s="12">
        <f t="shared" si="5"/>
        <v>0</v>
      </c>
      <c r="G69" s="12">
        <f t="shared" si="5"/>
        <v>0</v>
      </c>
      <c r="H69" s="12">
        <f t="shared" si="5"/>
        <v>0</v>
      </c>
      <c r="I69" s="12">
        <f t="shared" si="5"/>
        <v>0</v>
      </c>
      <c r="J69" s="12">
        <f t="shared" si="5"/>
        <v>0</v>
      </c>
      <c r="K69" s="12">
        <f t="shared" si="5"/>
        <v>0</v>
      </c>
      <c r="L69" s="12">
        <f t="shared" si="5"/>
        <v>0</v>
      </c>
      <c r="M69" s="12">
        <f t="shared" si="5"/>
        <v>0</v>
      </c>
    </row>
    <row r="70" spans="1:13" x14ac:dyDescent="0.2">
      <c r="A70" s="11" t="s">
        <v>2</v>
      </c>
      <c r="B70" s="11"/>
      <c r="C70" s="11"/>
      <c r="D70" s="12">
        <f>SUM(E70:M70)</f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/>
      <c r="D71" s="12">
        <f t="shared" ref="D71:D94" si="6">SUM(E71:M71)</f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/>
      <c r="D72" s="12">
        <f t="shared" si="6"/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/>
      <c r="D73" s="12">
        <f t="shared" si="6"/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/>
      <c r="D74" s="12">
        <f t="shared" si="6"/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/>
      <c r="D75" s="12">
        <f t="shared" si="6"/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/>
      <c r="D76" s="12">
        <f t="shared" si="6"/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/>
      <c r="D77" s="12">
        <f t="shared" si="6"/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/>
      <c r="D78" s="12">
        <f t="shared" si="6"/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/>
      <c r="D79" s="12">
        <f t="shared" si="6"/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/>
      <c r="D80" s="12">
        <f t="shared" si="6"/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</row>
    <row r="81" spans="1:13" x14ac:dyDescent="0.2">
      <c r="A81" s="36">
        <v>43684</v>
      </c>
      <c r="B81" s="11"/>
      <c r="C81" s="11"/>
      <c r="D81" s="12">
        <f t="shared" si="6"/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3" x14ac:dyDescent="0.2">
      <c r="A82" s="11" t="s">
        <v>2</v>
      </c>
      <c r="B82" s="11"/>
      <c r="C82" s="11"/>
      <c r="D82" s="12">
        <f t="shared" si="6"/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</row>
    <row r="83" spans="1:13" x14ac:dyDescent="0.2">
      <c r="A83" s="11" t="s">
        <v>2</v>
      </c>
      <c r="B83" s="11"/>
      <c r="C83" s="11"/>
      <c r="D83" s="12">
        <f t="shared" si="6"/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</row>
    <row r="84" spans="1:13" x14ac:dyDescent="0.2">
      <c r="A84" s="11" t="s">
        <v>2</v>
      </c>
      <c r="B84" s="11"/>
      <c r="C84" s="11"/>
      <c r="D84" s="12">
        <f t="shared" si="6"/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</row>
    <row r="85" spans="1:13" x14ac:dyDescent="0.2">
      <c r="A85" s="11" t="s">
        <v>2</v>
      </c>
      <c r="B85" s="11"/>
      <c r="C85" s="11"/>
      <c r="D85" s="12">
        <f t="shared" si="6"/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</row>
    <row r="86" spans="1:13" x14ac:dyDescent="0.2">
      <c r="A86" s="11" t="s">
        <v>2</v>
      </c>
      <c r="B86" s="11"/>
      <c r="C86" s="11"/>
      <c r="D86" s="12">
        <f t="shared" si="6"/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</row>
    <row r="87" spans="1:13" x14ac:dyDescent="0.2">
      <c r="A87" s="11" t="s">
        <v>2</v>
      </c>
      <c r="B87" s="11"/>
      <c r="C87" s="11"/>
      <c r="D87" s="12">
        <f t="shared" si="6"/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3" x14ac:dyDescent="0.2">
      <c r="A88" s="11" t="s">
        <v>2</v>
      </c>
      <c r="B88" s="11"/>
      <c r="C88" s="11"/>
      <c r="D88" s="12">
        <f t="shared" si="6"/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</row>
    <row r="89" spans="1:13" x14ac:dyDescent="0.2">
      <c r="A89" s="11" t="s">
        <v>2</v>
      </c>
      <c r="B89" s="11"/>
      <c r="C89" s="11"/>
      <c r="D89" s="12">
        <f t="shared" si="6"/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</row>
    <row r="90" spans="1:13" x14ac:dyDescent="0.2">
      <c r="A90" s="11" t="s">
        <v>2</v>
      </c>
      <c r="B90" s="11"/>
      <c r="C90" s="11"/>
      <c r="D90" s="12">
        <f t="shared" si="6"/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3" x14ac:dyDescent="0.2">
      <c r="A91" s="11"/>
      <c r="B91" s="11"/>
      <c r="C91" s="11"/>
      <c r="D91" s="12">
        <f t="shared" si="6"/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</row>
    <row r="92" spans="1:13" x14ac:dyDescent="0.2">
      <c r="A92" s="11" t="s">
        <v>2</v>
      </c>
      <c r="B92" s="11"/>
      <c r="C92" s="11"/>
      <c r="D92" s="12">
        <f t="shared" si="6"/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</row>
    <row r="93" spans="1:13" x14ac:dyDescent="0.2">
      <c r="A93" s="11" t="s">
        <v>2</v>
      </c>
      <c r="B93" s="11"/>
      <c r="C93" s="11"/>
      <c r="D93" s="12">
        <f t="shared" si="6"/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11" t="s">
        <v>2</v>
      </c>
      <c r="B94" s="11"/>
      <c r="C94" s="11"/>
      <c r="D94" s="12">
        <f t="shared" si="6"/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3" x14ac:dyDescent="0.2">
      <c r="A95" s="11"/>
      <c r="B95" s="11"/>
      <c r="C95" s="27" t="s">
        <v>0</v>
      </c>
      <c r="D95" s="12">
        <f t="shared" ref="D95:M95" si="7">SUM(D69:D94)</f>
        <v>0</v>
      </c>
      <c r="E95" s="12">
        <f t="shared" si="7"/>
        <v>0</v>
      </c>
      <c r="F95" s="12">
        <f t="shared" si="7"/>
        <v>0</v>
      </c>
      <c r="G95" s="12">
        <f t="shared" si="7"/>
        <v>0</v>
      </c>
      <c r="H95" s="12">
        <f t="shared" si="7"/>
        <v>0</v>
      </c>
      <c r="I95" s="12">
        <f t="shared" si="7"/>
        <v>0</v>
      </c>
      <c r="J95" s="12">
        <f t="shared" si="7"/>
        <v>0</v>
      </c>
      <c r="K95" s="12">
        <f t="shared" si="7"/>
        <v>0</v>
      </c>
      <c r="L95" s="12">
        <f t="shared" si="7"/>
        <v>0</v>
      </c>
      <c r="M95" s="12">
        <f t="shared" si="7"/>
        <v>0</v>
      </c>
    </row>
    <row r="98" spans="1:13" ht="23.25" x14ac:dyDescent="0.2">
      <c r="B98" s="49" t="s">
        <v>50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0</v>
      </c>
      <c r="E102" s="12">
        <f t="shared" ref="E102:M102" si="8">E95</f>
        <v>0</v>
      </c>
      <c r="F102" s="12">
        <f t="shared" si="8"/>
        <v>0</v>
      </c>
      <c r="G102" s="12">
        <f t="shared" si="8"/>
        <v>0</v>
      </c>
      <c r="H102" s="12">
        <f t="shared" si="8"/>
        <v>0</v>
      </c>
      <c r="I102" s="12">
        <f t="shared" si="8"/>
        <v>0</v>
      </c>
      <c r="J102" s="12">
        <f t="shared" si="8"/>
        <v>0</v>
      </c>
      <c r="K102" s="12">
        <f t="shared" si="8"/>
        <v>0</v>
      </c>
      <c r="L102" s="12">
        <f t="shared" si="8"/>
        <v>0</v>
      </c>
      <c r="M102" s="12">
        <f t="shared" si="8"/>
        <v>0</v>
      </c>
    </row>
    <row r="103" spans="1:13" x14ac:dyDescent="0.2">
      <c r="A103" s="11" t="s">
        <v>2</v>
      </c>
      <c r="B103" s="11"/>
      <c r="C103" s="11"/>
      <c r="D103" s="12">
        <f>SUM(E103:M103)</f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/>
      <c r="D104" s="12">
        <f t="shared" ref="D104:D127" si="9">SUM(E104:M104)</f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/>
      <c r="D105" s="12">
        <f t="shared" si="9"/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/>
      <c r="D106" s="12">
        <f t="shared" si="9"/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/>
      <c r="D107" s="12">
        <f t="shared" si="9"/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/>
      <c r="D108" s="12">
        <f t="shared" si="9"/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/>
      <c r="D109" s="12">
        <f t="shared" si="9"/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/>
      <c r="D110" s="12">
        <f t="shared" si="9"/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/>
      <c r="D111" s="12">
        <f t="shared" si="9"/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/>
      <c r="D112" s="12">
        <f t="shared" si="9"/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</row>
    <row r="113" spans="1:13" x14ac:dyDescent="0.2">
      <c r="A113" s="11" t="s">
        <v>2</v>
      </c>
      <c r="B113" s="11"/>
      <c r="C113" s="11"/>
      <c r="D113" s="12">
        <f t="shared" si="9"/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3" x14ac:dyDescent="0.2">
      <c r="A114" s="36">
        <v>43685</v>
      </c>
      <c r="B114" s="11"/>
      <c r="C114" s="11"/>
      <c r="D114" s="12">
        <f t="shared" si="9"/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</row>
    <row r="115" spans="1:13" x14ac:dyDescent="0.2">
      <c r="A115" s="11" t="s">
        <v>2</v>
      </c>
      <c r="B115" s="11"/>
      <c r="C115" s="11"/>
      <c r="D115" s="12">
        <f t="shared" si="9"/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</row>
    <row r="116" spans="1:13" x14ac:dyDescent="0.2">
      <c r="A116" s="11" t="s">
        <v>2</v>
      </c>
      <c r="B116" s="11"/>
      <c r="C116" s="11"/>
      <c r="D116" s="12">
        <f t="shared" si="9"/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3" x14ac:dyDescent="0.2">
      <c r="A117" s="11" t="s">
        <v>2</v>
      </c>
      <c r="B117" s="11"/>
      <c r="C117" s="11"/>
      <c r="D117" s="12">
        <f t="shared" si="9"/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</row>
    <row r="118" spans="1:13" x14ac:dyDescent="0.2">
      <c r="A118" s="11" t="s">
        <v>2</v>
      </c>
      <c r="B118" s="11"/>
      <c r="C118" s="11"/>
      <c r="D118" s="12">
        <f t="shared" si="9"/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</row>
    <row r="119" spans="1:13" x14ac:dyDescent="0.2">
      <c r="A119" s="11" t="s">
        <v>2</v>
      </c>
      <c r="B119" s="11"/>
      <c r="C119" s="11"/>
      <c r="D119" s="12">
        <f t="shared" si="9"/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</row>
    <row r="120" spans="1:13" x14ac:dyDescent="0.2">
      <c r="A120" s="11" t="s">
        <v>2</v>
      </c>
      <c r="B120" s="11"/>
      <c r="C120" s="11"/>
      <c r="D120" s="12">
        <f t="shared" si="9"/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</row>
    <row r="121" spans="1:13" x14ac:dyDescent="0.2">
      <c r="A121" s="11" t="s">
        <v>2</v>
      </c>
      <c r="B121" s="11"/>
      <c r="C121" s="11"/>
      <c r="D121" s="12">
        <f t="shared" si="9"/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</row>
    <row r="122" spans="1:13" x14ac:dyDescent="0.2">
      <c r="A122" s="11" t="s">
        <v>2</v>
      </c>
      <c r="B122" s="11"/>
      <c r="C122" s="11"/>
      <c r="D122" s="12">
        <f t="shared" si="9"/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</row>
    <row r="123" spans="1:13" x14ac:dyDescent="0.2">
      <c r="A123" s="11" t="s">
        <v>2</v>
      </c>
      <c r="B123" s="11"/>
      <c r="C123" s="11"/>
      <c r="D123" s="12">
        <f t="shared" si="9"/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</row>
    <row r="124" spans="1:13" x14ac:dyDescent="0.2">
      <c r="A124" s="11" t="s">
        <v>2</v>
      </c>
      <c r="B124" s="11"/>
      <c r="C124" s="11"/>
      <c r="D124" s="12">
        <f t="shared" si="9"/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3" x14ac:dyDescent="0.2">
      <c r="A125" s="36">
        <v>43687</v>
      </c>
      <c r="B125" s="11"/>
      <c r="C125" s="11"/>
      <c r="D125" s="12">
        <f t="shared" si="9"/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</row>
    <row r="126" spans="1:13" x14ac:dyDescent="0.2">
      <c r="A126" s="11" t="s">
        <v>2</v>
      </c>
      <c r="B126" s="11"/>
      <c r="C126" s="11"/>
      <c r="D126" s="12">
        <f t="shared" si="9"/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</row>
    <row r="127" spans="1:13" x14ac:dyDescent="0.2">
      <c r="A127" s="11" t="s">
        <v>2</v>
      </c>
      <c r="B127" s="11"/>
      <c r="C127" s="11"/>
      <c r="D127" s="12">
        <f t="shared" si="9"/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</row>
    <row r="128" spans="1:13" x14ac:dyDescent="0.2">
      <c r="A128" s="11"/>
      <c r="B128" s="11"/>
      <c r="C128" s="27" t="s">
        <v>0</v>
      </c>
      <c r="D128" s="12">
        <f>SUM(D102:D127)</f>
        <v>0</v>
      </c>
      <c r="E128" s="12">
        <f t="shared" ref="E128:M128" si="10">SUM(E102:E127)</f>
        <v>0</v>
      </c>
      <c r="F128" s="12">
        <f t="shared" si="10"/>
        <v>0</v>
      </c>
      <c r="G128" s="12">
        <f t="shared" si="10"/>
        <v>0</v>
      </c>
      <c r="H128" s="12">
        <f t="shared" si="10"/>
        <v>0</v>
      </c>
      <c r="I128" s="12">
        <f t="shared" si="10"/>
        <v>0</v>
      </c>
      <c r="J128" s="12">
        <f t="shared" si="10"/>
        <v>0</v>
      </c>
      <c r="K128" s="12">
        <f t="shared" si="10"/>
        <v>0</v>
      </c>
      <c r="L128" s="12">
        <f t="shared" si="10"/>
        <v>0</v>
      </c>
      <c r="M128" s="12">
        <f t="shared" si="10"/>
        <v>0</v>
      </c>
    </row>
    <row r="131" spans="1:13" ht="23.25" x14ac:dyDescent="0.2">
      <c r="B131" s="49" t="s">
        <v>50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0</v>
      </c>
      <c r="E135" s="12">
        <f t="shared" ref="E135:M135" si="11">E128</f>
        <v>0</v>
      </c>
      <c r="F135" s="12">
        <f t="shared" si="11"/>
        <v>0</v>
      </c>
      <c r="G135" s="12">
        <f t="shared" si="11"/>
        <v>0</v>
      </c>
      <c r="H135" s="12">
        <f t="shared" si="11"/>
        <v>0</v>
      </c>
      <c r="I135" s="12">
        <f t="shared" si="11"/>
        <v>0</v>
      </c>
      <c r="J135" s="12">
        <f t="shared" si="11"/>
        <v>0</v>
      </c>
      <c r="K135" s="12">
        <f t="shared" si="11"/>
        <v>0</v>
      </c>
      <c r="L135" s="12">
        <f t="shared" si="11"/>
        <v>0</v>
      </c>
      <c r="M135" s="12">
        <f t="shared" si="11"/>
        <v>0</v>
      </c>
    </row>
    <row r="136" spans="1:13" x14ac:dyDescent="0.2">
      <c r="A136" s="11" t="s">
        <v>2</v>
      </c>
      <c r="B136" s="11"/>
      <c r="C136" s="11"/>
      <c r="D136" s="12">
        <f>SUM(E136:M136)</f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/>
      <c r="D137" s="12">
        <f t="shared" ref="D137:D160" si="12">SUM(E137:M137)</f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</row>
    <row r="138" spans="1:13" x14ac:dyDescent="0.2">
      <c r="A138" s="11" t="s">
        <v>2</v>
      </c>
      <c r="B138" s="11"/>
      <c r="C138" s="11"/>
      <c r="D138" s="12">
        <f t="shared" si="12"/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/>
      <c r="D139" s="12">
        <f t="shared" si="12"/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/>
      <c r="D140" s="12">
        <f t="shared" si="12"/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/>
      <c r="D141" s="12">
        <f t="shared" si="12"/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/>
      <c r="D142" s="12">
        <f t="shared" si="12"/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/>
      <c r="D143" s="12">
        <f t="shared" si="12"/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/>
      <c r="D144" s="12">
        <f t="shared" si="12"/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/>
      <c r="D145" s="12">
        <f t="shared" si="12"/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/>
      <c r="D146" s="12">
        <f t="shared" si="12"/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/>
      <c r="D147" s="12">
        <f t="shared" si="12"/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/>
      <c r="D148" s="12">
        <f t="shared" si="12"/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/>
      <c r="D149" s="12">
        <f t="shared" si="12"/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</row>
    <row r="150" spans="1:13" x14ac:dyDescent="0.2">
      <c r="A150" s="11" t="s">
        <v>2</v>
      </c>
      <c r="B150" s="11"/>
      <c r="C150" s="11"/>
      <c r="D150" s="12">
        <f t="shared" si="12"/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/>
      <c r="D151" s="12">
        <f t="shared" si="12"/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/>
      <c r="D152" s="12">
        <f t="shared" si="12"/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/>
      <c r="D153" s="12">
        <f t="shared" si="12"/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/>
      <c r="D154" s="12">
        <f t="shared" si="12"/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</row>
    <row r="155" spans="1:13" x14ac:dyDescent="0.2">
      <c r="A155" s="36">
        <v>43688</v>
      </c>
      <c r="B155" s="11"/>
      <c r="C155" s="11"/>
      <c r="D155" s="12">
        <f t="shared" si="12"/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/>
      <c r="D156" s="12">
        <f t="shared" si="12"/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/>
      <c r="D157" s="12">
        <f t="shared" si="12"/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/>
      <c r="D158" s="12">
        <f t="shared" si="12"/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/>
      <c r="D159" s="12">
        <f t="shared" si="12"/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/>
      <c r="D160" s="12">
        <f t="shared" si="12"/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</row>
    <row r="161" spans="1:13" x14ac:dyDescent="0.2">
      <c r="A161" s="11"/>
      <c r="B161" s="11"/>
      <c r="C161" s="27" t="s">
        <v>0</v>
      </c>
      <c r="D161" s="12">
        <f>SUM(D135:D160)</f>
        <v>0</v>
      </c>
      <c r="E161" s="12">
        <f t="shared" ref="E161:M161" si="13">SUM(E135:E160)</f>
        <v>0</v>
      </c>
      <c r="F161" s="12">
        <f t="shared" si="13"/>
        <v>0</v>
      </c>
      <c r="G161" s="12">
        <f t="shared" si="13"/>
        <v>0</v>
      </c>
      <c r="H161" s="12">
        <f t="shared" si="13"/>
        <v>0</v>
      </c>
      <c r="I161" s="12">
        <f t="shared" si="13"/>
        <v>0</v>
      </c>
      <c r="J161" s="12">
        <f t="shared" si="13"/>
        <v>0</v>
      </c>
      <c r="K161" s="12">
        <f t="shared" si="13"/>
        <v>0</v>
      </c>
      <c r="L161" s="12">
        <f t="shared" si="13"/>
        <v>0</v>
      </c>
      <c r="M161" s="12">
        <f t="shared" si="13"/>
        <v>0</v>
      </c>
    </row>
    <row r="164" spans="1:13" ht="23.25" x14ac:dyDescent="0.2">
      <c r="B164" s="49" t="s">
        <v>50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3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3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3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3" x14ac:dyDescent="0.2">
      <c r="A168" s="11"/>
      <c r="B168" s="11"/>
      <c r="C168" s="27" t="s">
        <v>1</v>
      </c>
      <c r="D168" s="12">
        <f>D161</f>
        <v>0</v>
      </c>
      <c r="E168" s="12">
        <f t="shared" ref="E168:M168" si="14">E161</f>
        <v>0</v>
      </c>
      <c r="F168" s="12">
        <f t="shared" si="14"/>
        <v>0</v>
      </c>
      <c r="G168" s="12">
        <f t="shared" si="14"/>
        <v>0</v>
      </c>
      <c r="H168" s="12">
        <f t="shared" si="14"/>
        <v>0</v>
      </c>
      <c r="I168" s="12">
        <f t="shared" si="14"/>
        <v>0</v>
      </c>
      <c r="J168" s="12">
        <f t="shared" si="14"/>
        <v>0</v>
      </c>
      <c r="K168" s="12">
        <f t="shared" si="14"/>
        <v>0</v>
      </c>
      <c r="L168" s="12">
        <f t="shared" si="14"/>
        <v>0</v>
      </c>
      <c r="M168" s="12">
        <f t="shared" si="14"/>
        <v>0</v>
      </c>
    </row>
    <row r="169" spans="1:13" x14ac:dyDescent="0.2">
      <c r="A169" s="11" t="s">
        <v>2</v>
      </c>
      <c r="B169" s="11"/>
      <c r="C169" s="11"/>
      <c r="D169" s="12">
        <f>SUM(E169:M169)</f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</row>
    <row r="170" spans="1:13" x14ac:dyDescent="0.2">
      <c r="A170" s="11" t="s">
        <v>2</v>
      </c>
      <c r="B170" s="11"/>
      <c r="C170" s="11"/>
      <c r="D170" s="12">
        <f t="shared" ref="D170:D193" si="15">SUM(E170:M170)</f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</row>
    <row r="171" spans="1:13" x14ac:dyDescent="0.2">
      <c r="A171" s="11" t="s">
        <v>2</v>
      </c>
      <c r="B171" s="11"/>
      <c r="C171" s="11"/>
      <c r="D171" s="12">
        <f t="shared" si="15"/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</row>
    <row r="172" spans="1:13" x14ac:dyDescent="0.2">
      <c r="A172" s="11" t="s">
        <v>2</v>
      </c>
      <c r="B172" s="11"/>
      <c r="C172" s="11"/>
      <c r="D172" s="12">
        <f t="shared" si="15"/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</row>
    <row r="173" spans="1:13" x14ac:dyDescent="0.2">
      <c r="A173" s="11" t="s">
        <v>2</v>
      </c>
      <c r="B173" s="11"/>
      <c r="C173" s="11"/>
      <c r="D173" s="12">
        <f t="shared" si="15"/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</row>
    <row r="174" spans="1:13" x14ac:dyDescent="0.2">
      <c r="A174" s="11" t="s">
        <v>2</v>
      </c>
      <c r="B174" s="11"/>
      <c r="C174" s="11"/>
      <c r="D174" s="12">
        <f t="shared" si="15"/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3" x14ac:dyDescent="0.2">
      <c r="A175" s="11" t="s">
        <v>2</v>
      </c>
      <c r="B175" s="11"/>
      <c r="C175" s="11"/>
      <c r="D175" s="12">
        <f t="shared" si="15"/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</row>
    <row r="176" spans="1:13" x14ac:dyDescent="0.2">
      <c r="A176" s="11" t="s">
        <v>2</v>
      </c>
      <c r="B176" s="11"/>
      <c r="C176" s="11"/>
      <c r="D176" s="12">
        <f t="shared" si="15"/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/>
      <c r="D177" s="12">
        <f t="shared" si="15"/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/>
      <c r="D178" s="12">
        <f t="shared" si="15"/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/>
      <c r="D179" s="12">
        <f t="shared" si="15"/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/>
      <c r="D180" s="12">
        <f t="shared" si="15"/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/>
      <c r="D181" s="12">
        <f t="shared" si="15"/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/>
      <c r="D182" s="12">
        <f t="shared" si="15"/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</row>
    <row r="183" spans="1:13" x14ac:dyDescent="0.2">
      <c r="A183" s="36">
        <v>43690</v>
      </c>
      <c r="B183" s="11"/>
      <c r="C183" s="11"/>
      <c r="D183" s="12">
        <f t="shared" si="15"/>
        <v>0</v>
      </c>
      <c r="E183" s="12">
        <v>0</v>
      </c>
      <c r="F183" s="12"/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/>
      <c r="D184" s="12">
        <f t="shared" si="15"/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/>
      <c r="D185" s="12">
        <f t="shared" si="15"/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</row>
    <row r="186" spans="1:13" x14ac:dyDescent="0.2">
      <c r="A186" s="11" t="s">
        <v>2</v>
      </c>
      <c r="B186" s="11"/>
      <c r="C186" s="11"/>
      <c r="D186" s="12">
        <f t="shared" si="15"/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/>
      <c r="D187" s="12">
        <f t="shared" si="15"/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/>
      <c r="D188" s="12">
        <f t="shared" si="15"/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/>
      <c r="D189" s="12">
        <f t="shared" si="15"/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/>
      <c r="D190" s="12">
        <f t="shared" si="15"/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/>
      <c r="D191" s="12">
        <f t="shared" si="15"/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/>
      <c r="D192" s="12">
        <f t="shared" si="15"/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</row>
    <row r="193" spans="1:13" x14ac:dyDescent="0.2">
      <c r="A193" s="11" t="s">
        <v>2</v>
      </c>
      <c r="B193" s="11"/>
      <c r="C193" s="11"/>
      <c r="D193" s="12">
        <f t="shared" si="15"/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</row>
    <row r="194" spans="1:13" x14ac:dyDescent="0.2">
      <c r="A194" s="11"/>
      <c r="B194" s="11"/>
      <c r="C194" s="27" t="s">
        <v>0</v>
      </c>
      <c r="D194" s="12">
        <f>SUM(D168:D193)</f>
        <v>0</v>
      </c>
      <c r="E194" s="12">
        <f t="shared" ref="E194:M194" si="16">SUM(E168:E193)</f>
        <v>0</v>
      </c>
      <c r="F194" s="12">
        <f t="shared" si="16"/>
        <v>0</v>
      </c>
      <c r="G194" s="12">
        <f t="shared" si="16"/>
        <v>0</v>
      </c>
      <c r="H194" s="12">
        <f t="shared" si="16"/>
        <v>0</v>
      </c>
      <c r="I194" s="12">
        <f t="shared" si="16"/>
        <v>0</v>
      </c>
      <c r="J194" s="12">
        <f t="shared" si="16"/>
        <v>0</v>
      </c>
      <c r="K194" s="12">
        <f t="shared" si="16"/>
        <v>0</v>
      </c>
      <c r="L194" s="12">
        <f t="shared" si="16"/>
        <v>0</v>
      </c>
      <c r="M194" s="12">
        <f t="shared" si="16"/>
        <v>0</v>
      </c>
    </row>
    <row r="196" spans="1:13" ht="23.25" x14ac:dyDescent="0.2">
      <c r="B196" s="49" t="s">
        <v>50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3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3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3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3" x14ac:dyDescent="0.2">
      <c r="A200" s="11"/>
      <c r="B200" s="11"/>
      <c r="C200" s="27" t="s">
        <v>1</v>
      </c>
      <c r="D200" s="12">
        <f>D194</f>
        <v>0</v>
      </c>
      <c r="E200" s="12">
        <f t="shared" ref="E200:M200" si="17">E194</f>
        <v>0</v>
      </c>
      <c r="F200" s="12">
        <f t="shared" si="17"/>
        <v>0</v>
      </c>
      <c r="G200" s="12">
        <f t="shared" si="17"/>
        <v>0</v>
      </c>
      <c r="H200" s="12">
        <f t="shared" si="17"/>
        <v>0</v>
      </c>
      <c r="I200" s="12">
        <f t="shared" si="17"/>
        <v>0</v>
      </c>
      <c r="J200" s="12">
        <f t="shared" si="17"/>
        <v>0</v>
      </c>
      <c r="K200" s="12">
        <f t="shared" si="17"/>
        <v>0</v>
      </c>
      <c r="L200" s="12">
        <f t="shared" si="17"/>
        <v>0</v>
      </c>
      <c r="M200" s="12">
        <f t="shared" si="17"/>
        <v>0</v>
      </c>
    </row>
    <row r="201" spans="1:13" x14ac:dyDescent="0.2">
      <c r="A201" s="36">
        <v>43692</v>
      </c>
      <c r="B201" s="11"/>
      <c r="C201" s="11"/>
      <c r="D201" s="12">
        <f>SUM(E201:M201)</f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</row>
    <row r="202" spans="1:13" x14ac:dyDescent="0.2">
      <c r="A202" s="11" t="s">
        <v>2</v>
      </c>
      <c r="B202" s="11"/>
      <c r="C202" s="11"/>
      <c r="D202" s="12">
        <f t="shared" ref="D202:D225" si="18">SUM(E202:M202)</f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</row>
    <row r="203" spans="1:13" x14ac:dyDescent="0.2">
      <c r="A203" s="11" t="s">
        <v>2</v>
      </c>
      <c r="B203" s="11"/>
      <c r="C203" s="11"/>
      <c r="D203" s="12">
        <f t="shared" si="18"/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</row>
    <row r="204" spans="1:13" x14ac:dyDescent="0.2">
      <c r="A204" s="11" t="s">
        <v>2</v>
      </c>
      <c r="B204" s="11"/>
      <c r="C204" s="11"/>
      <c r="D204" s="12">
        <f t="shared" si="18"/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</row>
    <row r="205" spans="1:13" x14ac:dyDescent="0.2">
      <c r="A205" s="11" t="s">
        <v>2</v>
      </c>
      <c r="B205" s="11"/>
      <c r="C205" s="11"/>
      <c r="D205" s="12">
        <f t="shared" si="18"/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</row>
    <row r="206" spans="1:13" x14ac:dyDescent="0.2">
      <c r="A206" s="11" t="s">
        <v>2</v>
      </c>
      <c r="B206" s="11"/>
      <c r="C206" s="11"/>
      <c r="D206" s="12">
        <f t="shared" si="18"/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</row>
    <row r="207" spans="1:13" x14ac:dyDescent="0.2">
      <c r="A207" s="11" t="s">
        <v>2</v>
      </c>
      <c r="B207" s="11"/>
      <c r="C207" s="11"/>
      <c r="D207" s="12">
        <f t="shared" si="18"/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</row>
    <row r="208" spans="1:13" x14ac:dyDescent="0.2">
      <c r="A208" s="11" t="s">
        <v>2</v>
      </c>
      <c r="B208" s="11"/>
      <c r="C208" s="11"/>
      <c r="D208" s="12">
        <f t="shared" si="18"/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</row>
    <row r="209" spans="1:13" x14ac:dyDescent="0.2">
      <c r="A209" s="11" t="s">
        <v>2</v>
      </c>
      <c r="B209" s="11"/>
      <c r="C209" s="11"/>
      <c r="D209" s="12">
        <f t="shared" si="18"/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/>
      <c r="D210" s="12">
        <f t="shared" si="18"/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/>
      <c r="D211" s="12">
        <f t="shared" si="18"/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</row>
    <row r="212" spans="1:13" x14ac:dyDescent="0.2">
      <c r="A212" s="36">
        <v>43692</v>
      </c>
      <c r="B212" s="11"/>
      <c r="C212" s="11"/>
      <c r="D212" s="12">
        <f t="shared" si="18"/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3" x14ac:dyDescent="0.2">
      <c r="A213" s="11" t="s">
        <v>2</v>
      </c>
      <c r="B213" s="11"/>
      <c r="C213" s="11"/>
      <c r="D213" s="12">
        <f t="shared" si="18"/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</row>
    <row r="214" spans="1:13" x14ac:dyDescent="0.2">
      <c r="A214" s="22">
        <v>43693</v>
      </c>
      <c r="B214" s="11"/>
      <c r="C214" s="11"/>
      <c r="D214" s="12">
        <f t="shared" si="18"/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/>
      <c r="D215" s="12">
        <f t="shared" si="18"/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/>
      <c r="D216" s="12">
        <f t="shared" si="18"/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/>
      <c r="D217" s="12">
        <f t="shared" si="18"/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</row>
    <row r="218" spans="1:13" x14ac:dyDescent="0.2">
      <c r="A218" s="11" t="s">
        <v>2</v>
      </c>
      <c r="B218" s="11"/>
      <c r="C218" s="11"/>
      <c r="D218" s="12">
        <f t="shared" si="18"/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/>
      <c r="D219" s="12">
        <f t="shared" si="18"/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/>
      <c r="D220" s="12">
        <f t="shared" si="18"/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/>
      <c r="D221" s="12">
        <f t="shared" si="18"/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/>
      <c r="D222" s="12">
        <f t="shared" si="18"/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/>
      <c r="D223" s="12">
        <f t="shared" si="18"/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</row>
    <row r="224" spans="1:13" x14ac:dyDescent="0.2">
      <c r="A224" s="11" t="s">
        <v>2</v>
      </c>
      <c r="B224" s="11"/>
      <c r="C224" s="11"/>
      <c r="D224" s="12">
        <f t="shared" si="18"/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</row>
    <row r="225" spans="1:13" x14ac:dyDescent="0.2">
      <c r="A225" s="11" t="s">
        <v>2</v>
      </c>
      <c r="B225" s="11"/>
      <c r="C225" s="11"/>
      <c r="D225" s="12">
        <f t="shared" si="18"/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</row>
    <row r="226" spans="1:13" x14ac:dyDescent="0.2">
      <c r="A226" s="11" t="s">
        <v>2</v>
      </c>
      <c r="B226" s="11"/>
      <c r="C226" s="27" t="s">
        <v>0</v>
      </c>
      <c r="D226" s="12">
        <f>SUM(D200:D225)</f>
        <v>0</v>
      </c>
      <c r="E226" s="12">
        <f t="shared" ref="E226:M226" si="19">SUM(E200:E225)</f>
        <v>0</v>
      </c>
      <c r="F226" s="12">
        <f t="shared" si="19"/>
        <v>0</v>
      </c>
      <c r="G226" s="12">
        <f t="shared" si="19"/>
        <v>0</v>
      </c>
      <c r="H226" s="12">
        <f t="shared" si="19"/>
        <v>0</v>
      </c>
      <c r="I226" s="12">
        <f t="shared" si="19"/>
        <v>0</v>
      </c>
      <c r="J226" s="12">
        <f t="shared" si="19"/>
        <v>0</v>
      </c>
      <c r="K226" s="12">
        <f t="shared" si="19"/>
        <v>0</v>
      </c>
      <c r="L226" s="12">
        <f t="shared" si="19"/>
        <v>0</v>
      </c>
      <c r="M226" s="12">
        <f t="shared" si="19"/>
        <v>0</v>
      </c>
    </row>
    <row r="229" spans="1:13" ht="23.25" x14ac:dyDescent="0.2">
      <c r="B229" s="49" t="s">
        <v>50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3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3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3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3" x14ac:dyDescent="0.2">
      <c r="A233" s="11"/>
      <c r="B233" s="11"/>
      <c r="C233" s="27" t="s">
        <v>1</v>
      </c>
      <c r="D233" s="12">
        <f>D226</f>
        <v>0</v>
      </c>
      <c r="E233" s="12">
        <f t="shared" ref="E233:M233" si="20">E226</f>
        <v>0</v>
      </c>
      <c r="F233" s="12">
        <f t="shared" si="20"/>
        <v>0</v>
      </c>
      <c r="G233" s="12">
        <f t="shared" si="20"/>
        <v>0</v>
      </c>
      <c r="H233" s="12">
        <f t="shared" si="20"/>
        <v>0</v>
      </c>
      <c r="I233" s="12">
        <f t="shared" si="20"/>
        <v>0</v>
      </c>
      <c r="J233" s="12">
        <f t="shared" si="20"/>
        <v>0</v>
      </c>
      <c r="K233" s="12">
        <f t="shared" si="20"/>
        <v>0</v>
      </c>
      <c r="L233" s="12">
        <f t="shared" si="20"/>
        <v>0</v>
      </c>
      <c r="M233" s="12">
        <f t="shared" si="20"/>
        <v>0</v>
      </c>
    </row>
    <row r="234" spans="1:13" x14ac:dyDescent="0.2">
      <c r="A234" s="11" t="s">
        <v>2</v>
      </c>
      <c r="B234" s="11"/>
      <c r="C234" s="11"/>
      <c r="D234" s="12">
        <f>SUM(E234:M234)</f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</row>
    <row r="235" spans="1:13" x14ac:dyDescent="0.2">
      <c r="A235" s="11" t="s">
        <v>2</v>
      </c>
      <c r="B235" s="11"/>
      <c r="C235" s="11"/>
      <c r="D235" s="12">
        <f t="shared" ref="D235:D258" si="21">SUM(E235:M235)</f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</row>
    <row r="236" spans="1:13" x14ac:dyDescent="0.2">
      <c r="A236" s="22">
        <v>43694</v>
      </c>
      <c r="B236" s="11"/>
      <c r="C236" s="11"/>
      <c r="D236" s="12">
        <f t="shared" si="21"/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</row>
    <row r="237" spans="1:13" x14ac:dyDescent="0.2">
      <c r="A237" s="11" t="s">
        <v>2</v>
      </c>
      <c r="B237" s="11"/>
      <c r="C237" s="11"/>
      <c r="D237" s="12">
        <f t="shared" si="21"/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</row>
    <row r="238" spans="1:13" x14ac:dyDescent="0.2">
      <c r="A238" s="11" t="s">
        <v>2</v>
      </c>
      <c r="B238" s="11"/>
      <c r="C238" s="11"/>
      <c r="D238" s="12">
        <f t="shared" si="21"/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</row>
    <row r="239" spans="1:13" x14ac:dyDescent="0.2">
      <c r="A239" s="11" t="s">
        <v>2</v>
      </c>
      <c r="B239" s="11"/>
      <c r="C239" s="11"/>
      <c r="D239" s="12">
        <f t="shared" si="21"/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3" x14ac:dyDescent="0.2">
      <c r="A240" s="22">
        <v>43695</v>
      </c>
      <c r="B240" s="11"/>
      <c r="C240" s="11"/>
      <c r="D240" s="12">
        <f t="shared" si="21"/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 s="11"/>
      <c r="D241" s="12">
        <f t="shared" si="21"/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 s="11"/>
      <c r="D242" s="12">
        <f t="shared" si="21"/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 s="11"/>
      <c r="D243" s="12">
        <f t="shared" si="21"/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</row>
    <row r="244" spans="1:13" x14ac:dyDescent="0.2">
      <c r="A244" s="11" t="s">
        <v>2</v>
      </c>
      <c r="B244" s="11"/>
      <c r="C244" s="11"/>
      <c r="D244" s="12">
        <f t="shared" si="21"/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 s="11"/>
      <c r="D245" s="12">
        <f t="shared" si="21"/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 s="11"/>
      <c r="D246" s="12">
        <f t="shared" si="21"/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 s="11"/>
      <c r="D247" s="12">
        <f t="shared" si="21"/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 s="11"/>
      <c r="D248" s="12">
        <f t="shared" si="21"/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 s="11"/>
      <c r="D249" s="12">
        <f t="shared" si="21"/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 s="11"/>
      <c r="D250" s="12">
        <f t="shared" si="21"/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 s="11"/>
      <c r="D251" s="12">
        <f t="shared" si="21"/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 s="11"/>
      <c r="D252" s="12">
        <f t="shared" si="21"/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</row>
    <row r="253" spans="1:13" x14ac:dyDescent="0.2">
      <c r="A253" s="22">
        <v>43697</v>
      </c>
      <c r="B253" s="11"/>
      <c r="C253" s="11"/>
      <c r="D253" s="12">
        <f t="shared" si="21"/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</row>
    <row r="254" spans="1:13" x14ac:dyDescent="0.2">
      <c r="A254" s="11" t="s">
        <v>2</v>
      </c>
      <c r="B254" s="11"/>
      <c r="C254" s="11"/>
      <c r="D254" s="12">
        <f t="shared" si="21"/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 s="11"/>
      <c r="D255" s="12">
        <f t="shared" si="21"/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 s="11"/>
      <c r="D256" s="12">
        <f t="shared" si="21"/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</row>
    <row r="257" spans="1:13" x14ac:dyDescent="0.2">
      <c r="A257" s="11" t="s">
        <v>2</v>
      </c>
      <c r="B257" s="11"/>
      <c r="C257" s="11"/>
      <c r="D257" s="12">
        <f t="shared" si="21"/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</row>
    <row r="258" spans="1:13" x14ac:dyDescent="0.2">
      <c r="A258" s="11" t="s">
        <v>2</v>
      </c>
      <c r="B258" s="11"/>
      <c r="C258" s="11"/>
      <c r="D258" s="12">
        <f t="shared" si="21"/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</row>
    <row r="259" spans="1:13" x14ac:dyDescent="0.2">
      <c r="A259" s="11"/>
      <c r="B259" s="11"/>
      <c r="C259" s="27" t="s">
        <v>0</v>
      </c>
      <c r="D259" s="12">
        <f>SUM(D233:D258)</f>
        <v>0</v>
      </c>
      <c r="E259" s="12">
        <f t="shared" ref="E259:M259" si="22">SUM(E233:E258)</f>
        <v>0</v>
      </c>
      <c r="F259" s="12">
        <f t="shared" si="22"/>
        <v>0</v>
      </c>
      <c r="G259" s="12">
        <f t="shared" si="22"/>
        <v>0</v>
      </c>
      <c r="H259" s="12">
        <f t="shared" si="22"/>
        <v>0</v>
      </c>
      <c r="I259" s="12">
        <f t="shared" si="22"/>
        <v>0</v>
      </c>
      <c r="J259" s="12">
        <f t="shared" si="22"/>
        <v>0</v>
      </c>
      <c r="K259" s="12">
        <f t="shared" si="22"/>
        <v>0</v>
      </c>
      <c r="L259" s="12">
        <f t="shared" si="22"/>
        <v>0</v>
      </c>
      <c r="M259" s="12">
        <f t="shared" si="22"/>
        <v>0</v>
      </c>
    </row>
    <row r="262" spans="1:13" ht="23.25" x14ac:dyDescent="0.2">
      <c r="B262" s="49" t="s">
        <v>50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3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3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3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3" x14ac:dyDescent="0.2">
      <c r="A266" s="40"/>
      <c r="B266" s="40"/>
      <c r="C266" s="18" t="s">
        <v>1</v>
      </c>
      <c r="D266" s="41">
        <f>D259</f>
        <v>0</v>
      </c>
      <c r="E266" s="41">
        <f t="shared" ref="E266:M266" si="23">E259</f>
        <v>0</v>
      </c>
      <c r="F266" s="41">
        <f t="shared" si="23"/>
        <v>0</v>
      </c>
      <c r="G266" s="41">
        <f t="shared" si="23"/>
        <v>0</v>
      </c>
      <c r="H266" s="41">
        <f t="shared" si="23"/>
        <v>0</v>
      </c>
      <c r="I266" s="41">
        <f t="shared" si="23"/>
        <v>0</v>
      </c>
      <c r="J266" s="41">
        <f t="shared" si="23"/>
        <v>0</v>
      </c>
      <c r="K266" s="41">
        <f t="shared" si="23"/>
        <v>0</v>
      </c>
      <c r="L266" s="41">
        <f t="shared" si="23"/>
        <v>0</v>
      </c>
      <c r="M266" s="41">
        <f t="shared" si="23"/>
        <v>0</v>
      </c>
    </row>
    <row r="267" spans="1:13" x14ac:dyDescent="0.2">
      <c r="A267" s="11" t="s">
        <v>2</v>
      </c>
      <c r="B267" s="11"/>
      <c r="C267" s="11"/>
      <c r="D267" s="12">
        <f>SUM(E267:M267)</f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</row>
    <row r="268" spans="1:13" x14ac:dyDescent="0.2">
      <c r="A268" s="11" t="s">
        <v>2</v>
      </c>
      <c r="B268" s="11"/>
      <c r="C268" s="11"/>
      <c r="D268" s="12">
        <f t="shared" ref="D268:D291" si="24">SUM(E268:M268)</f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</row>
    <row r="269" spans="1:13" x14ac:dyDescent="0.2">
      <c r="A269" s="11" t="s">
        <v>2</v>
      </c>
      <c r="B269" s="11"/>
      <c r="C269" s="11"/>
      <c r="D269" s="12">
        <f t="shared" si="24"/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</row>
    <row r="270" spans="1:13" x14ac:dyDescent="0.2">
      <c r="A270" s="11" t="s">
        <v>2</v>
      </c>
      <c r="B270" s="11"/>
      <c r="C270" s="11"/>
      <c r="D270" s="12">
        <f t="shared" si="24"/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</row>
    <row r="271" spans="1:13" x14ac:dyDescent="0.2">
      <c r="A271" s="11" t="s">
        <v>2</v>
      </c>
      <c r="B271" s="11"/>
      <c r="C271" s="11"/>
      <c r="D271" s="12">
        <f t="shared" si="24"/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</row>
    <row r="272" spans="1:13" x14ac:dyDescent="0.2">
      <c r="A272" s="22">
        <v>43698</v>
      </c>
      <c r="B272" s="11"/>
      <c r="C272" s="11"/>
      <c r="D272" s="12">
        <f t="shared" si="24"/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</row>
    <row r="273" spans="1:13" x14ac:dyDescent="0.2">
      <c r="A273" s="11" t="s">
        <v>2</v>
      </c>
      <c r="B273" s="11"/>
      <c r="C273" s="11"/>
      <c r="D273" s="12">
        <f t="shared" si="24"/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</row>
    <row r="274" spans="1:13" x14ac:dyDescent="0.2">
      <c r="A274" s="11" t="s">
        <v>2</v>
      </c>
      <c r="B274" s="11"/>
      <c r="C274" s="11"/>
      <c r="D274" s="12">
        <f t="shared" si="24"/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</row>
    <row r="275" spans="1:13" x14ac:dyDescent="0.2">
      <c r="A275" s="11" t="s">
        <v>2</v>
      </c>
      <c r="B275" s="11"/>
      <c r="C275" s="11"/>
      <c r="D275" s="12">
        <f t="shared" si="24"/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</row>
    <row r="276" spans="1:13" x14ac:dyDescent="0.2">
      <c r="A276" s="11" t="s">
        <v>2</v>
      </c>
      <c r="B276" s="11"/>
      <c r="C276" s="11"/>
      <c r="D276" s="12">
        <f t="shared" si="24"/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</row>
    <row r="277" spans="1:13" x14ac:dyDescent="0.2">
      <c r="A277" s="11" t="s">
        <v>2</v>
      </c>
      <c r="B277" s="11"/>
      <c r="C277" s="11"/>
      <c r="D277" s="12">
        <f t="shared" si="24"/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</row>
    <row r="278" spans="1:13" x14ac:dyDescent="0.2">
      <c r="A278" s="11" t="s">
        <v>2</v>
      </c>
      <c r="B278" s="11"/>
      <c r="C278" s="11"/>
      <c r="D278" s="12">
        <f t="shared" si="24"/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</row>
    <row r="279" spans="1:13" x14ac:dyDescent="0.2">
      <c r="A279" s="11" t="s">
        <v>2</v>
      </c>
      <c r="B279" s="11"/>
      <c r="C279" s="11"/>
      <c r="D279" s="12">
        <f t="shared" si="24"/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</row>
    <row r="280" spans="1:13" x14ac:dyDescent="0.2">
      <c r="A280" s="11" t="s">
        <v>2</v>
      </c>
      <c r="B280" s="11"/>
      <c r="C280" s="11"/>
      <c r="D280" s="12">
        <f t="shared" si="24"/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</row>
    <row r="281" spans="1:13" x14ac:dyDescent="0.2">
      <c r="A281" s="11" t="s">
        <v>2</v>
      </c>
      <c r="B281" s="11"/>
      <c r="C281" s="11"/>
      <c r="D281" s="12">
        <f t="shared" si="24"/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</row>
    <row r="282" spans="1:13" x14ac:dyDescent="0.2">
      <c r="A282" s="11" t="s">
        <v>2</v>
      </c>
      <c r="B282" s="11"/>
      <c r="C282" s="11"/>
      <c r="D282" s="12">
        <f t="shared" si="24"/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</row>
    <row r="283" spans="1:13" x14ac:dyDescent="0.2">
      <c r="A283" s="11" t="s">
        <v>2</v>
      </c>
      <c r="B283" s="11"/>
      <c r="C283" s="11"/>
      <c r="D283" s="12">
        <f t="shared" si="24"/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</row>
    <row r="284" spans="1:13" x14ac:dyDescent="0.2">
      <c r="A284" s="11" t="s">
        <v>2</v>
      </c>
      <c r="B284" s="11"/>
      <c r="C284" s="11"/>
      <c r="D284" s="12">
        <f t="shared" si="24"/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</row>
    <row r="285" spans="1:13" x14ac:dyDescent="0.2">
      <c r="A285" s="11" t="s">
        <v>2</v>
      </c>
      <c r="B285" s="11"/>
      <c r="C285" s="11"/>
      <c r="D285" s="12">
        <f t="shared" si="24"/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</row>
    <row r="286" spans="1:13" x14ac:dyDescent="0.2">
      <c r="A286" s="11" t="s">
        <v>2</v>
      </c>
      <c r="B286" s="11"/>
      <c r="C286" s="11"/>
      <c r="D286" s="12">
        <f t="shared" si="24"/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</row>
    <row r="287" spans="1:13" x14ac:dyDescent="0.2">
      <c r="A287" s="11" t="s">
        <v>2</v>
      </c>
      <c r="B287" s="11"/>
      <c r="C287" s="11"/>
      <c r="D287" s="12">
        <f t="shared" si="24"/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</row>
    <row r="288" spans="1:13" x14ac:dyDescent="0.2">
      <c r="A288" s="11" t="s">
        <v>2</v>
      </c>
      <c r="B288" s="11"/>
      <c r="C288" s="11"/>
      <c r="D288" s="12">
        <f t="shared" si="24"/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</row>
    <row r="289" spans="1:13" x14ac:dyDescent="0.2">
      <c r="A289" s="11" t="s">
        <v>2</v>
      </c>
      <c r="B289" s="11"/>
      <c r="C289" s="11"/>
      <c r="D289" s="12">
        <f t="shared" si="24"/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</row>
    <row r="290" spans="1:13" x14ac:dyDescent="0.2">
      <c r="A290" s="22">
        <v>43701</v>
      </c>
      <c r="B290" s="11"/>
      <c r="C290" s="11"/>
      <c r="D290" s="12">
        <f t="shared" si="24"/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3" x14ac:dyDescent="0.2">
      <c r="A291" s="11" t="s">
        <v>2</v>
      </c>
      <c r="B291" s="11"/>
      <c r="C291" s="11"/>
      <c r="D291" s="12">
        <f t="shared" si="24"/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</row>
    <row r="292" spans="1:13" x14ac:dyDescent="0.2">
      <c r="A292" s="11"/>
      <c r="B292" s="11"/>
      <c r="C292" s="27" t="s">
        <v>0</v>
      </c>
      <c r="D292" s="12">
        <f>SUM(D266:D291)</f>
        <v>0</v>
      </c>
      <c r="E292" s="12">
        <f t="shared" ref="E292:M292" si="25">SUM(E265:E291)</f>
        <v>0</v>
      </c>
      <c r="F292" s="12">
        <f t="shared" si="25"/>
        <v>0</v>
      </c>
      <c r="G292" s="12">
        <f t="shared" si="25"/>
        <v>0</v>
      </c>
      <c r="H292" s="12">
        <f t="shared" si="25"/>
        <v>0</v>
      </c>
      <c r="I292" s="12">
        <f t="shared" si="25"/>
        <v>0</v>
      </c>
      <c r="J292" s="12">
        <f t="shared" si="25"/>
        <v>0</v>
      </c>
      <c r="K292" s="12">
        <f t="shared" si="25"/>
        <v>0</v>
      </c>
      <c r="L292" s="12">
        <f t="shared" si="25"/>
        <v>0</v>
      </c>
      <c r="M292" s="12">
        <f t="shared" si="25"/>
        <v>0</v>
      </c>
    </row>
    <row r="295" spans="1:13" ht="23.25" x14ac:dyDescent="0.2">
      <c r="B295" s="49" t="s">
        <v>50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3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3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3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3" x14ac:dyDescent="0.2">
      <c r="A299" s="11"/>
      <c r="B299" s="11"/>
      <c r="C299" s="27" t="s">
        <v>1</v>
      </c>
      <c r="D299" s="12">
        <f>D292</f>
        <v>0</v>
      </c>
      <c r="E299" s="12">
        <f t="shared" ref="E299:M299" si="26">E292</f>
        <v>0</v>
      </c>
      <c r="F299" s="12">
        <f t="shared" si="26"/>
        <v>0</v>
      </c>
      <c r="G299" s="12">
        <f t="shared" si="26"/>
        <v>0</v>
      </c>
      <c r="H299" s="12">
        <f t="shared" si="26"/>
        <v>0</v>
      </c>
      <c r="I299" s="12">
        <f t="shared" si="26"/>
        <v>0</v>
      </c>
      <c r="J299" s="12">
        <f t="shared" si="26"/>
        <v>0</v>
      </c>
      <c r="K299" s="12">
        <f t="shared" si="26"/>
        <v>0</v>
      </c>
      <c r="L299" s="12">
        <f t="shared" si="26"/>
        <v>0</v>
      </c>
      <c r="M299" s="12">
        <f t="shared" si="26"/>
        <v>0</v>
      </c>
    </row>
    <row r="300" spans="1:13" x14ac:dyDescent="0.2">
      <c r="A300" s="11" t="s">
        <v>2</v>
      </c>
      <c r="B300" s="11"/>
      <c r="C300" s="11"/>
      <c r="D300" s="12">
        <f>SUM(E300:M300)</f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</row>
    <row r="301" spans="1:13" x14ac:dyDescent="0.2">
      <c r="A301" s="11" t="s">
        <v>2</v>
      </c>
      <c r="B301" s="11"/>
      <c r="C301" s="11"/>
      <c r="D301" s="12">
        <f t="shared" ref="D301:D323" si="27">SUM(E301:M301)</f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</row>
    <row r="302" spans="1:13" x14ac:dyDescent="0.2">
      <c r="A302" s="11" t="s">
        <v>2</v>
      </c>
      <c r="B302" s="11"/>
      <c r="C302" s="11"/>
      <c r="D302" s="12">
        <f t="shared" si="27"/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</row>
    <row r="303" spans="1:13" x14ac:dyDescent="0.2">
      <c r="A303" s="11" t="s">
        <v>2</v>
      </c>
      <c r="B303" s="11"/>
      <c r="C303" s="11"/>
      <c r="D303" s="12">
        <f t="shared" si="27"/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</row>
    <row r="304" spans="1:13" x14ac:dyDescent="0.2">
      <c r="A304" s="11" t="s">
        <v>2</v>
      </c>
      <c r="B304" s="11"/>
      <c r="C304" s="11"/>
      <c r="D304" s="12">
        <f t="shared" si="27"/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</row>
    <row r="305" spans="1:13" x14ac:dyDescent="0.2">
      <c r="A305" s="11" t="s">
        <v>49</v>
      </c>
      <c r="B305" s="11"/>
      <c r="C305" s="11"/>
      <c r="D305" s="12">
        <f t="shared" si="27"/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</row>
    <row r="306" spans="1:13" x14ac:dyDescent="0.2">
      <c r="A306" s="11" t="s">
        <v>2</v>
      </c>
      <c r="B306" s="11"/>
      <c r="C306" s="11"/>
      <c r="D306" s="12">
        <f t="shared" si="27"/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</row>
    <row r="307" spans="1:13" x14ac:dyDescent="0.2">
      <c r="A307" s="11" t="s">
        <v>2</v>
      </c>
      <c r="B307" s="11"/>
      <c r="C307" s="11"/>
      <c r="D307" s="12">
        <f t="shared" si="27"/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</row>
    <row r="308" spans="1:13" x14ac:dyDescent="0.2">
      <c r="A308" s="11" t="s">
        <v>2</v>
      </c>
      <c r="B308" s="11"/>
      <c r="C308" s="11"/>
      <c r="D308" s="12">
        <f t="shared" si="27"/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</row>
    <row r="309" spans="1:13" x14ac:dyDescent="0.2">
      <c r="A309" s="11" t="s">
        <v>2</v>
      </c>
      <c r="B309" s="11"/>
      <c r="C309" s="11"/>
      <c r="D309" s="12">
        <f t="shared" si="27"/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</row>
    <row r="310" spans="1:13" x14ac:dyDescent="0.2">
      <c r="A310" s="11" t="s">
        <v>2</v>
      </c>
      <c r="B310" s="11"/>
      <c r="C310" s="11"/>
      <c r="D310" s="12">
        <f t="shared" si="27"/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3" x14ac:dyDescent="0.2">
      <c r="A311" s="11" t="s">
        <v>2</v>
      </c>
      <c r="B311" s="11"/>
      <c r="C311" s="11"/>
      <c r="D311" s="12">
        <f t="shared" si="27"/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3" x14ac:dyDescent="0.2">
      <c r="A312" s="11" t="s">
        <v>2</v>
      </c>
      <c r="B312" s="11"/>
      <c r="C312" s="11"/>
      <c r="D312" s="12">
        <f t="shared" si="27"/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</row>
    <row r="313" spans="1:13" x14ac:dyDescent="0.2">
      <c r="A313" s="11" t="s">
        <v>2</v>
      </c>
      <c r="B313" s="11"/>
      <c r="C313" s="11"/>
      <c r="D313" s="12">
        <f t="shared" si="27"/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</row>
    <row r="314" spans="1:13" x14ac:dyDescent="0.2">
      <c r="A314" s="11" t="s">
        <v>2</v>
      </c>
      <c r="B314" s="11"/>
      <c r="C314" s="11"/>
      <c r="D314" s="12">
        <f t="shared" si="27"/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</row>
    <row r="315" spans="1:13" x14ac:dyDescent="0.2">
      <c r="A315" s="11" t="s">
        <v>2</v>
      </c>
      <c r="B315" s="11"/>
      <c r="C315" s="11"/>
      <c r="D315" s="12">
        <f t="shared" si="27"/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</row>
    <row r="316" spans="1:13" x14ac:dyDescent="0.2">
      <c r="A316" s="11" t="s">
        <v>2</v>
      </c>
      <c r="B316" s="11"/>
      <c r="C316" s="11"/>
      <c r="D316" s="12">
        <f t="shared" si="27"/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</row>
    <row r="317" spans="1:13" x14ac:dyDescent="0.2">
      <c r="A317" s="11" t="s">
        <v>2</v>
      </c>
      <c r="B317" s="11"/>
      <c r="C317" s="11"/>
      <c r="D317" s="12">
        <f t="shared" si="27"/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</row>
    <row r="318" spans="1:13" x14ac:dyDescent="0.2">
      <c r="A318" s="11" t="s">
        <v>2</v>
      </c>
      <c r="B318" s="11"/>
      <c r="C318" s="11"/>
      <c r="D318" s="12">
        <f t="shared" si="27"/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</row>
    <row r="319" spans="1:13" x14ac:dyDescent="0.2">
      <c r="A319" s="11" t="s">
        <v>2</v>
      </c>
      <c r="B319" s="11"/>
      <c r="C319" s="11"/>
      <c r="D319" s="12">
        <f t="shared" si="27"/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</row>
    <row r="320" spans="1:13" x14ac:dyDescent="0.2">
      <c r="A320" s="11" t="s">
        <v>2</v>
      </c>
      <c r="B320" s="11"/>
      <c r="C320" s="11"/>
      <c r="D320" s="12">
        <f t="shared" si="27"/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3" x14ac:dyDescent="0.2">
      <c r="A321" s="11" t="s">
        <v>2</v>
      </c>
      <c r="B321" s="11"/>
      <c r="C321" s="11"/>
      <c r="D321" s="12">
        <f t="shared" si="27"/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</row>
    <row r="322" spans="1:13" x14ac:dyDescent="0.2">
      <c r="A322" s="22">
        <v>43704</v>
      </c>
      <c r="B322" s="11"/>
      <c r="C322" s="11"/>
      <c r="D322" s="12">
        <f t="shared" si="27"/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</row>
    <row r="323" spans="1:13" x14ac:dyDescent="0.2">
      <c r="A323" s="11"/>
      <c r="B323" s="11"/>
      <c r="C323" s="11"/>
      <c r="D323" s="12">
        <f t="shared" si="27"/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3" x14ac:dyDescent="0.2">
      <c r="A324" s="11"/>
      <c r="B324" s="11"/>
      <c r="C324" s="27" t="s">
        <v>0</v>
      </c>
      <c r="D324" s="12">
        <f t="shared" ref="D324:M324" si="28">SUM(D299:D323)</f>
        <v>0</v>
      </c>
      <c r="E324" s="12">
        <f t="shared" si="28"/>
        <v>0</v>
      </c>
      <c r="F324" s="12">
        <f t="shared" si="28"/>
        <v>0</v>
      </c>
      <c r="G324" s="12">
        <f t="shared" si="28"/>
        <v>0</v>
      </c>
      <c r="H324" s="12">
        <f t="shared" si="28"/>
        <v>0</v>
      </c>
      <c r="I324" s="12">
        <f t="shared" si="28"/>
        <v>0</v>
      </c>
      <c r="J324" s="12">
        <f>SUM(J299:J323)</f>
        <v>0</v>
      </c>
      <c r="K324" s="12">
        <f t="shared" si="28"/>
        <v>0</v>
      </c>
      <c r="L324" s="12">
        <f t="shared" si="28"/>
        <v>0</v>
      </c>
      <c r="M324" s="12">
        <f t="shared" si="28"/>
        <v>0</v>
      </c>
    </row>
    <row r="327" spans="1:13" ht="23.25" x14ac:dyDescent="0.2">
      <c r="B327" s="49" t="s">
        <v>50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3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3" x14ac:dyDescent="0.2">
      <c r="A329" s="51" t="s">
        <v>14</v>
      </c>
      <c r="B329" s="51" t="s">
        <v>16</v>
      </c>
      <c r="C329" s="1" t="s">
        <v>17</v>
      </c>
      <c r="D329" s="1" t="s">
        <v>19</v>
      </c>
      <c r="E329" s="1" t="s">
        <v>20</v>
      </c>
      <c r="F329" s="1" t="s">
        <v>22</v>
      </c>
      <c r="G329" s="1" t="s">
        <v>24</v>
      </c>
      <c r="H329" s="1" t="s">
        <v>25</v>
      </c>
      <c r="I329" s="3" t="s">
        <v>27</v>
      </c>
      <c r="J329" s="1" t="s">
        <v>28</v>
      </c>
      <c r="K329" s="1" t="s">
        <v>30</v>
      </c>
      <c r="L329" s="1" t="s">
        <v>28</v>
      </c>
      <c r="M329" s="1" t="s">
        <v>33</v>
      </c>
    </row>
    <row r="330" spans="1:13" ht="15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3" x14ac:dyDescent="0.2">
      <c r="A331" s="11"/>
      <c r="B331" s="11"/>
      <c r="C331" s="27" t="s">
        <v>1</v>
      </c>
      <c r="D331" s="12">
        <f t="shared" ref="D331:M331" si="29">SUM(D324)</f>
        <v>0</v>
      </c>
      <c r="E331" s="12">
        <f t="shared" si="29"/>
        <v>0</v>
      </c>
      <c r="F331" s="12">
        <f t="shared" si="29"/>
        <v>0</v>
      </c>
      <c r="G331" s="12">
        <f t="shared" si="29"/>
        <v>0</v>
      </c>
      <c r="H331" s="12">
        <f t="shared" si="29"/>
        <v>0</v>
      </c>
      <c r="I331" s="12">
        <f t="shared" si="29"/>
        <v>0</v>
      </c>
      <c r="J331" s="12">
        <f t="shared" si="29"/>
        <v>0</v>
      </c>
      <c r="K331" s="12">
        <f t="shared" si="29"/>
        <v>0</v>
      </c>
      <c r="L331" s="12">
        <f t="shared" si="29"/>
        <v>0</v>
      </c>
      <c r="M331" s="12">
        <f t="shared" si="29"/>
        <v>0</v>
      </c>
    </row>
    <row r="332" spans="1:13" x14ac:dyDescent="0.2">
      <c r="A332" s="11" t="s">
        <v>2</v>
      </c>
      <c r="B332" s="11"/>
      <c r="C332" s="11"/>
      <c r="D332" s="12">
        <f>SUM(E332:M332)</f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</row>
    <row r="333" spans="1:13" x14ac:dyDescent="0.2">
      <c r="A333" s="11" t="s">
        <v>2</v>
      </c>
      <c r="B333" s="11"/>
      <c r="C333" s="11"/>
      <c r="D333" s="12">
        <f t="shared" ref="D333:D358" si="30">SUM(E333:M333)</f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</row>
    <row r="334" spans="1:13" x14ac:dyDescent="0.2">
      <c r="A334" s="11" t="s">
        <v>2</v>
      </c>
      <c r="B334" s="11"/>
      <c r="C334" s="11"/>
      <c r="D334" s="12">
        <f t="shared" si="30"/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</row>
    <row r="335" spans="1:13" x14ac:dyDescent="0.2">
      <c r="A335" s="11" t="s">
        <v>2</v>
      </c>
      <c r="B335" s="11"/>
      <c r="C335" s="11"/>
      <c r="D335" s="12">
        <f t="shared" si="30"/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</row>
    <row r="336" spans="1:13" x14ac:dyDescent="0.2">
      <c r="A336" s="11" t="s">
        <v>2</v>
      </c>
      <c r="B336" s="11"/>
      <c r="C336" s="11"/>
      <c r="D336" s="12">
        <f t="shared" si="30"/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</row>
    <row r="337" spans="1:13" x14ac:dyDescent="0.2">
      <c r="A337" s="11" t="s">
        <v>2</v>
      </c>
      <c r="B337" s="11"/>
      <c r="C337" s="11"/>
      <c r="D337" s="12">
        <f t="shared" si="30"/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</row>
    <row r="338" spans="1:13" x14ac:dyDescent="0.2">
      <c r="A338" s="22">
        <v>43705</v>
      </c>
      <c r="B338" s="11"/>
      <c r="C338" s="11"/>
      <c r="D338" s="12">
        <f t="shared" si="30"/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</row>
    <row r="339" spans="1:13" x14ac:dyDescent="0.2">
      <c r="A339" s="11" t="s">
        <v>2</v>
      </c>
      <c r="B339" s="11"/>
      <c r="C339" s="11"/>
      <c r="D339" s="12">
        <f t="shared" si="30"/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</row>
    <row r="340" spans="1:13" x14ac:dyDescent="0.2">
      <c r="A340" s="11" t="s">
        <v>2</v>
      </c>
      <c r="B340" s="11"/>
      <c r="C340" s="11"/>
      <c r="D340" s="12">
        <f t="shared" si="30"/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</row>
    <row r="341" spans="1:13" x14ac:dyDescent="0.2">
      <c r="A341" s="11" t="s">
        <v>2</v>
      </c>
      <c r="B341" s="11"/>
      <c r="C341" s="11"/>
      <c r="D341" s="12">
        <f t="shared" si="30"/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</row>
    <row r="342" spans="1:13" x14ac:dyDescent="0.2">
      <c r="A342" s="11" t="s">
        <v>2</v>
      </c>
      <c r="B342" s="11"/>
      <c r="C342" s="11"/>
      <c r="D342" s="12">
        <f t="shared" si="30"/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</row>
    <row r="343" spans="1:13" x14ac:dyDescent="0.2">
      <c r="A343" s="11" t="s">
        <v>2</v>
      </c>
      <c r="B343" s="11"/>
      <c r="C343" s="11"/>
      <c r="D343" s="12">
        <f t="shared" si="30"/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</row>
    <row r="344" spans="1:13" x14ac:dyDescent="0.2">
      <c r="A344" s="11" t="s">
        <v>2</v>
      </c>
      <c r="B344" s="11"/>
      <c r="C344" s="11"/>
      <c r="D344" s="12">
        <f t="shared" si="30"/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</row>
    <row r="345" spans="1:13" x14ac:dyDescent="0.2">
      <c r="A345" s="11" t="s">
        <v>2</v>
      </c>
      <c r="B345" s="11"/>
      <c r="C345" s="11"/>
      <c r="D345" s="12">
        <f t="shared" si="30"/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</row>
    <row r="346" spans="1:13" x14ac:dyDescent="0.2">
      <c r="A346" s="22">
        <v>43706</v>
      </c>
      <c r="B346" s="11"/>
      <c r="C346" s="11"/>
      <c r="D346" s="12">
        <f t="shared" si="30"/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</row>
    <row r="347" spans="1:13" x14ac:dyDescent="0.2">
      <c r="A347" s="11" t="s">
        <v>2</v>
      </c>
      <c r="B347" s="11"/>
      <c r="C347" s="11"/>
      <c r="D347" s="12">
        <f t="shared" si="30"/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</row>
    <row r="348" spans="1:13" x14ac:dyDescent="0.2">
      <c r="A348" s="11" t="s">
        <v>2</v>
      </c>
      <c r="B348" s="11"/>
      <c r="C348" s="11"/>
      <c r="D348" s="12">
        <f t="shared" si="30"/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</row>
    <row r="349" spans="1:13" x14ac:dyDescent="0.2">
      <c r="A349" s="11" t="s">
        <v>2</v>
      </c>
      <c r="B349" s="11"/>
      <c r="C349" s="11"/>
      <c r="D349" s="12">
        <f t="shared" si="30"/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</row>
    <row r="350" spans="1:13" x14ac:dyDescent="0.2">
      <c r="A350" s="11" t="s">
        <v>2</v>
      </c>
      <c r="B350" s="11"/>
      <c r="C350" s="11"/>
      <c r="D350" s="12">
        <f t="shared" si="30"/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</row>
    <row r="351" spans="1:13" x14ac:dyDescent="0.2">
      <c r="A351" s="11" t="s">
        <v>2</v>
      </c>
      <c r="B351" s="11"/>
      <c r="C351" s="11"/>
      <c r="D351" s="12">
        <f t="shared" si="30"/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</row>
    <row r="352" spans="1:13" x14ac:dyDescent="0.2">
      <c r="A352" s="11" t="s">
        <v>2</v>
      </c>
      <c r="B352" s="11"/>
      <c r="C352" s="11"/>
      <c r="D352" s="12">
        <f t="shared" si="30"/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</row>
    <row r="353" spans="1:13" x14ac:dyDescent="0.2">
      <c r="A353" s="11" t="s">
        <v>2</v>
      </c>
      <c r="B353" s="11"/>
      <c r="C353" s="11"/>
      <c r="D353" s="12">
        <f t="shared" si="30"/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</row>
    <row r="354" spans="1:13" x14ac:dyDescent="0.2">
      <c r="A354" s="11" t="s">
        <v>2</v>
      </c>
      <c r="B354" s="11"/>
      <c r="C354" s="11"/>
      <c r="D354" s="12">
        <f t="shared" si="30"/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</row>
    <row r="355" spans="1:13" x14ac:dyDescent="0.2">
      <c r="A355" s="22">
        <v>43707</v>
      </c>
      <c r="B355" s="11"/>
      <c r="C355" s="11"/>
      <c r="D355" s="12">
        <f t="shared" si="30"/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</row>
    <row r="356" spans="1:13" x14ac:dyDescent="0.2">
      <c r="A356" s="11" t="s">
        <v>2</v>
      </c>
      <c r="B356" s="11"/>
      <c r="C356" s="11"/>
      <c r="D356" s="12">
        <f t="shared" si="30"/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</row>
    <row r="357" spans="1:13" x14ac:dyDescent="0.2">
      <c r="A357" s="11" t="s">
        <v>2</v>
      </c>
      <c r="B357" s="11"/>
      <c r="C357" s="11"/>
      <c r="D357" s="12">
        <f t="shared" si="30"/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3" x14ac:dyDescent="0.2">
      <c r="A358" s="11"/>
      <c r="B358" s="11"/>
      <c r="C358" s="11"/>
      <c r="D358" s="12">
        <f t="shared" si="30"/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</row>
    <row r="359" spans="1:13" x14ac:dyDescent="0.2">
      <c r="A359" s="11"/>
      <c r="B359" s="11"/>
      <c r="C359" s="27" t="s">
        <v>0</v>
      </c>
      <c r="D359" s="12">
        <f>SUM(D331:D358)</f>
        <v>0</v>
      </c>
      <c r="E359" s="12">
        <f>SUM(E331:E358)</f>
        <v>0</v>
      </c>
      <c r="F359" s="12">
        <f t="shared" ref="F359:M359" si="31">SUM(F331:F358)</f>
        <v>0</v>
      </c>
      <c r="G359" s="12">
        <f t="shared" si="31"/>
        <v>0</v>
      </c>
      <c r="H359" s="12">
        <f>SUM(H331:H358)</f>
        <v>0</v>
      </c>
      <c r="I359" s="12">
        <f t="shared" si="31"/>
        <v>0</v>
      </c>
      <c r="J359" s="12">
        <f t="shared" si="31"/>
        <v>0</v>
      </c>
      <c r="K359" s="12">
        <f t="shared" si="31"/>
        <v>0</v>
      </c>
      <c r="L359" s="12">
        <f t="shared" si="31"/>
        <v>0</v>
      </c>
      <c r="M359" s="12">
        <f t="shared" si="31"/>
        <v>0</v>
      </c>
    </row>
    <row r="362" spans="1:13" ht="23.25" x14ac:dyDescent="0.2">
      <c r="B362" s="49" t="s">
        <v>50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3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3" x14ac:dyDescent="0.2">
      <c r="A364" s="51" t="s">
        <v>14</v>
      </c>
      <c r="B364" s="51" t="s">
        <v>16</v>
      </c>
      <c r="C364" s="1" t="s">
        <v>17</v>
      </c>
      <c r="D364" s="1" t="s">
        <v>19</v>
      </c>
      <c r="E364" s="1" t="s">
        <v>20</v>
      </c>
      <c r="F364" s="1" t="s">
        <v>22</v>
      </c>
      <c r="G364" s="1" t="s">
        <v>24</v>
      </c>
      <c r="H364" s="1" t="s">
        <v>25</v>
      </c>
      <c r="I364" s="3" t="s">
        <v>27</v>
      </c>
      <c r="J364" s="1" t="s">
        <v>28</v>
      </c>
      <c r="K364" s="1" t="s">
        <v>30</v>
      </c>
      <c r="L364" s="1" t="s">
        <v>28</v>
      </c>
      <c r="M364" s="1" t="s">
        <v>33</v>
      </c>
    </row>
    <row r="365" spans="1:13" ht="15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3" x14ac:dyDescent="0.2">
      <c r="A366" s="11"/>
      <c r="B366" s="11"/>
      <c r="C366" s="27" t="s">
        <v>1</v>
      </c>
      <c r="D366" s="12">
        <f>D359</f>
        <v>0</v>
      </c>
      <c r="E366" s="12">
        <f t="shared" ref="E366:M366" si="32">E359</f>
        <v>0</v>
      </c>
      <c r="F366" s="12">
        <f t="shared" si="32"/>
        <v>0</v>
      </c>
      <c r="G366" s="12">
        <f t="shared" si="32"/>
        <v>0</v>
      </c>
      <c r="H366" s="12">
        <f t="shared" si="32"/>
        <v>0</v>
      </c>
      <c r="I366" s="12">
        <f t="shared" si="32"/>
        <v>0</v>
      </c>
      <c r="J366" s="12">
        <f t="shared" si="32"/>
        <v>0</v>
      </c>
      <c r="K366" s="12">
        <f t="shared" si="32"/>
        <v>0</v>
      </c>
      <c r="L366" s="12">
        <f t="shared" si="32"/>
        <v>0</v>
      </c>
      <c r="M366" s="12">
        <f t="shared" si="32"/>
        <v>0</v>
      </c>
    </row>
    <row r="367" spans="1:13" x14ac:dyDescent="0.2">
      <c r="A367" s="11" t="s">
        <v>2</v>
      </c>
      <c r="B367" s="11"/>
      <c r="C367" s="11"/>
      <c r="D367" s="12">
        <f>SUM(E367:M367)</f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</row>
    <row r="368" spans="1:13" x14ac:dyDescent="0.2">
      <c r="A368" s="11" t="s">
        <v>2</v>
      </c>
      <c r="B368" s="11"/>
      <c r="C368" s="11"/>
      <c r="D368" s="12">
        <f t="shared" ref="D368:D381" si="33">SUM(E368:M368)</f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</row>
    <row r="369" spans="1:13" x14ac:dyDescent="0.2">
      <c r="A369" s="11" t="s">
        <v>2</v>
      </c>
      <c r="B369" s="11"/>
      <c r="C369" s="11"/>
      <c r="D369" s="12">
        <f t="shared" si="33"/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</row>
    <row r="370" spans="1:13" x14ac:dyDescent="0.2">
      <c r="A370" s="11" t="s">
        <v>2</v>
      </c>
      <c r="B370" s="11"/>
      <c r="C370" s="11"/>
      <c r="D370" s="12">
        <f t="shared" si="33"/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</row>
    <row r="371" spans="1:13" x14ac:dyDescent="0.2">
      <c r="A371" s="11" t="s">
        <v>2</v>
      </c>
      <c r="B371" s="11"/>
      <c r="C371" s="11"/>
      <c r="D371" s="12">
        <f t="shared" si="33"/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</row>
    <row r="372" spans="1:13" x14ac:dyDescent="0.2">
      <c r="A372" s="22">
        <v>43708</v>
      </c>
      <c r="B372" s="11"/>
      <c r="C372" s="11"/>
      <c r="D372" s="12">
        <f t="shared" si="33"/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</row>
    <row r="373" spans="1:13" x14ac:dyDescent="0.2">
      <c r="A373" s="11" t="s">
        <v>2</v>
      </c>
      <c r="B373" s="11"/>
      <c r="C373" s="11"/>
      <c r="D373" s="12">
        <f t="shared" si="33"/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</row>
    <row r="374" spans="1:13" x14ac:dyDescent="0.2">
      <c r="A374" s="11" t="s">
        <v>2</v>
      </c>
      <c r="B374" s="11"/>
      <c r="C374" s="11"/>
      <c r="D374" s="12">
        <f t="shared" si="33"/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</row>
    <row r="375" spans="1:13" x14ac:dyDescent="0.2">
      <c r="A375" s="11" t="s">
        <v>2</v>
      </c>
      <c r="B375" s="11"/>
      <c r="C375" s="11"/>
      <c r="D375" s="12">
        <f t="shared" si="33"/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</row>
    <row r="376" spans="1:13" x14ac:dyDescent="0.2">
      <c r="A376" s="11" t="s">
        <v>2</v>
      </c>
      <c r="B376" s="11"/>
      <c r="C376" s="11"/>
      <c r="D376" s="12">
        <f t="shared" si="33"/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</row>
    <row r="377" spans="1:13" x14ac:dyDescent="0.2">
      <c r="A377" s="11" t="s">
        <v>2</v>
      </c>
      <c r="B377" s="11"/>
      <c r="C377" s="11"/>
      <c r="D377" s="12">
        <f t="shared" si="33"/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3" x14ac:dyDescent="0.2">
      <c r="A378" s="11" t="s">
        <v>2</v>
      </c>
      <c r="B378" s="11"/>
      <c r="C378" s="11"/>
      <c r="D378" s="12">
        <f t="shared" si="33"/>
        <v>0</v>
      </c>
      <c r="E378" s="12"/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</row>
    <row r="379" spans="1:13" x14ac:dyDescent="0.2">
      <c r="A379" s="11" t="s">
        <v>2</v>
      </c>
      <c r="B379" s="11"/>
      <c r="C379" s="11"/>
      <c r="D379" s="12">
        <f t="shared" si="33"/>
        <v>0</v>
      </c>
      <c r="E379" s="12"/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</row>
    <row r="380" spans="1:13" x14ac:dyDescent="0.2">
      <c r="A380" s="11" t="s">
        <v>2</v>
      </c>
      <c r="B380" s="11"/>
      <c r="C380" s="11"/>
      <c r="D380" s="12">
        <f t="shared" si="33"/>
        <v>0</v>
      </c>
      <c r="E380" s="12"/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</row>
    <row r="381" spans="1:13" x14ac:dyDescent="0.2">
      <c r="A381" s="11" t="s">
        <v>2</v>
      </c>
      <c r="B381" s="11"/>
      <c r="C381" s="11"/>
      <c r="D381" s="12">
        <f t="shared" si="33"/>
        <v>0</v>
      </c>
      <c r="E381" s="12"/>
      <c r="F381" s="12"/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</row>
    <row r="382" spans="1:13" x14ac:dyDescent="0.2">
      <c r="A382" s="11" t="s">
        <v>2</v>
      </c>
      <c r="B382" s="11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">
      <c r="A383" s="11" t="s">
        <v>2</v>
      </c>
      <c r="B383" s="11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">
      <c r="A384" s="11" t="s">
        <v>2</v>
      </c>
      <c r="B384" s="11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">
      <c r="A385" s="11"/>
      <c r="B385" s="11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">
      <c r="A386" s="11"/>
      <c r="B386" s="11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">
      <c r="A387" s="11"/>
      <c r="B387" s="11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">
      <c r="A388" s="11"/>
      <c r="B388" s="11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">
      <c r="A389" s="11"/>
      <c r="B389" s="11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">
      <c r="A390" s="11"/>
      <c r="B390" s="11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">
      <c r="A391" s="11"/>
      <c r="B391" s="11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">
      <c r="A392" s="11"/>
      <c r="B392" s="11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">
      <c r="A393" s="11"/>
      <c r="B393" s="11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">
      <c r="A394" s="11"/>
      <c r="B394" s="11"/>
      <c r="C394" s="27" t="s">
        <v>48</v>
      </c>
      <c r="D394" s="12">
        <f>SUM(D366:D393)</f>
        <v>0</v>
      </c>
      <c r="E394" s="12">
        <f t="shared" ref="E394:M394" si="34">SUM(E366:E393)</f>
        <v>0</v>
      </c>
      <c r="F394" s="12">
        <f t="shared" si="34"/>
        <v>0</v>
      </c>
      <c r="G394" s="12">
        <f>SUM(G366:G393)</f>
        <v>0</v>
      </c>
      <c r="H394" s="12">
        <f t="shared" si="34"/>
        <v>0</v>
      </c>
      <c r="I394" s="12">
        <f t="shared" si="34"/>
        <v>0</v>
      </c>
      <c r="J394" s="12">
        <f t="shared" si="34"/>
        <v>0</v>
      </c>
      <c r="K394" s="12">
        <f t="shared" si="34"/>
        <v>0</v>
      </c>
      <c r="L394" s="12">
        <f t="shared" si="34"/>
        <v>0</v>
      </c>
      <c r="M394" s="12">
        <f t="shared" si="34"/>
        <v>0</v>
      </c>
    </row>
  </sheetData>
  <mergeCells count="36"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workbookViewId="0">
      <selection activeCell="B1" sqref="B1:K1"/>
    </sheetView>
    <sheetView workbookViewId="1"/>
  </sheetViews>
  <sheetFormatPr defaultRowHeight="14.25" x14ac:dyDescent="0.2"/>
  <sheetData>
    <row r="1" spans="1:13" ht="23.25" x14ac:dyDescent="0.2">
      <c r="B1" s="49" t="s">
        <v>55</v>
      </c>
      <c r="C1" s="49"/>
      <c r="D1" s="49"/>
      <c r="E1" s="49"/>
      <c r="F1" s="49"/>
      <c r="G1" s="49"/>
      <c r="H1" s="49"/>
      <c r="I1" s="49"/>
      <c r="J1" s="49"/>
      <c r="K1" s="49"/>
      <c r="L1" s="13" t="s">
        <v>44</v>
      </c>
    </row>
    <row r="2" spans="1:13" ht="18.75" thickBot="1" x14ac:dyDescent="0.3">
      <c r="B2" s="7"/>
      <c r="C2" s="7"/>
      <c r="D2" s="7"/>
      <c r="E2" s="7"/>
      <c r="F2" s="7"/>
      <c r="G2" s="7"/>
      <c r="H2" s="7"/>
      <c r="I2" s="7"/>
    </row>
    <row r="3" spans="1:13" x14ac:dyDescent="0.2">
      <c r="A3" s="51" t="s">
        <v>14</v>
      </c>
      <c r="B3" s="51" t="s">
        <v>16</v>
      </c>
      <c r="C3" s="1" t="s">
        <v>17</v>
      </c>
      <c r="D3" s="1" t="s">
        <v>19</v>
      </c>
      <c r="E3" s="1" t="s">
        <v>20</v>
      </c>
      <c r="F3" s="1" t="s">
        <v>22</v>
      </c>
      <c r="G3" s="1" t="s">
        <v>24</v>
      </c>
      <c r="H3" s="1" t="s">
        <v>25</v>
      </c>
      <c r="I3" s="3" t="s">
        <v>27</v>
      </c>
      <c r="J3" s="1" t="s">
        <v>28</v>
      </c>
      <c r="K3" s="1" t="s">
        <v>30</v>
      </c>
      <c r="L3" s="32" t="s">
        <v>28</v>
      </c>
      <c r="M3" s="33" t="s">
        <v>33</v>
      </c>
    </row>
    <row r="4" spans="1:13" ht="15" thickBot="1" x14ac:dyDescent="0.25">
      <c r="A4" s="52"/>
      <c r="B4" s="52"/>
      <c r="C4" s="2" t="s">
        <v>18</v>
      </c>
      <c r="D4" s="2" t="s">
        <v>15</v>
      </c>
      <c r="E4" s="2" t="s">
        <v>21</v>
      </c>
      <c r="F4" s="2" t="s">
        <v>23</v>
      </c>
      <c r="G4" s="2" t="s">
        <v>23</v>
      </c>
      <c r="H4" s="2"/>
      <c r="I4" s="4" t="s">
        <v>26</v>
      </c>
      <c r="J4" s="2" t="s">
        <v>29</v>
      </c>
      <c r="K4" s="2" t="s">
        <v>31</v>
      </c>
      <c r="L4" s="34" t="s">
        <v>32</v>
      </c>
      <c r="M4" s="35" t="s">
        <v>34</v>
      </c>
    </row>
    <row r="5" spans="1:13" x14ac:dyDescent="0.2">
      <c r="A5" s="36">
        <v>43678</v>
      </c>
      <c r="B5" s="11"/>
      <c r="C5" s="11"/>
      <c r="D5" s="12">
        <f>SUM(E5:M5)</f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37">
        <v>0</v>
      </c>
      <c r="M5" s="12">
        <v>0</v>
      </c>
    </row>
    <row r="6" spans="1:13" x14ac:dyDescent="0.2">
      <c r="A6" s="11" t="s">
        <v>2</v>
      </c>
      <c r="B6" s="11"/>
      <c r="C6" s="11"/>
      <c r="D6" s="12">
        <f t="shared" ref="D6:D30" si="0">SUM(E6:M6)</f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37">
        <v>0</v>
      </c>
      <c r="M6" s="12">
        <v>0</v>
      </c>
    </row>
    <row r="7" spans="1:13" x14ac:dyDescent="0.2">
      <c r="A7" s="11" t="s">
        <v>2</v>
      </c>
      <c r="B7" s="11"/>
      <c r="C7" s="11"/>
      <c r="D7" s="12">
        <f t="shared" si="0"/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37">
        <v>0</v>
      </c>
      <c r="M7" s="12">
        <v>0</v>
      </c>
    </row>
    <row r="8" spans="1:13" x14ac:dyDescent="0.2">
      <c r="A8" s="11" t="s">
        <v>2</v>
      </c>
      <c r="B8" s="11"/>
      <c r="C8" s="11"/>
      <c r="D8" s="12">
        <f t="shared" si="0"/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37">
        <v>0</v>
      </c>
      <c r="M8" s="12">
        <v>0</v>
      </c>
    </row>
    <row r="9" spans="1:13" x14ac:dyDescent="0.2">
      <c r="A9" s="11" t="s">
        <v>2</v>
      </c>
      <c r="B9" s="11"/>
      <c r="C9" s="11"/>
      <c r="D9" s="12">
        <f t="shared" si="0"/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37">
        <v>0</v>
      </c>
      <c r="M9" s="12">
        <v>0</v>
      </c>
    </row>
    <row r="10" spans="1:13" x14ac:dyDescent="0.2">
      <c r="A10" s="11" t="s">
        <v>2</v>
      </c>
      <c r="B10" s="11"/>
      <c r="C10" s="11"/>
      <c r="D10" s="12">
        <f t="shared" si="0"/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37">
        <v>0</v>
      </c>
      <c r="M10" s="12">
        <v>0</v>
      </c>
    </row>
    <row r="11" spans="1:13" x14ac:dyDescent="0.2">
      <c r="A11" s="36">
        <v>43679</v>
      </c>
      <c r="B11" s="11"/>
      <c r="C11" s="11"/>
      <c r="D11" s="12">
        <f t="shared" si="0"/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37">
        <v>0</v>
      </c>
      <c r="M11" s="12">
        <v>0</v>
      </c>
    </row>
    <row r="12" spans="1:13" x14ac:dyDescent="0.2">
      <c r="A12" s="11" t="s">
        <v>2</v>
      </c>
      <c r="B12" s="11"/>
      <c r="C12" s="11"/>
      <c r="D12" s="12">
        <f t="shared" si="0"/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37">
        <v>0</v>
      </c>
      <c r="M12" s="12">
        <v>0</v>
      </c>
    </row>
    <row r="13" spans="1:13" x14ac:dyDescent="0.2">
      <c r="A13" s="11" t="s">
        <v>2</v>
      </c>
      <c r="B13" s="11"/>
      <c r="C13" s="11"/>
      <c r="D13" s="12">
        <f t="shared" si="0"/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37">
        <v>0</v>
      </c>
      <c r="M13" s="12">
        <v>0</v>
      </c>
    </row>
    <row r="14" spans="1:13" x14ac:dyDescent="0.2">
      <c r="A14" s="11" t="s">
        <v>2</v>
      </c>
      <c r="B14" s="11"/>
      <c r="C14" s="11"/>
      <c r="D14" s="12">
        <f t="shared" si="0"/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37">
        <v>0</v>
      </c>
      <c r="M14" s="12">
        <v>0</v>
      </c>
    </row>
    <row r="15" spans="1:13" x14ac:dyDescent="0.2">
      <c r="A15" s="11" t="s">
        <v>2</v>
      </c>
      <c r="B15" s="11"/>
      <c r="C15" s="11"/>
      <c r="D15" s="12">
        <f t="shared" si="0"/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37">
        <v>0</v>
      </c>
      <c r="M15" s="12">
        <v>0</v>
      </c>
    </row>
    <row r="16" spans="1:13" x14ac:dyDescent="0.2">
      <c r="A16" s="11" t="s">
        <v>2</v>
      </c>
      <c r="B16" s="11"/>
      <c r="C16" s="11"/>
      <c r="D16" s="12">
        <f t="shared" si="0"/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37">
        <v>0</v>
      </c>
      <c r="M16" s="12">
        <v>0</v>
      </c>
    </row>
    <row r="17" spans="1:13" x14ac:dyDescent="0.2">
      <c r="A17" s="11" t="s">
        <v>2</v>
      </c>
      <c r="B17" s="11"/>
      <c r="C17" s="11"/>
      <c r="D17" s="12">
        <f t="shared" si="0"/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37">
        <v>0</v>
      </c>
      <c r="M17" s="12">
        <v>0</v>
      </c>
    </row>
    <row r="18" spans="1:13" x14ac:dyDescent="0.2">
      <c r="A18" s="11" t="s">
        <v>2</v>
      </c>
      <c r="B18" s="11"/>
      <c r="C18" s="11"/>
      <c r="D18" s="12">
        <f t="shared" si="0"/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37">
        <v>0</v>
      </c>
      <c r="M18" s="12">
        <v>0</v>
      </c>
    </row>
    <row r="19" spans="1:13" x14ac:dyDescent="0.2">
      <c r="A19" s="11" t="s">
        <v>2</v>
      </c>
      <c r="B19" s="11"/>
      <c r="C19" s="11"/>
      <c r="D19" s="12">
        <f t="shared" si="0"/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37">
        <v>0</v>
      </c>
      <c r="M19" s="12">
        <v>0</v>
      </c>
    </row>
    <row r="20" spans="1:13" x14ac:dyDescent="0.2">
      <c r="A20" s="11" t="s">
        <v>2</v>
      </c>
      <c r="B20" s="11"/>
      <c r="C20" s="11"/>
      <c r="D20" s="12">
        <f t="shared" si="0"/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37">
        <v>0</v>
      </c>
      <c r="M20" s="12">
        <v>0</v>
      </c>
    </row>
    <row r="21" spans="1:13" x14ac:dyDescent="0.2">
      <c r="A21" s="11" t="s">
        <v>2</v>
      </c>
      <c r="B21" s="11"/>
      <c r="C21" s="11"/>
      <c r="D21" s="12">
        <f t="shared" si="0"/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37">
        <v>0</v>
      </c>
      <c r="M21" s="12">
        <v>0</v>
      </c>
    </row>
    <row r="22" spans="1:13" x14ac:dyDescent="0.2">
      <c r="A22" s="11" t="s">
        <v>2</v>
      </c>
      <c r="B22" s="11"/>
      <c r="C22" s="11"/>
      <c r="D22" s="12">
        <f t="shared" si="0"/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37">
        <v>0</v>
      </c>
      <c r="M22" s="12">
        <v>0</v>
      </c>
    </row>
    <row r="23" spans="1:13" x14ac:dyDescent="0.2">
      <c r="A23" s="11" t="s">
        <v>2</v>
      </c>
      <c r="B23" s="11"/>
      <c r="C23" s="11"/>
      <c r="D23" s="12">
        <f t="shared" si="0"/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37">
        <v>0</v>
      </c>
      <c r="M23" s="12">
        <v>0</v>
      </c>
    </row>
    <row r="24" spans="1:13" x14ac:dyDescent="0.2">
      <c r="A24" s="11" t="s">
        <v>2</v>
      </c>
      <c r="B24" s="11"/>
      <c r="C24" s="11"/>
      <c r="D24" s="12">
        <f t="shared" si="0"/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37">
        <v>0</v>
      </c>
      <c r="M24" s="12">
        <v>0</v>
      </c>
    </row>
    <row r="25" spans="1:13" x14ac:dyDescent="0.2">
      <c r="A25" s="36">
        <v>43680</v>
      </c>
      <c r="B25" s="11"/>
      <c r="C25" s="11"/>
      <c r="D25" s="12">
        <f t="shared" si="0"/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37">
        <v>0</v>
      </c>
      <c r="M25" s="12">
        <v>0</v>
      </c>
    </row>
    <row r="26" spans="1:13" x14ac:dyDescent="0.2">
      <c r="A26" s="11" t="s">
        <v>2</v>
      </c>
      <c r="B26" s="11"/>
      <c r="C26" s="11"/>
      <c r="D26" s="12">
        <f t="shared" si="0"/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7">
        <v>0</v>
      </c>
      <c r="M26" s="12">
        <v>0</v>
      </c>
    </row>
    <row r="27" spans="1:13" x14ac:dyDescent="0.2">
      <c r="A27" s="11" t="s">
        <v>2</v>
      </c>
      <c r="B27" s="11"/>
      <c r="C27" s="11"/>
      <c r="D27" s="12">
        <f t="shared" si="0"/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7">
        <v>0</v>
      </c>
      <c r="M27" s="12">
        <v>0</v>
      </c>
    </row>
    <row r="28" spans="1:13" x14ac:dyDescent="0.2">
      <c r="A28" s="11" t="s">
        <v>2</v>
      </c>
      <c r="B28" s="11"/>
      <c r="C28" s="11"/>
      <c r="D28" s="12">
        <f t="shared" si="0"/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37">
        <v>0</v>
      </c>
      <c r="M28" s="12">
        <v>0</v>
      </c>
    </row>
    <row r="29" spans="1:13" x14ac:dyDescent="0.2">
      <c r="A29" s="11" t="s">
        <v>2</v>
      </c>
      <c r="B29" s="11"/>
      <c r="C29" s="11"/>
      <c r="D29" s="12">
        <f t="shared" si="0"/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37">
        <v>0</v>
      </c>
      <c r="M29" s="12">
        <v>0</v>
      </c>
    </row>
    <row r="30" spans="1:13" x14ac:dyDescent="0.2">
      <c r="A30" s="11" t="s">
        <v>2</v>
      </c>
      <c r="B30" s="11"/>
      <c r="C30" s="11"/>
      <c r="D30" s="12">
        <f t="shared" si="0"/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37">
        <v>0</v>
      </c>
      <c r="M30" s="12">
        <v>0</v>
      </c>
    </row>
    <row r="31" spans="1:13" x14ac:dyDescent="0.2">
      <c r="A31" s="11"/>
      <c r="B31" s="11"/>
      <c r="C31" s="27" t="s">
        <v>0</v>
      </c>
      <c r="D31" s="12">
        <f>SUM(D5:D30)</f>
        <v>0</v>
      </c>
      <c r="E31" s="12">
        <f t="shared" ref="E31:M31" si="1">SUM(E5:E30)</f>
        <v>0</v>
      </c>
      <c r="F31" s="12">
        <f t="shared" si="1"/>
        <v>0</v>
      </c>
      <c r="G31" s="12">
        <f t="shared" si="1"/>
        <v>0</v>
      </c>
      <c r="H31" s="12">
        <f t="shared" si="1"/>
        <v>0</v>
      </c>
      <c r="I31" s="12">
        <f t="shared" si="1"/>
        <v>0</v>
      </c>
      <c r="J31" s="12">
        <f t="shared" si="1"/>
        <v>0</v>
      </c>
      <c r="K31" s="12">
        <f t="shared" si="1"/>
        <v>0</v>
      </c>
      <c r="L31" s="12">
        <f t="shared" si="1"/>
        <v>0</v>
      </c>
      <c r="M31" s="12">
        <f t="shared" si="1"/>
        <v>0</v>
      </c>
    </row>
    <row r="33" spans="1:13" ht="23.25" x14ac:dyDescent="0.2">
      <c r="B33" s="49" t="s">
        <v>50</v>
      </c>
      <c r="C33" s="49"/>
      <c r="D33" s="49"/>
      <c r="E33" s="49"/>
      <c r="F33" s="49"/>
      <c r="G33" s="49"/>
      <c r="H33" s="49"/>
      <c r="I33" s="49"/>
      <c r="J33" s="49"/>
      <c r="K33" s="49"/>
      <c r="L33" s="13" t="s">
        <v>3</v>
      </c>
    </row>
    <row r="34" spans="1:13" ht="18.75" thickBot="1" x14ac:dyDescent="0.3">
      <c r="B34" s="7"/>
      <c r="C34" s="7"/>
      <c r="D34" s="7"/>
      <c r="E34" s="7"/>
      <c r="F34" s="7"/>
      <c r="G34" s="7"/>
      <c r="H34" s="7"/>
      <c r="I34" s="7"/>
    </row>
    <row r="35" spans="1:13" x14ac:dyDescent="0.2">
      <c r="A35" s="51" t="s">
        <v>14</v>
      </c>
      <c r="B35" s="51" t="s">
        <v>16</v>
      </c>
      <c r="C35" s="1" t="s">
        <v>17</v>
      </c>
      <c r="D35" s="1" t="s">
        <v>19</v>
      </c>
      <c r="E35" s="1" t="s">
        <v>20</v>
      </c>
      <c r="F35" s="1" t="s">
        <v>22</v>
      </c>
      <c r="G35" s="1" t="s">
        <v>24</v>
      </c>
      <c r="H35" s="1" t="s">
        <v>25</v>
      </c>
      <c r="I35" s="3" t="s">
        <v>27</v>
      </c>
      <c r="J35" s="1" t="s">
        <v>28</v>
      </c>
      <c r="K35" s="1" t="s">
        <v>30</v>
      </c>
      <c r="L35" s="1" t="s">
        <v>28</v>
      </c>
      <c r="M35" s="1" t="s">
        <v>33</v>
      </c>
    </row>
    <row r="36" spans="1:13" ht="15" thickBot="1" x14ac:dyDescent="0.25">
      <c r="A36" s="52"/>
      <c r="B36" s="52"/>
      <c r="C36" s="2" t="s">
        <v>18</v>
      </c>
      <c r="D36" s="2" t="s">
        <v>15</v>
      </c>
      <c r="E36" s="2" t="s">
        <v>21</v>
      </c>
      <c r="F36" s="2" t="s">
        <v>23</v>
      </c>
      <c r="G36" s="2" t="s">
        <v>23</v>
      </c>
      <c r="H36" s="2"/>
      <c r="I36" s="4" t="s">
        <v>26</v>
      </c>
      <c r="J36" s="2" t="s">
        <v>29</v>
      </c>
      <c r="K36" s="2" t="s">
        <v>31</v>
      </c>
      <c r="L36" s="2" t="s">
        <v>32</v>
      </c>
      <c r="M36" s="2" t="s">
        <v>34</v>
      </c>
    </row>
    <row r="37" spans="1:13" x14ac:dyDescent="0.2">
      <c r="A37" s="11"/>
      <c r="B37" s="11"/>
      <c r="C37" s="27" t="s">
        <v>1</v>
      </c>
      <c r="D37" s="12">
        <f>D31</f>
        <v>0</v>
      </c>
      <c r="E37" s="12">
        <f t="shared" ref="E37:M37" si="2">E31</f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2">
        <f t="shared" si="2"/>
        <v>0</v>
      </c>
    </row>
    <row r="38" spans="1:13" x14ac:dyDescent="0.2">
      <c r="A38" s="11" t="s">
        <v>2</v>
      </c>
      <c r="B38" s="11"/>
      <c r="C38" s="11"/>
      <c r="D38" s="12">
        <f>SUM(E38:M38)</f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</row>
    <row r="39" spans="1:13" x14ac:dyDescent="0.2">
      <c r="A39" s="11" t="s">
        <v>2</v>
      </c>
      <c r="B39" s="11"/>
      <c r="C39" s="11"/>
      <c r="D39" s="12">
        <f t="shared" ref="D39:D62" si="3">SUM(E39:M39)</f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11" t="s">
        <v>2</v>
      </c>
      <c r="B40" s="11"/>
      <c r="C40" s="11"/>
      <c r="D40" s="12">
        <f t="shared" si="3"/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</row>
    <row r="41" spans="1:13" x14ac:dyDescent="0.2">
      <c r="A41" s="36">
        <v>43681</v>
      </c>
      <c r="B41" s="11"/>
      <c r="C41" s="11"/>
      <c r="D41" s="12">
        <f t="shared" si="3"/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</row>
    <row r="42" spans="1:13" x14ac:dyDescent="0.2">
      <c r="A42" s="11" t="s">
        <v>2</v>
      </c>
      <c r="B42" s="11"/>
      <c r="C42" s="11"/>
      <c r="D42" s="12">
        <f t="shared" si="3"/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13" x14ac:dyDescent="0.2">
      <c r="A43" s="11" t="s">
        <v>2</v>
      </c>
      <c r="B43" s="11"/>
      <c r="C43" s="11"/>
      <c r="D43" s="12">
        <f t="shared" si="3"/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</row>
    <row r="44" spans="1:13" x14ac:dyDescent="0.2">
      <c r="A44" s="11" t="s">
        <v>2</v>
      </c>
      <c r="B44" s="11"/>
      <c r="C44" s="11"/>
      <c r="D44" s="12">
        <f t="shared" si="3"/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</row>
    <row r="45" spans="1:13" x14ac:dyDescent="0.2">
      <c r="A45" s="11" t="s">
        <v>2</v>
      </c>
      <c r="B45" s="11"/>
      <c r="C45" s="11"/>
      <c r="D45" s="12">
        <f t="shared" si="3"/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</row>
    <row r="46" spans="1:13" x14ac:dyDescent="0.2">
      <c r="A46" s="11" t="s">
        <v>2</v>
      </c>
      <c r="B46" s="11"/>
      <c r="C46" s="11"/>
      <c r="D46" s="12">
        <f t="shared" si="3"/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</row>
    <row r="47" spans="1:13" x14ac:dyDescent="0.2">
      <c r="A47" s="11" t="s">
        <v>2</v>
      </c>
      <c r="B47" s="11"/>
      <c r="C47" s="11"/>
      <c r="D47" s="12">
        <f t="shared" si="3"/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</row>
    <row r="48" spans="1:13" x14ac:dyDescent="0.2">
      <c r="A48" s="11" t="s">
        <v>2</v>
      </c>
      <c r="B48" s="11"/>
      <c r="C48" s="11"/>
      <c r="D48" s="12">
        <f t="shared" si="3"/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</row>
    <row r="49" spans="1:13" x14ac:dyDescent="0.2">
      <c r="A49" s="11" t="s">
        <v>2</v>
      </c>
      <c r="B49" s="11"/>
      <c r="C49" s="11"/>
      <c r="D49" s="12">
        <f t="shared" si="3"/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</row>
    <row r="50" spans="1:13" x14ac:dyDescent="0.2">
      <c r="A50" s="11" t="s">
        <v>2</v>
      </c>
      <c r="B50" s="11"/>
      <c r="C50" s="11"/>
      <c r="D50" s="12">
        <f t="shared" si="3"/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</row>
    <row r="51" spans="1:13" x14ac:dyDescent="0.2">
      <c r="A51" s="11" t="s">
        <v>2</v>
      </c>
      <c r="B51" s="11"/>
      <c r="C51" s="11"/>
      <c r="D51" s="12">
        <f t="shared" si="3"/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</row>
    <row r="52" spans="1:13" x14ac:dyDescent="0.2">
      <c r="A52" s="11" t="s">
        <v>2</v>
      </c>
      <c r="B52" s="11"/>
      <c r="C52" s="11"/>
      <c r="D52" s="12">
        <f t="shared" si="3"/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</row>
    <row r="53" spans="1:13" x14ac:dyDescent="0.2">
      <c r="A53" s="11" t="s">
        <v>2</v>
      </c>
      <c r="B53" s="11"/>
      <c r="C53" s="11"/>
      <c r="D53" s="12">
        <f t="shared" si="3"/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</row>
    <row r="54" spans="1:13" x14ac:dyDescent="0.2">
      <c r="A54" s="11" t="s">
        <v>2</v>
      </c>
      <c r="B54" s="11"/>
      <c r="C54" s="11"/>
      <c r="D54" s="12">
        <f t="shared" si="3"/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</row>
    <row r="55" spans="1:13" x14ac:dyDescent="0.2">
      <c r="A55" s="11" t="s">
        <v>2</v>
      </c>
      <c r="B55" s="11"/>
      <c r="C55" s="11"/>
      <c r="D55" s="12">
        <f t="shared" si="3"/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</row>
    <row r="56" spans="1:13" x14ac:dyDescent="0.2">
      <c r="A56" s="11" t="s">
        <v>2</v>
      </c>
      <c r="B56" s="11"/>
      <c r="C56" s="11"/>
      <c r="D56" s="12">
        <f t="shared" si="3"/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 x14ac:dyDescent="0.2">
      <c r="A57" s="11" t="s">
        <v>2</v>
      </c>
      <c r="B57" s="11"/>
      <c r="C57" s="11"/>
      <c r="D57" s="12">
        <f t="shared" si="3"/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</row>
    <row r="58" spans="1:13" x14ac:dyDescent="0.2">
      <c r="A58" s="11" t="s">
        <v>2</v>
      </c>
      <c r="B58" s="11"/>
      <c r="C58" s="11"/>
      <c r="D58" s="12">
        <f t="shared" si="3"/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</row>
    <row r="59" spans="1:13" x14ac:dyDescent="0.2">
      <c r="A59" s="11" t="s">
        <v>2</v>
      </c>
      <c r="B59" s="11"/>
      <c r="C59" s="11"/>
      <c r="D59" s="12">
        <f t="shared" si="3"/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</row>
    <row r="60" spans="1:13" x14ac:dyDescent="0.2">
      <c r="A60" s="11" t="s">
        <v>2</v>
      </c>
      <c r="B60" s="11"/>
      <c r="C60" s="11"/>
      <c r="D60" s="12">
        <f t="shared" si="3"/>
        <v>0</v>
      </c>
      <c r="E60" s="12">
        <v>0</v>
      </c>
      <c r="F60" s="12">
        <v>0</v>
      </c>
      <c r="G60" s="12">
        <v>0</v>
      </c>
      <c r="H60" s="12">
        <v>0</v>
      </c>
      <c r="I60" s="12"/>
      <c r="J60" s="12">
        <v>0</v>
      </c>
      <c r="K60" s="12">
        <v>0</v>
      </c>
      <c r="L60" s="12">
        <v>0</v>
      </c>
      <c r="M60" s="12">
        <v>0</v>
      </c>
    </row>
    <row r="61" spans="1:13" x14ac:dyDescent="0.2">
      <c r="A61" s="11" t="s">
        <v>2</v>
      </c>
      <c r="B61" s="11"/>
      <c r="C61" s="11"/>
      <c r="D61" s="12">
        <f t="shared" si="3"/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</row>
    <row r="62" spans="1:13" x14ac:dyDescent="0.2">
      <c r="A62" s="11"/>
      <c r="B62" s="11"/>
      <c r="C62" s="11"/>
      <c r="D62" s="12">
        <f t="shared" si="3"/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3" x14ac:dyDescent="0.2">
      <c r="A63" s="11"/>
      <c r="B63" s="11"/>
      <c r="C63" s="27" t="s">
        <v>0</v>
      </c>
      <c r="D63" s="12">
        <f>SUM(D37:D62)</f>
        <v>0</v>
      </c>
      <c r="E63" s="12">
        <f t="shared" ref="E63:M63" si="4">SUM(E37:E62)</f>
        <v>0</v>
      </c>
      <c r="F63" s="12">
        <f t="shared" si="4"/>
        <v>0</v>
      </c>
      <c r="G63" s="12">
        <f t="shared" si="4"/>
        <v>0</v>
      </c>
      <c r="H63" s="12">
        <f t="shared" si="4"/>
        <v>0</v>
      </c>
      <c r="I63" s="12">
        <f t="shared" si="4"/>
        <v>0</v>
      </c>
      <c r="J63" s="12">
        <f t="shared" si="4"/>
        <v>0</v>
      </c>
      <c r="K63" s="12">
        <f t="shared" si="4"/>
        <v>0</v>
      </c>
      <c r="L63" s="12">
        <f t="shared" si="4"/>
        <v>0</v>
      </c>
      <c r="M63" s="12">
        <f t="shared" si="4"/>
        <v>0</v>
      </c>
    </row>
    <row r="65" spans="1:13" ht="23.25" x14ac:dyDescent="0.2">
      <c r="B65" s="49" t="s">
        <v>50</v>
      </c>
      <c r="C65" s="49"/>
      <c r="D65" s="49"/>
      <c r="E65" s="49"/>
      <c r="F65" s="49"/>
      <c r="G65" s="49"/>
      <c r="H65" s="49"/>
      <c r="I65" s="49"/>
      <c r="J65" s="49"/>
      <c r="K65" s="49"/>
      <c r="L65" s="13" t="s">
        <v>4</v>
      </c>
    </row>
    <row r="66" spans="1:13" ht="18.75" thickBot="1" x14ac:dyDescent="0.3">
      <c r="B66" s="7"/>
      <c r="C66" s="7"/>
      <c r="D66" s="7"/>
      <c r="E66" s="7"/>
      <c r="F66" s="7"/>
      <c r="G66" s="7"/>
      <c r="H66" s="7"/>
      <c r="I66" s="7"/>
    </row>
    <row r="67" spans="1:13" x14ac:dyDescent="0.2">
      <c r="A67" s="51" t="s">
        <v>14</v>
      </c>
      <c r="B67" s="51" t="s">
        <v>16</v>
      </c>
      <c r="C67" s="1" t="s">
        <v>17</v>
      </c>
      <c r="D67" s="1" t="s">
        <v>19</v>
      </c>
      <c r="E67" s="1" t="s">
        <v>20</v>
      </c>
      <c r="F67" s="1" t="s">
        <v>22</v>
      </c>
      <c r="G67" s="1" t="s">
        <v>24</v>
      </c>
      <c r="H67" s="1" t="s">
        <v>25</v>
      </c>
      <c r="I67" s="3" t="s">
        <v>27</v>
      </c>
      <c r="J67" s="1" t="s">
        <v>28</v>
      </c>
      <c r="K67" s="1" t="s">
        <v>30</v>
      </c>
      <c r="L67" s="1" t="s">
        <v>28</v>
      </c>
      <c r="M67" s="1" t="s">
        <v>33</v>
      </c>
    </row>
    <row r="68" spans="1:13" ht="15" thickBot="1" x14ac:dyDescent="0.25">
      <c r="A68" s="52"/>
      <c r="B68" s="52"/>
      <c r="C68" s="2" t="s">
        <v>18</v>
      </c>
      <c r="D68" s="2" t="s">
        <v>15</v>
      </c>
      <c r="E68" s="2" t="s">
        <v>21</v>
      </c>
      <c r="F68" s="2" t="s">
        <v>23</v>
      </c>
      <c r="G68" s="2" t="s">
        <v>23</v>
      </c>
      <c r="H68" s="2"/>
      <c r="I68" s="4" t="s">
        <v>26</v>
      </c>
      <c r="J68" s="2" t="s">
        <v>29</v>
      </c>
      <c r="K68" s="2" t="s">
        <v>31</v>
      </c>
      <c r="L68" s="2" t="s">
        <v>32</v>
      </c>
      <c r="M68" s="2" t="s">
        <v>34</v>
      </c>
    </row>
    <row r="69" spans="1:13" x14ac:dyDescent="0.2">
      <c r="A69" s="22">
        <v>43683</v>
      </c>
      <c r="B69" s="11"/>
      <c r="C69" s="27" t="s">
        <v>1</v>
      </c>
      <c r="D69" s="12">
        <f>D63</f>
        <v>0</v>
      </c>
      <c r="E69" s="12">
        <f t="shared" ref="E69:M69" si="5">E63</f>
        <v>0</v>
      </c>
      <c r="F69" s="12">
        <f t="shared" si="5"/>
        <v>0</v>
      </c>
      <c r="G69" s="12">
        <f t="shared" si="5"/>
        <v>0</v>
      </c>
      <c r="H69" s="12">
        <f t="shared" si="5"/>
        <v>0</v>
      </c>
      <c r="I69" s="12">
        <f t="shared" si="5"/>
        <v>0</v>
      </c>
      <c r="J69" s="12">
        <f t="shared" si="5"/>
        <v>0</v>
      </c>
      <c r="K69" s="12">
        <f t="shared" si="5"/>
        <v>0</v>
      </c>
      <c r="L69" s="12">
        <f t="shared" si="5"/>
        <v>0</v>
      </c>
      <c r="M69" s="12">
        <f t="shared" si="5"/>
        <v>0</v>
      </c>
    </row>
    <row r="70" spans="1:13" x14ac:dyDescent="0.2">
      <c r="A70" s="11" t="s">
        <v>2</v>
      </c>
      <c r="B70" s="11"/>
      <c r="C70" s="11"/>
      <c r="D70" s="12">
        <f>SUM(E70:M70)</f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</row>
    <row r="71" spans="1:13" x14ac:dyDescent="0.2">
      <c r="A71" s="11" t="s">
        <v>2</v>
      </c>
      <c r="B71" s="11"/>
      <c r="C71" s="11"/>
      <c r="D71" s="12">
        <f t="shared" ref="D71:D94" si="6">SUM(E71:M71)</f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</row>
    <row r="72" spans="1:13" x14ac:dyDescent="0.2">
      <c r="A72" s="11" t="s">
        <v>2</v>
      </c>
      <c r="B72" s="11"/>
      <c r="C72" s="11"/>
      <c r="D72" s="12">
        <f t="shared" si="6"/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11" t="s">
        <v>2</v>
      </c>
      <c r="B73" s="11"/>
      <c r="C73" s="11"/>
      <c r="D73" s="12">
        <f t="shared" si="6"/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</row>
    <row r="74" spans="1:13" x14ac:dyDescent="0.2">
      <c r="A74" s="11" t="s">
        <v>2</v>
      </c>
      <c r="B74" s="11"/>
      <c r="C74" s="11"/>
      <c r="D74" s="12">
        <f t="shared" si="6"/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</row>
    <row r="75" spans="1:13" x14ac:dyDescent="0.2">
      <c r="A75" s="11" t="s">
        <v>2</v>
      </c>
      <c r="B75" s="11"/>
      <c r="C75" s="11"/>
      <c r="D75" s="12">
        <f t="shared" si="6"/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</row>
    <row r="76" spans="1:13" x14ac:dyDescent="0.2">
      <c r="A76" s="11" t="s">
        <v>2</v>
      </c>
      <c r="B76" s="11"/>
      <c r="C76" s="11"/>
      <c r="D76" s="12">
        <f t="shared" si="6"/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 x14ac:dyDescent="0.2">
      <c r="A77" s="11" t="s">
        <v>2</v>
      </c>
      <c r="B77" s="11"/>
      <c r="C77" s="11"/>
      <c r="D77" s="12">
        <f t="shared" si="6"/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</row>
    <row r="78" spans="1:13" x14ac:dyDescent="0.2">
      <c r="A78" s="11" t="s">
        <v>2</v>
      </c>
      <c r="B78" s="11"/>
      <c r="C78" s="11"/>
      <c r="D78" s="12">
        <f t="shared" si="6"/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</row>
    <row r="79" spans="1:13" x14ac:dyDescent="0.2">
      <c r="A79" s="11" t="s">
        <v>2</v>
      </c>
      <c r="B79" s="11"/>
      <c r="C79" s="11"/>
      <c r="D79" s="12">
        <f t="shared" si="6"/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</row>
    <row r="80" spans="1:13" x14ac:dyDescent="0.2">
      <c r="A80" s="11" t="s">
        <v>2</v>
      </c>
      <c r="B80" s="11"/>
      <c r="C80" s="11"/>
      <c r="D80" s="12">
        <f t="shared" si="6"/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</row>
    <row r="81" spans="1:13" x14ac:dyDescent="0.2">
      <c r="A81" s="36">
        <v>43684</v>
      </c>
      <c r="B81" s="11"/>
      <c r="C81" s="11"/>
      <c r="D81" s="12">
        <f t="shared" si="6"/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</row>
    <row r="82" spans="1:13" x14ac:dyDescent="0.2">
      <c r="A82" s="11" t="s">
        <v>2</v>
      </c>
      <c r="B82" s="11"/>
      <c r="C82" s="11"/>
      <c r="D82" s="12">
        <f t="shared" si="6"/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</row>
    <row r="83" spans="1:13" x14ac:dyDescent="0.2">
      <c r="A83" s="11" t="s">
        <v>2</v>
      </c>
      <c r="B83" s="11"/>
      <c r="C83" s="11"/>
      <c r="D83" s="12">
        <f t="shared" si="6"/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</row>
    <row r="84" spans="1:13" x14ac:dyDescent="0.2">
      <c r="A84" s="11" t="s">
        <v>2</v>
      </c>
      <c r="B84" s="11"/>
      <c r="C84" s="11"/>
      <c r="D84" s="12">
        <f t="shared" si="6"/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</row>
    <row r="85" spans="1:13" x14ac:dyDescent="0.2">
      <c r="A85" s="11" t="s">
        <v>2</v>
      </c>
      <c r="B85" s="11"/>
      <c r="C85" s="11"/>
      <c r="D85" s="12">
        <f t="shared" si="6"/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</row>
    <row r="86" spans="1:13" x14ac:dyDescent="0.2">
      <c r="A86" s="11" t="s">
        <v>2</v>
      </c>
      <c r="B86" s="11"/>
      <c r="C86" s="11"/>
      <c r="D86" s="12">
        <f t="shared" si="6"/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</row>
    <row r="87" spans="1:13" x14ac:dyDescent="0.2">
      <c r="A87" s="11" t="s">
        <v>2</v>
      </c>
      <c r="B87" s="11"/>
      <c r="C87" s="11"/>
      <c r="D87" s="12">
        <f t="shared" si="6"/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</row>
    <row r="88" spans="1:13" x14ac:dyDescent="0.2">
      <c r="A88" s="11" t="s">
        <v>2</v>
      </c>
      <c r="B88" s="11"/>
      <c r="C88" s="11"/>
      <c r="D88" s="12">
        <f t="shared" si="6"/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</row>
    <row r="89" spans="1:13" x14ac:dyDescent="0.2">
      <c r="A89" s="11" t="s">
        <v>2</v>
      </c>
      <c r="B89" s="11"/>
      <c r="C89" s="11"/>
      <c r="D89" s="12">
        <f t="shared" si="6"/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</row>
    <row r="90" spans="1:13" x14ac:dyDescent="0.2">
      <c r="A90" s="11" t="s">
        <v>2</v>
      </c>
      <c r="B90" s="11"/>
      <c r="C90" s="11"/>
      <c r="D90" s="12">
        <f t="shared" si="6"/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</row>
    <row r="91" spans="1:13" x14ac:dyDescent="0.2">
      <c r="A91" s="11"/>
      <c r="B91" s="11"/>
      <c r="C91" s="11"/>
      <c r="D91" s="12">
        <f t="shared" si="6"/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</row>
    <row r="92" spans="1:13" x14ac:dyDescent="0.2">
      <c r="A92" s="11" t="s">
        <v>2</v>
      </c>
      <c r="B92" s="11"/>
      <c r="C92" s="11"/>
      <c r="D92" s="12">
        <f t="shared" si="6"/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</row>
    <row r="93" spans="1:13" x14ac:dyDescent="0.2">
      <c r="A93" s="11" t="s">
        <v>2</v>
      </c>
      <c r="B93" s="11"/>
      <c r="C93" s="11"/>
      <c r="D93" s="12">
        <f t="shared" si="6"/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11" t="s">
        <v>2</v>
      </c>
      <c r="B94" s="11"/>
      <c r="C94" s="11"/>
      <c r="D94" s="12">
        <f t="shared" si="6"/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</row>
    <row r="95" spans="1:13" x14ac:dyDescent="0.2">
      <c r="A95" s="11"/>
      <c r="B95" s="11"/>
      <c r="C95" s="27" t="s">
        <v>0</v>
      </c>
      <c r="D95" s="12">
        <f t="shared" ref="D95:M95" si="7">SUM(D69:D94)</f>
        <v>0</v>
      </c>
      <c r="E95" s="12">
        <f t="shared" si="7"/>
        <v>0</v>
      </c>
      <c r="F95" s="12">
        <f t="shared" si="7"/>
        <v>0</v>
      </c>
      <c r="G95" s="12">
        <f t="shared" si="7"/>
        <v>0</v>
      </c>
      <c r="H95" s="12">
        <f t="shared" si="7"/>
        <v>0</v>
      </c>
      <c r="I95" s="12">
        <f t="shared" si="7"/>
        <v>0</v>
      </c>
      <c r="J95" s="12">
        <f t="shared" si="7"/>
        <v>0</v>
      </c>
      <c r="K95" s="12">
        <f t="shared" si="7"/>
        <v>0</v>
      </c>
      <c r="L95" s="12">
        <f t="shared" si="7"/>
        <v>0</v>
      </c>
      <c r="M95" s="12">
        <f t="shared" si="7"/>
        <v>0</v>
      </c>
    </row>
    <row r="98" spans="1:13" ht="23.25" x14ac:dyDescent="0.2">
      <c r="B98" s="49" t="s">
        <v>50</v>
      </c>
      <c r="C98" s="49"/>
      <c r="D98" s="49"/>
      <c r="E98" s="49"/>
      <c r="F98" s="49"/>
      <c r="G98" s="49"/>
      <c r="H98" s="49"/>
      <c r="I98" s="49"/>
      <c r="J98" s="49"/>
      <c r="K98" s="49"/>
      <c r="L98" s="13" t="s">
        <v>5</v>
      </c>
    </row>
    <row r="99" spans="1:13" ht="18.75" thickBot="1" x14ac:dyDescent="0.3">
      <c r="B99" s="7"/>
      <c r="C99" s="7"/>
      <c r="D99" s="7"/>
      <c r="E99" s="7"/>
      <c r="F99" s="7"/>
      <c r="G99" s="7"/>
      <c r="H99" s="7"/>
      <c r="I99" s="7"/>
    </row>
    <row r="100" spans="1:13" x14ac:dyDescent="0.2">
      <c r="A100" s="51" t="s">
        <v>14</v>
      </c>
      <c r="B100" s="51" t="s">
        <v>16</v>
      </c>
      <c r="C100" s="1" t="s">
        <v>17</v>
      </c>
      <c r="D100" s="1" t="s">
        <v>19</v>
      </c>
      <c r="E100" s="1" t="s">
        <v>20</v>
      </c>
      <c r="F100" s="1" t="s">
        <v>22</v>
      </c>
      <c r="G100" s="1" t="s">
        <v>24</v>
      </c>
      <c r="H100" s="1" t="s">
        <v>25</v>
      </c>
      <c r="I100" s="3" t="s">
        <v>27</v>
      </c>
      <c r="J100" s="1" t="s">
        <v>28</v>
      </c>
      <c r="K100" s="1" t="s">
        <v>30</v>
      </c>
      <c r="L100" s="1" t="s">
        <v>28</v>
      </c>
      <c r="M100" s="1" t="s">
        <v>33</v>
      </c>
    </row>
    <row r="101" spans="1:13" ht="15" thickBot="1" x14ac:dyDescent="0.25">
      <c r="A101" s="52"/>
      <c r="B101" s="52"/>
      <c r="C101" s="2" t="s">
        <v>18</v>
      </c>
      <c r="D101" s="2" t="s">
        <v>15</v>
      </c>
      <c r="E101" s="2" t="s">
        <v>21</v>
      </c>
      <c r="F101" s="2" t="s">
        <v>23</v>
      </c>
      <c r="G101" s="2" t="s">
        <v>23</v>
      </c>
      <c r="H101" s="2"/>
      <c r="I101" s="4" t="s">
        <v>26</v>
      </c>
      <c r="J101" s="2" t="s">
        <v>29</v>
      </c>
      <c r="K101" s="2" t="s">
        <v>31</v>
      </c>
      <c r="L101" s="2" t="s">
        <v>32</v>
      </c>
      <c r="M101" s="2" t="s">
        <v>34</v>
      </c>
    </row>
    <row r="102" spans="1:13" x14ac:dyDescent="0.2">
      <c r="A102" s="11" t="s">
        <v>2</v>
      </c>
      <c r="B102" s="11"/>
      <c r="C102" s="27" t="s">
        <v>1</v>
      </c>
      <c r="D102" s="12">
        <f>D95</f>
        <v>0</v>
      </c>
      <c r="E102" s="12">
        <f t="shared" ref="E102:M102" si="8">E95</f>
        <v>0</v>
      </c>
      <c r="F102" s="12">
        <f t="shared" si="8"/>
        <v>0</v>
      </c>
      <c r="G102" s="12">
        <f t="shared" si="8"/>
        <v>0</v>
      </c>
      <c r="H102" s="12">
        <f t="shared" si="8"/>
        <v>0</v>
      </c>
      <c r="I102" s="12">
        <f t="shared" si="8"/>
        <v>0</v>
      </c>
      <c r="J102" s="12">
        <f t="shared" si="8"/>
        <v>0</v>
      </c>
      <c r="K102" s="12">
        <f t="shared" si="8"/>
        <v>0</v>
      </c>
      <c r="L102" s="12">
        <f t="shared" si="8"/>
        <v>0</v>
      </c>
      <c r="M102" s="12">
        <f t="shared" si="8"/>
        <v>0</v>
      </c>
    </row>
    <row r="103" spans="1:13" x14ac:dyDescent="0.2">
      <c r="A103" s="11" t="s">
        <v>2</v>
      </c>
      <c r="B103" s="11"/>
      <c r="C103" s="11"/>
      <c r="D103" s="12">
        <f>SUM(E103:M103)</f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</row>
    <row r="104" spans="1:13" x14ac:dyDescent="0.2">
      <c r="A104" s="11" t="s">
        <v>2</v>
      </c>
      <c r="B104" s="11"/>
      <c r="C104" s="11"/>
      <c r="D104" s="12">
        <f t="shared" ref="D104:D127" si="9">SUM(E104:M104)</f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</row>
    <row r="105" spans="1:13" x14ac:dyDescent="0.2">
      <c r="A105" s="11" t="s">
        <v>2</v>
      </c>
      <c r="B105" s="11"/>
      <c r="C105" s="11"/>
      <c r="D105" s="12">
        <f t="shared" si="9"/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</row>
    <row r="106" spans="1:13" x14ac:dyDescent="0.2">
      <c r="A106" s="11" t="s">
        <v>2</v>
      </c>
      <c r="B106" s="11"/>
      <c r="C106" s="11"/>
      <c r="D106" s="12">
        <f t="shared" si="9"/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</row>
    <row r="107" spans="1:13" x14ac:dyDescent="0.2">
      <c r="A107" s="11" t="s">
        <v>2</v>
      </c>
      <c r="B107" s="11"/>
      <c r="C107" s="11"/>
      <c r="D107" s="12">
        <f t="shared" si="9"/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</row>
    <row r="108" spans="1:13" x14ac:dyDescent="0.2">
      <c r="A108" s="11" t="s">
        <v>2</v>
      </c>
      <c r="B108" s="11"/>
      <c r="C108" s="11"/>
      <c r="D108" s="12">
        <f t="shared" si="9"/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</row>
    <row r="109" spans="1:13" x14ac:dyDescent="0.2">
      <c r="A109" s="11" t="s">
        <v>2</v>
      </c>
      <c r="B109" s="11"/>
      <c r="C109" s="11"/>
      <c r="D109" s="12">
        <f t="shared" si="9"/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</row>
    <row r="110" spans="1:13" x14ac:dyDescent="0.2">
      <c r="A110" s="11" t="s">
        <v>2</v>
      </c>
      <c r="B110" s="11"/>
      <c r="C110" s="11"/>
      <c r="D110" s="12">
        <f t="shared" si="9"/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</row>
    <row r="111" spans="1:13" x14ac:dyDescent="0.2">
      <c r="A111" s="11" t="s">
        <v>2</v>
      </c>
      <c r="B111" s="11"/>
      <c r="C111" s="11"/>
      <c r="D111" s="12">
        <f t="shared" si="9"/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</row>
    <row r="112" spans="1:13" x14ac:dyDescent="0.2">
      <c r="A112" s="11" t="s">
        <v>2</v>
      </c>
      <c r="B112" s="11"/>
      <c r="C112" s="11"/>
      <c r="D112" s="12">
        <f t="shared" si="9"/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</row>
    <row r="113" spans="1:13" x14ac:dyDescent="0.2">
      <c r="A113" s="11" t="s">
        <v>2</v>
      </c>
      <c r="B113" s="11"/>
      <c r="C113" s="11"/>
      <c r="D113" s="12">
        <f t="shared" si="9"/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</row>
    <row r="114" spans="1:13" x14ac:dyDescent="0.2">
      <c r="A114" s="36">
        <v>43685</v>
      </c>
      <c r="B114" s="11"/>
      <c r="C114" s="11"/>
      <c r="D114" s="12">
        <f t="shared" si="9"/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</row>
    <row r="115" spans="1:13" x14ac:dyDescent="0.2">
      <c r="A115" s="11" t="s">
        <v>2</v>
      </c>
      <c r="B115" s="11"/>
      <c r="C115" s="11"/>
      <c r="D115" s="12">
        <f t="shared" si="9"/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</row>
    <row r="116" spans="1:13" x14ac:dyDescent="0.2">
      <c r="A116" s="11" t="s">
        <v>2</v>
      </c>
      <c r="B116" s="11"/>
      <c r="C116" s="11"/>
      <c r="D116" s="12">
        <f t="shared" si="9"/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3" x14ac:dyDescent="0.2">
      <c r="A117" s="11" t="s">
        <v>2</v>
      </c>
      <c r="B117" s="11"/>
      <c r="C117" s="11"/>
      <c r="D117" s="12">
        <f t="shared" si="9"/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</row>
    <row r="118" spans="1:13" x14ac:dyDescent="0.2">
      <c r="A118" s="11" t="s">
        <v>2</v>
      </c>
      <c r="B118" s="11"/>
      <c r="C118" s="11"/>
      <c r="D118" s="12">
        <f t="shared" si="9"/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</row>
    <row r="119" spans="1:13" x14ac:dyDescent="0.2">
      <c r="A119" s="11" t="s">
        <v>2</v>
      </c>
      <c r="B119" s="11"/>
      <c r="C119" s="11"/>
      <c r="D119" s="12">
        <f t="shared" si="9"/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</row>
    <row r="120" spans="1:13" x14ac:dyDescent="0.2">
      <c r="A120" s="11" t="s">
        <v>2</v>
      </c>
      <c r="B120" s="11"/>
      <c r="C120" s="11"/>
      <c r="D120" s="12">
        <f t="shared" si="9"/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</row>
    <row r="121" spans="1:13" x14ac:dyDescent="0.2">
      <c r="A121" s="11" t="s">
        <v>2</v>
      </c>
      <c r="B121" s="11"/>
      <c r="C121" s="11"/>
      <c r="D121" s="12">
        <f t="shared" si="9"/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</row>
    <row r="122" spans="1:13" x14ac:dyDescent="0.2">
      <c r="A122" s="11" t="s">
        <v>2</v>
      </c>
      <c r="B122" s="11"/>
      <c r="C122" s="11"/>
      <c r="D122" s="12">
        <f t="shared" si="9"/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</row>
    <row r="123" spans="1:13" x14ac:dyDescent="0.2">
      <c r="A123" s="11" t="s">
        <v>2</v>
      </c>
      <c r="B123" s="11"/>
      <c r="C123" s="11"/>
      <c r="D123" s="12">
        <f t="shared" si="9"/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</row>
    <row r="124" spans="1:13" x14ac:dyDescent="0.2">
      <c r="A124" s="11" t="s">
        <v>2</v>
      </c>
      <c r="B124" s="11"/>
      <c r="C124" s="11"/>
      <c r="D124" s="12">
        <f t="shared" si="9"/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</row>
    <row r="125" spans="1:13" x14ac:dyDescent="0.2">
      <c r="A125" s="36">
        <v>43687</v>
      </c>
      <c r="B125" s="11"/>
      <c r="C125" s="11"/>
      <c r="D125" s="12">
        <f t="shared" si="9"/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</row>
    <row r="126" spans="1:13" x14ac:dyDescent="0.2">
      <c r="A126" s="11" t="s">
        <v>2</v>
      </c>
      <c r="B126" s="11"/>
      <c r="C126" s="11"/>
      <c r="D126" s="12">
        <f t="shared" si="9"/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</row>
    <row r="127" spans="1:13" x14ac:dyDescent="0.2">
      <c r="A127" s="11" t="s">
        <v>2</v>
      </c>
      <c r="B127" s="11"/>
      <c r="C127" s="11"/>
      <c r="D127" s="12">
        <f t="shared" si="9"/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</row>
    <row r="128" spans="1:13" x14ac:dyDescent="0.2">
      <c r="A128" s="11"/>
      <c r="B128" s="11"/>
      <c r="C128" s="27" t="s">
        <v>0</v>
      </c>
      <c r="D128" s="12">
        <f>SUM(D102:D127)</f>
        <v>0</v>
      </c>
      <c r="E128" s="12">
        <f t="shared" ref="E128:M128" si="10">SUM(E102:E127)</f>
        <v>0</v>
      </c>
      <c r="F128" s="12">
        <f t="shared" si="10"/>
        <v>0</v>
      </c>
      <c r="G128" s="12">
        <f t="shared" si="10"/>
        <v>0</v>
      </c>
      <c r="H128" s="12">
        <f t="shared" si="10"/>
        <v>0</v>
      </c>
      <c r="I128" s="12">
        <f t="shared" si="10"/>
        <v>0</v>
      </c>
      <c r="J128" s="12">
        <f t="shared" si="10"/>
        <v>0</v>
      </c>
      <c r="K128" s="12">
        <f t="shared" si="10"/>
        <v>0</v>
      </c>
      <c r="L128" s="12">
        <f t="shared" si="10"/>
        <v>0</v>
      </c>
      <c r="M128" s="12">
        <f t="shared" si="10"/>
        <v>0</v>
      </c>
    </row>
    <row r="131" spans="1:13" ht="23.25" x14ac:dyDescent="0.2">
      <c r="B131" s="49" t="s">
        <v>50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13" t="s">
        <v>6</v>
      </c>
    </row>
    <row r="132" spans="1:13" ht="18.75" thickBot="1" x14ac:dyDescent="0.3">
      <c r="B132" s="7"/>
      <c r="C132" s="7"/>
      <c r="D132" s="7"/>
      <c r="E132" s="7"/>
      <c r="F132" s="7"/>
      <c r="G132" s="7"/>
      <c r="H132" s="7"/>
      <c r="I132" s="7"/>
    </row>
    <row r="133" spans="1:13" x14ac:dyDescent="0.2">
      <c r="A133" s="51" t="s">
        <v>14</v>
      </c>
      <c r="B133" s="51" t="s">
        <v>16</v>
      </c>
      <c r="C133" s="1" t="s">
        <v>17</v>
      </c>
      <c r="D133" s="1" t="s">
        <v>19</v>
      </c>
      <c r="E133" s="1" t="s">
        <v>20</v>
      </c>
      <c r="F133" s="1" t="s">
        <v>22</v>
      </c>
      <c r="G133" s="1" t="s">
        <v>24</v>
      </c>
      <c r="H133" s="1" t="s">
        <v>25</v>
      </c>
      <c r="I133" s="3" t="s">
        <v>27</v>
      </c>
      <c r="J133" s="1" t="s">
        <v>28</v>
      </c>
      <c r="K133" s="1" t="s">
        <v>30</v>
      </c>
      <c r="L133" s="1" t="s">
        <v>28</v>
      </c>
      <c r="M133" s="1" t="s">
        <v>33</v>
      </c>
    </row>
    <row r="134" spans="1:13" ht="15" thickBot="1" x14ac:dyDescent="0.25">
      <c r="A134" s="52"/>
      <c r="B134" s="52"/>
      <c r="C134" s="2" t="s">
        <v>18</v>
      </c>
      <c r="D134" s="2" t="s">
        <v>15</v>
      </c>
      <c r="E134" s="2" t="s">
        <v>21</v>
      </c>
      <c r="F134" s="2" t="s">
        <v>23</v>
      </c>
      <c r="G134" s="2" t="s">
        <v>23</v>
      </c>
      <c r="H134" s="2"/>
      <c r="I134" s="4" t="s">
        <v>26</v>
      </c>
      <c r="J134" s="2" t="s">
        <v>29</v>
      </c>
      <c r="K134" s="2" t="s">
        <v>31</v>
      </c>
      <c r="L134" s="2" t="s">
        <v>32</v>
      </c>
      <c r="M134" s="2" t="s">
        <v>34</v>
      </c>
    </row>
    <row r="135" spans="1:13" x14ac:dyDescent="0.2">
      <c r="A135" s="11" t="s">
        <v>2</v>
      </c>
      <c r="B135" s="11"/>
      <c r="C135" s="27" t="s">
        <v>1</v>
      </c>
      <c r="D135" s="12">
        <f>D128</f>
        <v>0</v>
      </c>
      <c r="E135" s="12">
        <f t="shared" ref="E135:M135" si="11">E128</f>
        <v>0</v>
      </c>
      <c r="F135" s="12">
        <f t="shared" si="11"/>
        <v>0</v>
      </c>
      <c r="G135" s="12">
        <f t="shared" si="11"/>
        <v>0</v>
      </c>
      <c r="H135" s="12">
        <f t="shared" si="11"/>
        <v>0</v>
      </c>
      <c r="I135" s="12">
        <f t="shared" si="11"/>
        <v>0</v>
      </c>
      <c r="J135" s="12">
        <f t="shared" si="11"/>
        <v>0</v>
      </c>
      <c r="K135" s="12">
        <f t="shared" si="11"/>
        <v>0</v>
      </c>
      <c r="L135" s="12">
        <f t="shared" si="11"/>
        <v>0</v>
      </c>
      <c r="M135" s="12">
        <f t="shared" si="11"/>
        <v>0</v>
      </c>
    </row>
    <row r="136" spans="1:13" x14ac:dyDescent="0.2">
      <c r="A136" s="11" t="s">
        <v>2</v>
      </c>
      <c r="B136" s="11"/>
      <c r="C136" s="11"/>
      <c r="D136" s="12">
        <f>SUM(E136:M136)</f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</row>
    <row r="137" spans="1:13" x14ac:dyDescent="0.2">
      <c r="A137" s="11" t="s">
        <v>2</v>
      </c>
      <c r="B137" s="11"/>
      <c r="C137" s="11"/>
      <c r="D137" s="12">
        <f t="shared" ref="D137:D160" si="12">SUM(E137:M137)</f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</row>
    <row r="138" spans="1:13" x14ac:dyDescent="0.2">
      <c r="A138" s="11" t="s">
        <v>2</v>
      </c>
      <c r="B138" s="11"/>
      <c r="C138" s="11"/>
      <c r="D138" s="12">
        <f t="shared" si="12"/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</row>
    <row r="139" spans="1:13" x14ac:dyDescent="0.2">
      <c r="A139" s="11" t="s">
        <v>2</v>
      </c>
      <c r="B139" s="11"/>
      <c r="C139" s="11"/>
      <c r="D139" s="12">
        <f t="shared" si="12"/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</row>
    <row r="140" spans="1:13" x14ac:dyDescent="0.2">
      <c r="A140" s="11" t="s">
        <v>2</v>
      </c>
      <c r="B140" s="11"/>
      <c r="C140" s="11"/>
      <c r="D140" s="12">
        <f t="shared" si="12"/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</row>
    <row r="141" spans="1:13" x14ac:dyDescent="0.2">
      <c r="A141" s="11" t="s">
        <v>2</v>
      </c>
      <c r="B141" s="11"/>
      <c r="C141" s="11"/>
      <c r="D141" s="12">
        <f t="shared" si="12"/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</row>
    <row r="142" spans="1:13" x14ac:dyDescent="0.2">
      <c r="A142" s="11" t="s">
        <v>2</v>
      </c>
      <c r="B142" s="11"/>
      <c r="C142" s="11"/>
      <c r="D142" s="12">
        <f t="shared" si="12"/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</row>
    <row r="143" spans="1:13" x14ac:dyDescent="0.2">
      <c r="A143" s="11" t="s">
        <v>2</v>
      </c>
      <c r="B143" s="11"/>
      <c r="C143" s="11"/>
      <c r="D143" s="12">
        <f t="shared" si="12"/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</row>
    <row r="144" spans="1:13" x14ac:dyDescent="0.2">
      <c r="A144" s="11" t="s">
        <v>2</v>
      </c>
      <c r="B144" s="11"/>
      <c r="C144" s="11"/>
      <c r="D144" s="12">
        <f t="shared" si="12"/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</row>
    <row r="145" spans="1:13" x14ac:dyDescent="0.2">
      <c r="A145" s="11" t="s">
        <v>2</v>
      </c>
      <c r="B145" s="11"/>
      <c r="C145" s="11"/>
      <c r="D145" s="12">
        <f t="shared" si="12"/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</row>
    <row r="146" spans="1:13" x14ac:dyDescent="0.2">
      <c r="A146" s="11" t="s">
        <v>2</v>
      </c>
      <c r="B146" s="11"/>
      <c r="C146" s="11"/>
      <c r="D146" s="12">
        <f t="shared" si="12"/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</row>
    <row r="147" spans="1:13" x14ac:dyDescent="0.2">
      <c r="A147" s="11" t="s">
        <v>2</v>
      </c>
      <c r="B147" s="11"/>
      <c r="C147" s="11"/>
      <c r="D147" s="12">
        <f t="shared" si="12"/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</row>
    <row r="148" spans="1:13" x14ac:dyDescent="0.2">
      <c r="A148" s="11" t="s">
        <v>2</v>
      </c>
      <c r="B148" s="11"/>
      <c r="C148" s="11"/>
      <c r="D148" s="12">
        <f t="shared" si="12"/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</row>
    <row r="149" spans="1:13" x14ac:dyDescent="0.2">
      <c r="A149" s="11" t="s">
        <v>2</v>
      </c>
      <c r="B149" s="11"/>
      <c r="C149" s="11"/>
      <c r="D149" s="12">
        <f t="shared" si="12"/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</row>
    <row r="150" spans="1:13" x14ac:dyDescent="0.2">
      <c r="A150" s="11" t="s">
        <v>2</v>
      </c>
      <c r="B150" s="11"/>
      <c r="C150" s="11"/>
      <c r="D150" s="12">
        <f t="shared" si="12"/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</row>
    <row r="151" spans="1:13" x14ac:dyDescent="0.2">
      <c r="A151" s="11" t="s">
        <v>2</v>
      </c>
      <c r="B151" s="11"/>
      <c r="C151" s="11"/>
      <c r="D151" s="12">
        <f t="shared" si="12"/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</row>
    <row r="152" spans="1:13" x14ac:dyDescent="0.2">
      <c r="A152" s="11" t="s">
        <v>2</v>
      </c>
      <c r="B152" s="11"/>
      <c r="C152" s="11"/>
      <c r="D152" s="12">
        <f t="shared" si="12"/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</row>
    <row r="153" spans="1:13" x14ac:dyDescent="0.2">
      <c r="A153" s="11" t="s">
        <v>2</v>
      </c>
      <c r="B153" s="11"/>
      <c r="C153" s="11"/>
      <c r="D153" s="12">
        <f t="shared" si="12"/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</row>
    <row r="154" spans="1:13" x14ac:dyDescent="0.2">
      <c r="A154" s="11" t="s">
        <v>2</v>
      </c>
      <c r="B154" s="11"/>
      <c r="C154" s="11"/>
      <c r="D154" s="12">
        <f t="shared" si="12"/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</row>
    <row r="155" spans="1:13" x14ac:dyDescent="0.2">
      <c r="A155" s="36">
        <v>43688</v>
      </c>
      <c r="B155" s="11"/>
      <c r="C155" s="11"/>
      <c r="D155" s="12">
        <f t="shared" si="12"/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</row>
    <row r="156" spans="1:13" x14ac:dyDescent="0.2">
      <c r="A156" s="11" t="s">
        <v>2</v>
      </c>
      <c r="B156" s="11"/>
      <c r="C156" s="11"/>
      <c r="D156" s="12">
        <f t="shared" si="12"/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</row>
    <row r="157" spans="1:13" x14ac:dyDescent="0.2">
      <c r="A157" s="11" t="s">
        <v>2</v>
      </c>
      <c r="B157" s="11"/>
      <c r="C157" s="11"/>
      <c r="D157" s="12">
        <f t="shared" si="12"/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</row>
    <row r="158" spans="1:13" x14ac:dyDescent="0.2">
      <c r="A158" s="11" t="s">
        <v>2</v>
      </c>
      <c r="B158" s="11"/>
      <c r="C158" s="11"/>
      <c r="D158" s="12">
        <f t="shared" si="12"/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</row>
    <row r="159" spans="1:13" x14ac:dyDescent="0.2">
      <c r="A159" s="11" t="s">
        <v>2</v>
      </c>
      <c r="B159" s="11"/>
      <c r="C159" s="11"/>
      <c r="D159" s="12">
        <f t="shared" si="12"/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</row>
    <row r="160" spans="1:13" x14ac:dyDescent="0.2">
      <c r="A160" s="11"/>
      <c r="B160" s="11"/>
      <c r="C160" s="11"/>
      <c r="D160" s="12">
        <f t="shared" si="12"/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</row>
    <row r="161" spans="1:13" x14ac:dyDescent="0.2">
      <c r="A161" s="11"/>
      <c r="B161" s="11"/>
      <c r="C161" s="27" t="s">
        <v>0</v>
      </c>
      <c r="D161" s="12">
        <f>SUM(D135:D160)</f>
        <v>0</v>
      </c>
      <c r="E161" s="12">
        <f t="shared" ref="E161:M161" si="13">SUM(E135:E160)</f>
        <v>0</v>
      </c>
      <c r="F161" s="12">
        <f t="shared" si="13"/>
        <v>0</v>
      </c>
      <c r="G161" s="12">
        <f t="shared" si="13"/>
        <v>0</v>
      </c>
      <c r="H161" s="12">
        <f t="shared" si="13"/>
        <v>0</v>
      </c>
      <c r="I161" s="12">
        <f t="shared" si="13"/>
        <v>0</v>
      </c>
      <c r="J161" s="12">
        <f t="shared" si="13"/>
        <v>0</v>
      </c>
      <c r="K161" s="12">
        <f t="shared" si="13"/>
        <v>0</v>
      </c>
      <c r="L161" s="12">
        <f t="shared" si="13"/>
        <v>0</v>
      </c>
      <c r="M161" s="12">
        <f t="shared" si="13"/>
        <v>0</v>
      </c>
    </row>
    <row r="164" spans="1:13" ht="23.25" x14ac:dyDescent="0.2">
      <c r="B164" s="49" t="s">
        <v>50</v>
      </c>
      <c r="C164" s="49"/>
      <c r="D164" s="49"/>
      <c r="E164" s="49"/>
      <c r="F164" s="49"/>
      <c r="G164" s="49"/>
      <c r="H164" s="49"/>
      <c r="I164" s="49"/>
      <c r="J164" s="49"/>
      <c r="K164" s="49"/>
      <c r="L164" s="13" t="s">
        <v>7</v>
      </c>
    </row>
    <row r="165" spans="1:13" ht="18.75" thickBot="1" x14ac:dyDescent="0.3">
      <c r="B165" s="7"/>
      <c r="C165" s="7"/>
      <c r="D165" s="7"/>
      <c r="E165" s="7"/>
      <c r="F165" s="7"/>
      <c r="G165" s="7"/>
      <c r="H165" s="7"/>
      <c r="I165" s="7"/>
    </row>
    <row r="166" spans="1:13" x14ac:dyDescent="0.2">
      <c r="A166" s="51" t="s">
        <v>14</v>
      </c>
      <c r="B166" s="51" t="s">
        <v>16</v>
      </c>
      <c r="C166" s="1" t="s">
        <v>17</v>
      </c>
      <c r="D166" s="1" t="s">
        <v>19</v>
      </c>
      <c r="E166" s="1" t="s">
        <v>20</v>
      </c>
      <c r="F166" s="1" t="s">
        <v>22</v>
      </c>
      <c r="G166" s="1" t="s">
        <v>24</v>
      </c>
      <c r="H166" s="1" t="s">
        <v>25</v>
      </c>
      <c r="I166" s="3" t="s">
        <v>27</v>
      </c>
      <c r="J166" s="1" t="s">
        <v>28</v>
      </c>
      <c r="K166" s="1" t="s">
        <v>30</v>
      </c>
      <c r="L166" s="1" t="s">
        <v>28</v>
      </c>
      <c r="M166" s="1" t="s">
        <v>33</v>
      </c>
    </row>
    <row r="167" spans="1:13" ht="15" thickBot="1" x14ac:dyDescent="0.25">
      <c r="A167" s="52"/>
      <c r="B167" s="52"/>
      <c r="C167" s="2" t="s">
        <v>18</v>
      </c>
      <c r="D167" s="2" t="s">
        <v>15</v>
      </c>
      <c r="E167" s="2" t="s">
        <v>21</v>
      </c>
      <c r="F167" s="2" t="s">
        <v>23</v>
      </c>
      <c r="G167" s="2" t="s">
        <v>23</v>
      </c>
      <c r="H167" s="2"/>
      <c r="I167" s="4" t="s">
        <v>26</v>
      </c>
      <c r="J167" s="2" t="s">
        <v>29</v>
      </c>
      <c r="K167" s="2" t="s">
        <v>31</v>
      </c>
      <c r="L167" s="2" t="s">
        <v>32</v>
      </c>
      <c r="M167" s="2" t="s">
        <v>34</v>
      </c>
    </row>
    <row r="168" spans="1:13" x14ac:dyDescent="0.2">
      <c r="A168" s="11"/>
      <c r="B168" s="11"/>
      <c r="C168" s="27" t="s">
        <v>1</v>
      </c>
      <c r="D168" s="12">
        <f>D161</f>
        <v>0</v>
      </c>
      <c r="E168" s="12">
        <f t="shared" ref="E168:M168" si="14">E161</f>
        <v>0</v>
      </c>
      <c r="F168" s="12">
        <f t="shared" si="14"/>
        <v>0</v>
      </c>
      <c r="G168" s="12">
        <f t="shared" si="14"/>
        <v>0</v>
      </c>
      <c r="H168" s="12">
        <f t="shared" si="14"/>
        <v>0</v>
      </c>
      <c r="I168" s="12">
        <f t="shared" si="14"/>
        <v>0</v>
      </c>
      <c r="J168" s="12">
        <f t="shared" si="14"/>
        <v>0</v>
      </c>
      <c r="K168" s="12">
        <f t="shared" si="14"/>
        <v>0</v>
      </c>
      <c r="L168" s="12">
        <f t="shared" si="14"/>
        <v>0</v>
      </c>
      <c r="M168" s="12">
        <f t="shared" si="14"/>
        <v>0</v>
      </c>
    </row>
    <row r="169" spans="1:13" x14ac:dyDescent="0.2">
      <c r="A169" s="11" t="s">
        <v>2</v>
      </c>
      <c r="B169" s="11"/>
      <c r="C169" s="11"/>
      <c r="D169" s="12">
        <f>SUM(E169:M169)</f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</row>
    <row r="170" spans="1:13" x14ac:dyDescent="0.2">
      <c r="A170" s="11" t="s">
        <v>2</v>
      </c>
      <c r="B170" s="11"/>
      <c r="C170" s="11"/>
      <c r="D170" s="12">
        <f t="shared" ref="D170:D193" si="15">SUM(E170:M170)</f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</row>
    <row r="171" spans="1:13" x14ac:dyDescent="0.2">
      <c r="A171" s="11" t="s">
        <v>2</v>
      </c>
      <c r="B171" s="11"/>
      <c r="C171" s="11"/>
      <c r="D171" s="12">
        <f t="shared" si="15"/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</row>
    <row r="172" spans="1:13" x14ac:dyDescent="0.2">
      <c r="A172" s="11" t="s">
        <v>2</v>
      </c>
      <c r="B172" s="11"/>
      <c r="C172" s="11"/>
      <c r="D172" s="12">
        <f t="shared" si="15"/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</row>
    <row r="173" spans="1:13" x14ac:dyDescent="0.2">
      <c r="A173" s="11" t="s">
        <v>2</v>
      </c>
      <c r="B173" s="11"/>
      <c r="C173" s="11"/>
      <c r="D173" s="12">
        <f t="shared" si="15"/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</row>
    <row r="174" spans="1:13" x14ac:dyDescent="0.2">
      <c r="A174" s="11" t="s">
        <v>2</v>
      </c>
      <c r="B174" s="11"/>
      <c r="C174" s="11"/>
      <c r="D174" s="12">
        <f t="shared" si="15"/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</row>
    <row r="175" spans="1:13" x14ac:dyDescent="0.2">
      <c r="A175" s="11" t="s">
        <v>2</v>
      </c>
      <c r="B175" s="11"/>
      <c r="C175" s="11"/>
      <c r="D175" s="12">
        <f t="shared" si="15"/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</row>
    <row r="176" spans="1:13" x14ac:dyDescent="0.2">
      <c r="A176" s="11" t="s">
        <v>2</v>
      </c>
      <c r="B176" s="11"/>
      <c r="C176" s="11"/>
      <c r="D176" s="12">
        <f t="shared" si="15"/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</row>
    <row r="177" spans="1:13" x14ac:dyDescent="0.2">
      <c r="A177" s="11" t="s">
        <v>2</v>
      </c>
      <c r="B177" s="11"/>
      <c r="C177" s="11"/>
      <c r="D177" s="12">
        <f t="shared" si="15"/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</row>
    <row r="178" spans="1:13" x14ac:dyDescent="0.2">
      <c r="A178" s="11" t="s">
        <v>2</v>
      </c>
      <c r="B178" s="11"/>
      <c r="C178" s="11"/>
      <c r="D178" s="12">
        <f t="shared" si="15"/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</row>
    <row r="179" spans="1:13" x14ac:dyDescent="0.2">
      <c r="A179" s="11" t="s">
        <v>2</v>
      </c>
      <c r="B179" s="11"/>
      <c r="C179" s="11"/>
      <c r="D179" s="12">
        <f t="shared" si="15"/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</row>
    <row r="180" spans="1:13" x14ac:dyDescent="0.2">
      <c r="A180" s="11" t="s">
        <v>2</v>
      </c>
      <c r="B180" s="11"/>
      <c r="C180" s="11"/>
      <c r="D180" s="12">
        <f t="shared" si="15"/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</row>
    <row r="181" spans="1:13" x14ac:dyDescent="0.2">
      <c r="A181" s="11" t="s">
        <v>2</v>
      </c>
      <c r="B181" s="11"/>
      <c r="C181" s="11"/>
      <c r="D181" s="12">
        <f t="shared" si="15"/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</row>
    <row r="182" spans="1:13" x14ac:dyDescent="0.2">
      <c r="A182" s="11" t="s">
        <v>2</v>
      </c>
      <c r="B182" s="11"/>
      <c r="C182" s="11"/>
      <c r="D182" s="12">
        <f t="shared" si="15"/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</row>
    <row r="183" spans="1:13" x14ac:dyDescent="0.2">
      <c r="A183" s="36">
        <v>43690</v>
      </c>
      <c r="B183" s="11"/>
      <c r="C183" s="11"/>
      <c r="D183" s="12">
        <f t="shared" si="15"/>
        <v>0</v>
      </c>
      <c r="E183" s="12">
        <v>0</v>
      </c>
      <c r="F183" s="12"/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</row>
    <row r="184" spans="1:13" x14ac:dyDescent="0.2">
      <c r="A184" s="11" t="s">
        <v>2</v>
      </c>
      <c r="B184" s="11"/>
      <c r="C184" s="11"/>
      <c r="D184" s="12">
        <f t="shared" si="15"/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</row>
    <row r="185" spans="1:13" x14ac:dyDescent="0.2">
      <c r="A185" s="11" t="s">
        <v>2</v>
      </c>
      <c r="B185" s="11"/>
      <c r="C185" s="11"/>
      <c r="D185" s="12">
        <f t="shared" si="15"/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</row>
    <row r="186" spans="1:13" x14ac:dyDescent="0.2">
      <c r="A186" s="11" t="s">
        <v>2</v>
      </c>
      <c r="B186" s="11"/>
      <c r="C186" s="11"/>
      <c r="D186" s="12">
        <f t="shared" si="15"/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</row>
    <row r="187" spans="1:13" x14ac:dyDescent="0.2">
      <c r="A187" s="11" t="s">
        <v>2</v>
      </c>
      <c r="B187" s="11"/>
      <c r="C187" s="11"/>
      <c r="D187" s="12">
        <f t="shared" si="15"/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</row>
    <row r="188" spans="1:13" x14ac:dyDescent="0.2">
      <c r="A188" s="11" t="s">
        <v>2</v>
      </c>
      <c r="B188" s="11"/>
      <c r="C188" s="11"/>
      <c r="D188" s="12">
        <f t="shared" si="15"/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</row>
    <row r="189" spans="1:13" x14ac:dyDescent="0.2">
      <c r="A189" s="11" t="s">
        <v>2</v>
      </c>
      <c r="B189" s="11"/>
      <c r="C189" s="11"/>
      <c r="D189" s="12">
        <f t="shared" si="15"/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</row>
    <row r="190" spans="1:13" x14ac:dyDescent="0.2">
      <c r="A190" s="11" t="s">
        <v>2</v>
      </c>
      <c r="B190" s="11"/>
      <c r="C190" s="11"/>
      <c r="D190" s="12">
        <f t="shared" si="15"/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</row>
    <row r="191" spans="1:13" x14ac:dyDescent="0.2">
      <c r="A191" s="11" t="s">
        <v>2</v>
      </c>
      <c r="B191" s="11"/>
      <c r="C191" s="11"/>
      <c r="D191" s="12">
        <f t="shared" si="15"/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</row>
    <row r="192" spans="1:13" x14ac:dyDescent="0.2">
      <c r="A192" s="11" t="s">
        <v>2</v>
      </c>
      <c r="B192" s="11"/>
      <c r="C192" s="11"/>
      <c r="D192" s="12">
        <f t="shared" si="15"/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</row>
    <row r="193" spans="1:13" x14ac:dyDescent="0.2">
      <c r="A193" s="11" t="s">
        <v>2</v>
      </c>
      <c r="B193" s="11"/>
      <c r="C193" s="11"/>
      <c r="D193" s="12">
        <f t="shared" si="15"/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</row>
    <row r="194" spans="1:13" x14ac:dyDescent="0.2">
      <c r="A194" s="11"/>
      <c r="B194" s="11"/>
      <c r="C194" s="27" t="s">
        <v>0</v>
      </c>
      <c r="D194" s="12">
        <f>SUM(D168:D193)</f>
        <v>0</v>
      </c>
      <c r="E194" s="12">
        <f t="shared" ref="E194:M194" si="16">SUM(E168:E193)</f>
        <v>0</v>
      </c>
      <c r="F194" s="12">
        <f t="shared" si="16"/>
        <v>0</v>
      </c>
      <c r="G194" s="12">
        <f t="shared" si="16"/>
        <v>0</v>
      </c>
      <c r="H194" s="12">
        <f t="shared" si="16"/>
        <v>0</v>
      </c>
      <c r="I194" s="12">
        <f t="shared" si="16"/>
        <v>0</v>
      </c>
      <c r="J194" s="12">
        <f t="shared" si="16"/>
        <v>0</v>
      </c>
      <c r="K194" s="12">
        <f t="shared" si="16"/>
        <v>0</v>
      </c>
      <c r="L194" s="12">
        <f t="shared" si="16"/>
        <v>0</v>
      </c>
      <c r="M194" s="12">
        <f t="shared" si="16"/>
        <v>0</v>
      </c>
    </row>
    <row r="196" spans="1:13" ht="23.25" x14ac:dyDescent="0.2">
      <c r="B196" s="49" t="s">
        <v>50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13" t="s">
        <v>8</v>
      </c>
    </row>
    <row r="197" spans="1:13" ht="18.75" thickBot="1" x14ac:dyDescent="0.3">
      <c r="B197" s="7"/>
      <c r="C197" s="7"/>
      <c r="D197" s="7"/>
      <c r="E197" s="7"/>
      <c r="F197" s="7"/>
      <c r="G197" s="7"/>
      <c r="H197" s="7"/>
      <c r="I197" s="7"/>
    </row>
    <row r="198" spans="1:13" x14ac:dyDescent="0.2">
      <c r="A198" s="51" t="s">
        <v>14</v>
      </c>
      <c r="B198" s="51" t="s">
        <v>16</v>
      </c>
      <c r="C198" s="1" t="s">
        <v>17</v>
      </c>
      <c r="D198" s="1" t="s">
        <v>19</v>
      </c>
      <c r="E198" s="1" t="s">
        <v>20</v>
      </c>
      <c r="F198" s="1" t="s">
        <v>22</v>
      </c>
      <c r="G198" s="1" t="s">
        <v>24</v>
      </c>
      <c r="H198" s="1" t="s">
        <v>25</v>
      </c>
      <c r="I198" s="3" t="s">
        <v>27</v>
      </c>
      <c r="J198" s="1" t="s">
        <v>28</v>
      </c>
      <c r="K198" s="1" t="s">
        <v>30</v>
      </c>
      <c r="L198" s="1" t="s">
        <v>28</v>
      </c>
      <c r="M198" s="1" t="s">
        <v>33</v>
      </c>
    </row>
    <row r="199" spans="1:13" ht="15" thickBot="1" x14ac:dyDescent="0.25">
      <c r="A199" s="52"/>
      <c r="B199" s="52"/>
      <c r="C199" s="2" t="s">
        <v>18</v>
      </c>
      <c r="D199" s="2" t="s">
        <v>15</v>
      </c>
      <c r="E199" s="2" t="s">
        <v>21</v>
      </c>
      <c r="F199" s="2" t="s">
        <v>23</v>
      </c>
      <c r="G199" s="2" t="s">
        <v>23</v>
      </c>
      <c r="H199" s="2"/>
      <c r="I199" s="4" t="s">
        <v>26</v>
      </c>
      <c r="J199" s="2" t="s">
        <v>29</v>
      </c>
      <c r="K199" s="2" t="s">
        <v>31</v>
      </c>
      <c r="L199" s="2" t="s">
        <v>32</v>
      </c>
      <c r="M199" s="2" t="s">
        <v>34</v>
      </c>
    </row>
    <row r="200" spans="1:13" x14ac:dyDescent="0.2">
      <c r="A200" s="11"/>
      <c r="B200" s="11"/>
      <c r="C200" s="27" t="s">
        <v>1</v>
      </c>
      <c r="D200" s="12">
        <f>D194</f>
        <v>0</v>
      </c>
      <c r="E200" s="12">
        <f t="shared" ref="E200:M200" si="17">E194</f>
        <v>0</v>
      </c>
      <c r="F200" s="12">
        <f t="shared" si="17"/>
        <v>0</v>
      </c>
      <c r="G200" s="12">
        <f t="shared" si="17"/>
        <v>0</v>
      </c>
      <c r="H200" s="12">
        <f t="shared" si="17"/>
        <v>0</v>
      </c>
      <c r="I200" s="12">
        <f t="shared" si="17"/>
        <v>0</v>
      </c>
      <c r="J200" s="12">
        <f t="shared" si="17"/>
        <v>0</v>
      </c>
      <c r="K200" s="12">
        <f t="shared" si="17"/>
        <v>0</v>
      </c>
      <c r="L200" s="12">
        <f t="shared" si="17"/>
        <v>0</v>
      </c>
      <c r="M200" s="12">
        <f t="shared" si="17"/>
        <v>0</v>
      </c>
    </row>
    <row r="201" spans="1:13" x14ac:dyDescent="0.2">
      <c r="A201" s="36">
        <v>43692</v>
      </c>
      <c r="B201" s="11"/>
      <c r="C201" s="11"/>
      <c r="D201" s="12">
        <f>SUM(E201:M201)</f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</row>
    <row r="202" spans="1:13" x14ac:dyDescent="0.2">
      <c r="A202" s="11" t="s">
        <v>2</v>
      </c>
      <c r="B202" s="11"/>
      <c r="C202" s="11"/>
      <c r="D202" s="12">
        <f t="shared" ref="D202:D225" si="18">SUM(E202:M202)</f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</row>
    <row r="203" spans="1:13" x14ac:dyDescent="0.2">
      <c r="A203" s="11" t="s">
        <v>2</v>
      </c>
      <c r="B203" s="11"/>
      <c r="C203" s="11"/>
      <c r="D203" s="12">
        <f t="shared" si="18"/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</row>
    <row r="204" spans="1:13" x14ac:dyDescent="0.2">
      <c r="A204" s="11" t="s">
        <v>2</v>
      </c>
      <c r="B204" s="11"/>
      <c r="C204" s="11"/>
      <c r="D204" s="12">
        <f t="shared" si="18"/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</row>
    <row r="205" spans="1:13" x14ac:dyDescent="0.2">
      <c r="A205" s="11" t="s">
        <v>2</v>
      </c>
      <c r="B205" s="11"/>
      <c r="C205" s="11"/>
      <c r="D205" s="12">
        <f t="shared" si="18"/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</row>
    <row r="206" spans="1:13" x14ac:dyDescent="0.2">
      <c r="A206" s="11" t="s">
        <v>2</v>
      </c>
      <c r="B206" s="11"/>
      <c r="C206" s="11"/>
      <c r="D206" s="12">
        <f t="shared" si="18"/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</row>
    <row r="207" spans="1:13" x14ac:dyDescent="0.2">
      <c r="A207" s="11" t="s">
        <v>2</v>
      </c>
      <c r="B207" s="11"/>
      <c r="C207" s="11"/>
      <c r="D207" s="12">
        <f t="shared" si="18"/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</row>
    <row r="208" spans="1:13" x14ac:dyDescent="0.2">
      <c r="A208" s="11" t="s">
        <v>2</v>
      </c>
      <c r="B208" s="11"/>
      <c r="C208" s="11"/>
      <c r="D208" s="12">
        <f t="shared" si="18"/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</row>
    <row r="209" spans="1:13" x14ac:dyDescent="0.2">
      <c r="A209" s="11" t="s">
        <v>2</v>
      </c>
      <c r="B209" s="11"/>
      <c r="C209" s="11"/>
      <c r="D209" s="12">
        <f t="shared" si="18"/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</row>
    <row r="210" spans="1:13" x14ac:dyDescent="0.2">
      <c r="A210" s="11" t="s">
        <v>2</v>
      </c>
      <c r="B210" s="11"/>
      <c r="C210" s="11"/>
      <c r="D210" s="12">
        <f t="shared" si="18"/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</row>
    <row r="211" spans="1:13" x14ac:dyDescent="0.2">
      <c r="A211" s="11" t="s">
        <v>2</v>
      </c>
      <c r="B211" s="11"/>
      <c r="C211" s="11"/>
      <c r="D211" s="12">
        <f t="shared" si="18"/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</row>
    <row r="212" spans="1:13" x14ac:dyDescent="0.2">
      <c r="A212" s="36">
        <v>43692</v>
      </c>
      <c r="B212" s="11"/>
      <c r="C212" s="11"/>
      <c r="D212" s="12">
        <f t="shared" si="18"/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</row>
    <row r="213" spans="1:13" x14ac:dyDescent="0.2">
      <c r="A213" s="11" t="s">
        <v>2</v>
      </c>
      <c r="B213" s="11"/>
      <c r="C213" s="11"/>
      <c r="D213" s="12">
        <f t="shared" si="18"/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</row>
    <row r="214" spans="1:13" x14ac:dyDescent="0.2">
      <c r="A214" s="22">
        <v>43693</v>
      </c>
      <c r="B214" s="11"/>
      <c r="C214" s="11"/>
      <c r="D214" s="12">
        <f t="shared" si="18"/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</row>
    <row r="215" spans="1:13" x14ac:dyDescent="0.2">
      <c r="A215" s="11" t="s">
        <v>2</v>
      </c>
      <c r="B215" s="11"/>
      <c r="C215" s="11"/>
      <c r="D215" s="12">
        <f t="shared" si="18"/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</row>
    <row r="216" spans="1:13" x14ac:dyDescent="0.2">
      <c r="A216" s="11" t="s">
        <v>2</v>
      </c>
      <c r="B216" s="11"/>
      <c r="C216" s="11"/>
      <c r="D216" s="12">
        <f t="shared" si="18"/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</row>
    <row r="217" spans="1:13" x14ac:dyDescent="0.2">
      <c r="A217" s="11" t="s">
        <v>2</v>
      </c>
      <c r="B217" s="11"/>
      <c r="C217" s="11"/>
      <c r="D217" s="12">
        <f t="shared" si="18"/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</row>
    <row r="218" spans="1:13" x14ac:dyDescent="0.2">
      <c r="A218" s="11" t="s">
        <v>2</v>
      </c>
      <c r="B218" s="11"/>
      <c r="C218" s="11"/>
      <c r="D218" s="12">
        <f t="shared" si="18"/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</row>
    <row r="219" spans="1:13" x14ac:dyDescent="0.2">
      <c r="A219" s="11" t="s">
        <v>2</v>
      </c>
      <c r="B219" s="11"/>
      <c r="C219" s="11"/>
      <c r="D219" s="12">
        <f t="shared" si="18"/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</row>
    <row r="220" spans="1:13" x14ac:dyDescent="0.2">
      <c r="A220" s="11" t="s">
        <v>2</v>
      </c>
      <c r="B220" s="11"/>
      <c r="C220" s="11"/>
      <c r="D220" s="12">
        <f t="shared" si="18"/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</row>
    <row r="221" spans="1:13" x14ac:dyDescent="0.2">
      <c r="A221" s="11" t="s">
        <v>2</v>
      </c>
      <c r="B221" s="11"/>
      <c r="C221" s="11"/>
      <c r="D221" s="12">
        <f t="shared" si="18"/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</row>
    <row r="222" spans="1:13" x14ac:dyDescent="0.2">
      <c r="A222" s="11" t="s">
        <v>2</v>
      </c>
      <c r="B222" s="11"/>
      <c r="C222" s="11"/>
      <c r="D222" s="12">
        <f t="shared" si="18"/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</row>
    <row r="223" spans="1:13" x14ac:dyDescent="0.2">
      <c r="A223" s="11" t="s">
        <v>2</v>
      </c>
      <c r="B223" s="11"/>
      <c r="C223" s="11"/>
      <c r="D223" s="12">
        <f t="shared" si="18"/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</row>
    <row r="224" spans="1:13" x14ac:dyDescent="0.2">
      <c r="A224" s="11" t="s">
        <v>2</v>
      </c>
      <c r="B224" s="11"/>
      <c r="C224" s="11"/>
      <c r="D224" s="12">
        <f t="shared" si="18"/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</row>
    <row r="225" spans="1:13" x14ac:dyDescent="0.2">
      <c r="A225" s="11" t="s">
        <v>2</v>
      </c>
      <c r="B225" s="11"/>
      <c r="C225" s="11"/>
      <c r="D225" s="12">
        <f t="shared" si="18"/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</row>
    <row r="226" spans="1:13" x14ac:dyDescent="0.2">
      <c r="A226" s="11" t="s">
        <v>2</v>
      </c>
      <c r="B226" s="11"/>
      <c r="C226" s="27" t="s">
        <v>0</v>
      </c>
      <c r="D226" s="12">
        <f>SUM(D200:D225)</f>
        <v>0</v>
      </c>
      <c r="E226" s="12">
        <f t="shared" ref="E226:M226" si="19">SUM(E200:E225)</f>
        <v>0</v>
      </c>
      <c r="F226" s="12">
        <f t="shared" si="19"/>
        <v>0</v>
      </c>
      <c r="G226" s="12">
        <f t="shared" si="19"/>
        <v>0</v>
      </c>
      <c r="H226" s="12">
        <f t="shared" si="19"/>
        <v>0</v>
      </c>
      <c r="I226" s="12">
        <f t="shared" si="19"/>
        <v>0</v>
      </c>
      <c r="J226" s="12">
        <f t="shared" si="19"/>
        <v>0</v>
      </c>
      <c r="K226" s="12">
        <f t="shared" si="19"/>
        <v>0</v>
      </c>
      <c r="L226" s="12">
        <f t="shared" si="19"/>
        <v>0</v>
      </c>
      <c r="M226" s="12">
        <f t="shared" si="19"/>
        <v>0</v>
      </c>
    </row>
    <row r="229" spans="1:13" ht="23.25" x14ac:dyDescent="0.2">
      <c r="B229" s="49" t="s">
        <v>50</v>
      </c>
      <c r="C229" s="49"/>
      <c r="D229" s="49"/>
      <c r="E229" s="49"/>
      <c r="F229" s="49"/>
      <c r="G229" s="49"/>
      <c r="H229" s="49"/>
      <c r="I229" s="49"/>
      <c r="J229" s="49"/>
      <c r="K229" s="49"/>
      <c r="L229" s="13" t="s">
        <v>9</v>
      </c>
    </row>
    <row r="230" spans="1:13" ht="18.75" thickBot="1" x14ac:dyDescent="0.3">
      <c r="B230" s="7"/>
      <c r="C230" s="7"/>
      <c r="D230" s="7"/>
      <c r="E230" s="7"/>
      <c r="F230" s="7"/>
      <c r="G230" s="7"/>
      <c r="H230" s="7"/>
      <c r="I230" s="7"/>
    </row>
    <row r="231" spans="1:13" x14ac:dyDescent="0.2">
      <c r="A231" s="51" t="s">
        <v>14</v>
      </c>
      <c r="B231" s="51" t="s">
        <v>16</v>
      </c>
      <c r="C231" s="1" t="s">
        <v>17</v>
      </c>
      <c r="D231" s="1" t="s">
        <v>19</v>
      </c>
      <c r="E231" s="1" t="s">
        <v>20</v>
      </c>
      <c r="F231" s="1" t="s">
        <v>22</v>
      </c>
      <c r="G231" s="1" t="s">
        <v>24</v>
      </c>
      <c r="H231" s="1" t="s">
        <v>25</v>
      </c>
      <c r="I231" s="3" t="s">
        <v>27</v>
      </c>
      <c r="J231" s="1" t="s">
        <v>28</v>
      </c>
      <c r="K231" s="1" t="s">
        <v>30</v>
      </c>
      <c r="L231" s="1" t="s">
        <v>28</v>
      </c>
      <c r="M231" s="1" t="s">
        <v>33</v>
      </c>
    </row>
    <row r="232" spans="1:13" ht="15" thickBot="1" x14ac:dyDescent="0.25">
      <c r="A232" s="52"/>
      <c r="B232" s="52"/>
      <c r="C232" s="2" t="s">
        <v>18</v>
      </c>
      <c r="D232" s="2" t="s">
        <v>15</v>
      </c>
      <c r="E232" s="2" t="s">
        <v>21</v>
      </c>
      <c r="F232" s="2" t="s">
        <v>23</v>
      </c>
      <c r="G232" s="2" t="s">
        <v>23</v>
      </c>
      <c r="H232" s="2"/>
      <c r="I232" s="4" t="s">
        <v>26</v>
      </c>
      <c r="J232" s="2" t="s">
        <v>29</v>
      </c>
      <c r="K232" s="2" t="s">
        <v>31</v>
      </c>
      <c r="L232" s="2" t="s">
        <v>32</v>
      </c>
      <c r="M232" s="2" t="s">
        <v>34</v>
      </c>
    </row>
    <row r="233" spans="1:13" x14ac:dyDescent="0.2">
      <c r="A233" s="11"/>
      <c r="B233" s="11"/>
      <c r="C233" s="27" t="s">
        <v>1</v>
      </c>
      <c r="D233" s="12">
        <f>D226</f>
        <v>0</v>
      </c>
      <c r="E233" s="12">
        <f t="shared" ref="E233:M233" si="20">E226</f>
        <v>0</v>
      </c>
      <c r="F233" s="12">
        <f t="shared" si="20"/>
        <v>0</v>
      </c>
      <c r="G233" s="12">
        <f t="shared" si="20"/>
        <v>0</v>
      </c>
      <c r="H233" s="12">
        <f t="shared" si="20"/>
        <v>0</v>
      </c>
      <c r="I233" s="12">
        <f t="shared" si="20"/>
        <v>0</v>
      </c>
      <c r="J233" s="12">
        <f t="shared" si="20"/>
        <v>0</v>
      </c>
      <c r="K233" s="12">
        <f t="shared" si="20"/>
        <v>0</v>
      </c>
      <c r="L233" s="12">
        <f t="shared" si="20"/>
        <v>0</v>
      </c>
      <c r="M233" s="12">
        <f t="shared" si="20"/>
        <v>0</v>
      </c>
    </row>
    <row r="234" spans="1:13" x14ac:dyDescent="0.2">
      <c r="A234" s="11" t="s">
        <v>2</v>
      </c>
      <c r="B234" s="11"/>
      <c r="C234" s="11"/>
      <c r="D234" s="12">
        <f>SUM(E234:M234)</f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</row>
    <row r="235" spans="1:13" x14ac:dyDescent="0.2">
      <c r="A235" s="11" t="s">
        <v>2</v>
      </c>
      <c r="B235" s="11"/>
      <c r="C235" s="11"/>
      <c r="D235" s="12">
        <f t="shared" ref="D235:D258" si="21">SUM(E235:M235)</f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</row>
    <row r="236" spans="1:13" x14ac:dyDescent="0.2">
      <c r="A236" s="22">
        <v>43694</v>
      </c>
      <c r="B236" s="11"/>
      <c r="C236" s="11"/>
      <c r="D236" s="12">
        <f t="shared" si="21"/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</row>
    <row r="237" spans="1:13" x14ac:dyDescent="0.2">
      <c r="A237" s="11" t="s">
        <v>2</v>
      </c>
      <c r="B237" s="11"/>
      <c r="C237" s="11"/>
      <c r="D237" s="12">
        <f t="shared" si="21"/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</row>
    <row r="238" spans="1:13" x14ac:dyDescent="0.2">
      <c r="A238" s="11" t="s">
        <v>2</v>
      </c>
      <c r="B238" s="11"/>
      <c r="C238" s="11"/>
      <c r="D238" s="12">
        <f t="shared" si="21"/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</row>
    <row r="239" spans="1:13" x14ac:dyDescent="0.2">
      <c r="A239" s="11" t="s">
        <v>2</v>
      </c>
      <c r="B239" s="11"/>
      <c r="C239" s="11"/>
      <c r="D239" s="12">
        <f t="shared" si="21"/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</row>
    <row r="240" spans="1:13" x14ac:dyDescent="0.2">
      <c r="A240" s="22">
        <v>43695</v>
      </c>
      <c r="B240" s="11"/>
      <c r="C240" s="11"/>
      <c r="D240" s="12">
        <f t="shared" si="21"/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</row>
    <row r="241" spans="1:13" x14ac:dyDescent="0.2">
      <c r="A241" s="11" t="s">
        <v>2</v>
      </c>
      <c r="B241" s="11"/>
      <c r="C241" s="11"/>
      <c r="D241" s="12">
        <f t="shared" si="21"/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</row>
    <row r="242" spans="1:13" x14ac:dyDescent="0.2">
      <c r="A242" s="11" t="s">
        <v>2</v>
      </c>
      <c r="B242" s="11"/>
      <c r="C242" s="11"/>
      <c r="D242" s="12">
        <f t="shared" si="21"/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</row>
    <row r="243" spans="1:13" x14ac:dyDescent="0.2">
      <c r="A243" s="11" t="s">
        <v>2</v>
      </c>
      <c r="B243" s="11"/>
      <c r="C243" s="11"/>
      <c r="D243" s="12">
        <f t="shared" si="21"/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</row>
    <row r="244" spans="1:13" x14ac:dyDescent="0.2">
      <c r="A244" s="11" t="s">
        <v>2</v>
      </c>
      <c r="B244" s="11"/>
      <c r="C244" s="11"/>
      <c r="D244" s="12">
        <f t="shared" si="21"/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</row>
    <row r="245" spans="1:13" x14ac:dyDescent="0.2">
      <c r="A245" s="11" t="s">
        <v>2</v>
      </c>
      <c r="B245" s="11"/>
      <c r="C245" s="11"/>
      <c r="D245" s="12">
        <f t="shared" si="21"/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</row>
    <row r="246" spans="1:13" x14ac:dyDescent="0.2">
      <c r="A246" s="11" t="s">
        <v>2</v>
      </c>
      <c r="B246" s="11"/>
      <c r="C246" s="11"/>
      <c r="D246" s="12">
        <f t="shared" si="21"/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</row>
    <row r="247" spans="1:13" x14ac:dyDescent="0.2">
      <c r="A247" s="11" t="s">
        <v>2</v>
      </c>
      <c r="B247" s="11"/>
      <c r="C247" s="11"/>
      <c r="D247" s="12">
        <f t="shared" si="21"/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</row>
    <row r="248" spans="1:13" x14ac:dyDescent="0.2">
      <c r="A248" s="11" t="s">
        <v>2</v>
      </c>
      <c r="B248" s="11"/>
      <c r="C248" s="11"/>
      <c r="D248" s="12">
        <f t="shared" si="21"/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</row>
    <row r="249" spans="1:13" x14ac:dyDescent="0.2">
      <c r="A249" s="11" t="s">
        <v>2</v>
      </c>
      <c r="B249" s="11"/>
      <c r="C249" s="11"/>
      <c r="D249" s="12">
        <f t="shared" si="21"/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</row>
    <row r="250" spans="1:13" x14ac:dyDescent="0.2">
      <c r="A250" s="11" t="s">
        <v>2</v>
      </c>
      <c r="B250" s="11"/>
      <c r="C250" s="11"/>
      <c r="D250" s="12">
        <f t="shared" si="21"/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</row>
    <row r="251" spans="1:13" x14ac:dyDescent="0.2">
      <c r="A251" s="11" t="s">
        <v>2</v>
      </c>
      <c r="B251" s="11"/>
      <c r="C251" s="11"/>
      <c r="D251" s="12">
        <f t="shared" si="21"/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</row>
    <row r="252" spans="1:13" x14ac:dyDescent="0.2">
      <c r="A252" s="11" t="s">
        <v>2</v>
      </c>
      <c r="B252" s="11"/>
      <c r="C252" s="11"/>
      <c r="D252" s="12">
        <f t="shared" si="21"/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</row>
    <row r="253" spans="1:13" x14ac:dyDescent="0.2">
      <c r="A253" s="22">
        <v>43697</v>
      </c>
      <c r="B253" s="11"/>
      <c r="C253" s="11"/>
      <c r="D253" s="12">
        <f t="shared" si="21"/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</row>
    <row r="254" spans="1:13" x14ac:dyDescent="0.2">
      <c r="A254" s="11" t="s">
        <v>2</v>
      </c>
      <c r="B254" s="11"/>
      <c r="C254" s="11"/>
      <c r="D254" s="12">
        <f t="shared" si="21"/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</row>
    <row r="255" spans="1:13" x14ac:dyDescent="0.2">
      <c r="A255" s="11" t="s">
        <v>2</v>
      </c>
      <c r="B255" s="11"/>
      <c r="C255" s="11"/>
      <c r="D255" s="12">
        <f t="shared" si="21"/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</row>
    <row r="256" spans="1:13" x14ac:dyDescent="0.2">
      <c r="A256" s="11" t="s">
        <v>2</v>
      </c>
      <c r="B256" s="11"/>
      <c r="C256" s="11"/>
      <c r="D256" s="12">
        <f t="shared" si="21"/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</row>
    <row r="257" spans="1:13" x14ac:dyDescent="0.2">
      <c r="A257" s="11" t="s">
        <v>2</v>
      </c>
      <c r="B257" s="11"/>
      <c r="C257" s="11"/>
      <c r="D257" s="12">
        <f t="shared" si="21"/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</row>
    <row r="258" spans="1:13" x14ac:dyDescent="0.2">
      <c r="A258" s="11" t="s">
        <v>2</v>
      </c>
      <c r="B258" s="11"/>
      <c r="C258" s="11"/>
      <c r="D258" s="12">
        <f t="shared" si="21"/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</row>
    <row r="259" spans="1:13" x14ac:dyDescent="0.2">
      <c r="A259" s="11"/>
      <c r="B259" s="11"/>
      <c r="C259" s="27" t="s">
        <v>0</v>
      </c>
      <c r="D259" s="12">
        <f>SUM(D233:D258)</f>
        <v>0</v>
      </c>
      <c r="E259" s="12">
        <f t="shared" ref="E259:M259" si="22">SUM(E233:E258)</f>
        <v>0</v>
      </c>
      <c r="F259" s="12">
        <f t="shared" si="22"/>
        <v>0</v>
      </c>
      <c r="G259" s="12">
        <f t="shared" si="22"/>
        <v>0</v>
      </c>
      <c r="H259" s="12">
        <f t="shared" si="22"/>
        <v>0</v>
      </c>
      <c r="I259" s="12">
        <f t="shared" si="22"/>
        <v>0</v>
      </c>
      <c r="J259" s="12">
        <f t="shared" si="22"/>
        <v>0</v>
      </c>
      <c r="K259" s="12">
        <f t="shared" si="22"/>
        <v>0</v>
      </c>
      <c r="L259" s="12">
        <f t="shared" si="22"/>
        <v>0</v>
      </c>
      <c r="M259" s="12">
        <f t="shared" si="22"/>
        <v>0</v>
      </c>
    </row>
    <row r="262" spans="1:13" ht="23.25" x14ac:dyDescent="0.2">
      <c r="B262" s="49" t="s">
        <v>50</v>
      </c>
      <c r="C262" s="49"/>
      <c r="D262" s="49"/>
      <c r="E262" s="49"/>
      <c r="F262" s="49"/>
      <c r="G262" s="49"/>
      <c r="H262" s="49"/>
      <c r="I262" s="49"/>
      <c r="J262" s="49"/>
      <c r="K262" s="49"/>
      <c r="L262" s="13" t="s">
        <v>10</v>
      </c>
    </row>
    <row r="263" spans="1:13" ht="18.75" thickBot="1" x14ac:dyDescent="0.3">
      <c r="B263" s="7"/>
      <c r="C263" s="7"/>
      <c r="D263" s="7"/>
      <c r="E263" s="7"/>
      <c r="F263" s="7"/>
      <c r="G263" s="7"/>
      <c r="H263" s="7"/>
      <c r="I263" s="7"/>
    </row>
    <row r="264" spans="1:13" x14ac:dyDescent="0.2">
      <c r="A264" s="51" t="s">
        <v>14</v>
      </c>
      <c r="B264" s="51" t="s">
        <v>16</v>
      </c>
      <c r="C264" s="1" t="s">
        <v>17</v>
      </c>
      <c r="D264" s="1" t="s">
        <v>19</v>
      </c>
      <c r="E264" s="1" t="s">
        <v>20</v>
      </c>
      <c r="F264" s="1" t="s">
        <v>22</v>
      </c>
      <c r="G264" s="1" t="s">
        <v>24</v>
      </c>
      <c r="H264" s="1" t="s">
        <v>25</v>
      </c>
      <c r="I264" s="3" t="s">
        <v>27</v>
      </c>
      <c r="J264" s="1" t="s">
        <v>28</v>
      </c>
      <c r="K264" s="1" t="s">
        <v>30</v>
      </c>
      <c r="L264" s="1" t="s">
        <v>28</v>
      </c>
      <c r="M264" s="1" t="s">
        <v>33</v>
      </c>
    </row>
    <row r="265" spans="1:13" x14ac:dyDescent="0.2">
      <c r="A265" s="53"/>
      <c r="B265" s="53"/>
      <c r="C265" s="38" t="s">
        <v>18</v>
      </c>
      <c r="D265" s="38" t="s">
        <v>15</v>
      </c>
      <c r="E265" s="38" t="s">
        <v>21</v>
      </c>
      <c r="F265" s="38" t="s">
        <v>23</v>
      </c>
      <c r="G265" s="38" t="s">
        <v>23</v>
      </c>
      <c r="H265" s="38"/>
      <c r="I265" s="39" t="s">
        <v>26</v>
      </c>
      <c r="J265" s="38" t="s">
        <v>29</v>
      </c>
      <c r="K265" s="38" t="s">
        <v>31</v>
      </c>
      <c r="L265" s="38" t="s">
        <v>32</v>
      </c>
      <c r="M265" s="38" t="s">
        <v>34</v>
      </c>
    </row>
    <row r="266" spans="1:13" x14ac:dyDescent="0.2">
      <c r="A266" s="40"/>
      <c r="B266" s="40"/>
      <c r="C266" s="18" t="s">
        <v>1</v>
      </c>
      <c r="D266" s="41">
        <f>D259</f>
        <v>0</v>
      </c>
      <c r="E266" s="41">
        <f t="shared" ref="E266:M266" si="23">E259</f>
        <v>0</v>
      </c>
      <c r="F266" s="41">
        <f t="shared" si="23"/>
        <v>0</v>
      </c>
      <c r="G266" s="41">
        <f t="shared" si="23"/>
        <v>0</v>
      </c>
      <c r="H266" s="41">
        <f t="shared" si="23"/>
        <v>0</v>
      </c>
      <c r="I266" s="41">
        <f t="shared" si="23"/>
        <v>0</v>
      </c>
      <c r="J266" s="41">
        <f t="shared" si="23"/>
        <v>0</v>
      </c>
      <c r="K266" s="41">
        <f t="shared" si="23"/>
        <v>0</v>
      </c>
      <c r="L266" s="41">
        <f t="shared" si="23"/>
        <v>0</v>
      </c>
      <c r="M266" s="41">
        <f t="shared" si="23"/>
        <v>0</v>
      </c>
    </row>
    <row r="267" spans="1:13" x14ac:dyDescent="0.2">
      <c r="A267" s="11" t="s">
        <v>2</v>
      </c>
      <c r="B267" s="11"/>
      <c r="C267" s="11"/>
      <c r="D267" s="12">
        <f>SUM(E267:M267)</f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</row>
    <row r="268" spans="1:13" x14ac:dyDescent="0.2">
      <c r="A268" s="11" t="s">
        <v>2</v>
      </c>
      <c r="B268" s="11"/>
      <c r="C268" s="11"/>
      <c r="D268" s="12">
        <f t="shared" ref="D268:D291" si="24">SUM(E268:M268)</f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</row>
    <row r="269" spans="1:13" x14ac:dyDescent="0.2">
      <c r="A269" s="11" t="s">
        <v>2</v>
      </c>
      <c r="B269" s="11"/>
      <c r="C269" s="11"/>
      <c r="D269" s="12">
        <f t="shared" si="24"/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</row>
    <row r="270" spans="1:13" x14ac:dyDescent="0.2">
      <c r="A270" s="11" t="s">
        <v>2</v>
      </c>
      <c r="B270" s="11"/>
      <c r="C270" s="11"/>
      <c r="D270" s="12">
        <f t="shared" si="24"/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</row>
    <row r="271" spans="1:13" x14ac:dyDescent="0.2">
      <c r="A271" s="11" t="s">
        <v>2</v>
      </c>
      <c r="B271" s="11"/>
      <c r="C271" s="11"/>
      <c r="D271" s="12">
        <f t="shared" si="24"/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</row>
    <row r="272" spans="1:13" x14ac:dyDescent="0.2">
      <c r="A272" s="22">
        <v>43698</v>
      </c>
      <c r="B272" s="11"/>
      <c r="C272" s="11"/>
      <c r="D272" s="12">
        <f t="shared" si="24"/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</row>
    <row r="273" spans="1:13" x14ac:dyDescent="0.2">
      <c r="A273" s="11" t="s">
        <v>2</v>
      </c>
      <c r="B273" s="11"/>
      <c r="C273" s="11"/>
      <c r="D273" s="12">
        <f t="shared" si="24"/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</row>
    <row r="274" spans="1:13" x14ac:dyDescent="0.2">
      <c r="A274" s="11" t="s">
        <v>2</v>
      </c>
      <c r="B274" s="11"/>
      <c r="C274" s="11"/>
      <c r="D274" s="12">
        <f t="shared" si="24"/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</row>
    <row r="275" spans="1:13" x14ac:dyDescent="0.2">
      <c r="A275" s="11" t="s">
        <v>2</v>
      </c>
      <c r="B275" s="11"/>
      <c r="C275" s="11"/>
      <c r="D275" s="12">
        <f t="shared" si="24"/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</row>
    <row r="276" spans="1:13" x14ac:dyDescent="0.2">
      <c r="A276" s="11" t="s">
        <v>2</v>
      </c>
      <c r="B276" s="11"/>
      <c r="C276" s="11"/>
      <c r="D276" s="12">
        <f t="shared" si="24"/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</row>
    <row r="277" spans="1:13" x14ac:dyDescent="0.2">
      <c r="A277" s="11" t="s">
        <v>2</v>
      </c>
      <c r="B277" s="11"/>
      <c r="C277" s="11"/>
      <c r="D277" s="12">
        <f t="shared" si="24"/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</row>
    <row r="278" spans="1:13" x14ac:dyDescent="0.2">
      <c r="A278" s="11" t="s">
        <v>2</v>
      </c>
      <c r="B278" s="11"/>
      <c r="C278" s="11"/>
      <c r="D278" s="12">
        <f t="shared" si="24"/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</row>
    <row r="279" spans="1:13" x14ac:dyDescent="0.2">
      <c r="A279" s="11" t="s">
        <v>2</v>
      </c>
      <c r="B279" s="11"/>
      <c r="C279" s="11"/>
      <c r="D279" s="12">
        <f t="shared" si="24"/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</row>
    <row r="280" spans="1:13" x14ac:dyDescent="0.2">
      <c r="A280" s="11" t="s">
        <v>2</v>
      </c>
      <c r="B280" s="11"/>
      <c r="C280" s="11"/>
      <c r="D280" s="12">
        <f t="shared" si="24"/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</row>
    <row r="281" spans="1:13" x14ac:dyDescent="0.2">
      <c r="A281" s="11" t="s">
        <v>2</v>
      </c>
      <c r="B281" s="11"/>
      <c r="C281" s="11"/>
      <c r="D281" s="12">
        <f t="shared" si="24"/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</row>
    <row r="282" spans="1:13" x14ac:dyDescent="0.2">
      <c r="A282" s="11" t="s">
        <v>2</v>
      </c>
      <c r="B282" s="11"/>
      <c r="C282" s="11"/>
      <c r="D282" s="12">
        <f t="shared" si="24"/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</row>
    <row r="283" spans="1:13" x14ac:dyDescent="0.2">
      <c r="A283" s="11" t="s">
        <v>2</v>
      </c>
      <c r="B283" s="11"/>
      <c r="C283" s="11"/>
      <c r="D283" s="12">
        <f t="shared" si="24"/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</row>
    <row r="284" spans="1:13" x14ac:dyDescent="0.2">
      <c r="A284" s="11" t="s">
        <v>2</v>
      </c>
      <c r="B284" s="11"/>
      <c r="C284" s="11"/>
      <c r="D284" s="12">
        <f t="shared" si="24"/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</row>
    <row r="285" spans="1:13" x14ac:dyDescent="0.2">
      <c r="A285" s="11" t="s">
        <v>2</v>
      </c>
      <c r="B285" s="11"/>
      <c r="C285" s="11"/>
      <c r="D285" s="12">
        <f t="shared" si="24"/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</row>
    <row r="286" spans="1:13" x14ac:dyDescent="0.2">
      <c r="A286" s="11" t="s">
        <v>2</v>
      </c>
      <c r="B286" s="11"/>
      <c r="C286" s="11"/>
      <c r="D286" s="12">
        <f t="shared" si="24"/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</row>
    <row r="287" spans="1:13" x14ac:dyDescent="0.2">
      <c r="A287" s="11" t="s">
        <v>2</v>
      </c>
      <c r="B287" s="11"/>
      <c r="C287" s="11"/>
      <c r="D287" s="12">
        <f t="shared" si="24"/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</row>
    <row r="288" spans="1:13" x14ac:dyDescent="0.2">
      <c r="A288" s="11" t="s">
        <v>2</v>
      </c>
      <c r="B288" s="11"/>
      <c r="C288" s="11"/>
      <c r="D288" s="12">
        <f t="shared" si="24"/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</row>
    <row r="289" spans="1:13" x14ac:dyDescent="0.2">
      <c r="A289" s="11" t="s">
        <v>2</v>
      </c>
      <c r="B289" s="11"/>
      <c r="C289" s="11"/>
      <c r="D289" s="12">
        <f t="shared" si="24"/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</row>
    <row r="290" spans="1:13" x14ac:dyDescent="0.2">
      <c r="A290" s="22">
        <v>43701</v>
      </c>
      <c r="B290" s="11"/>
      <c r="C290" s="11"/>
      <c r="D290" s="12">
        <f t="shared" si="24"/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</row>
    <row r="291" spans="1:13" x14ac:dyDescent="0.2">
      <c r="A291" s="11" t="s">
        <v>2</v>
      </c>
      <c r="B291" s="11"/>
      <c r="C291" s="11"/>
      <c r="D291" s="12">
        <f t="shared" si="24"/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</row>
    <row r="292" spans="1:13" x14ac:dyDescent="0.2">
      <c r="A292" s="11"/>
      <c r="B292" s="11"/>
      <c r="C292" s="27" t="s">
        <v>0</v>
      </c>
      <c r="D292" s="12">
        <f>SUM(D266:D291)</f>
        <v>0</v>
      </c>
      <c r="E292" s="12">
        <f t="shared" ref="E292:M292" si="25">SUM(E265:E291)</f>
        <v>0</v>
      </c>
      <c r="F292" s="12">
        <f t="shared" si="25"/>
        <v>0</v>
      </c>
      <c r="G292" s="12">
        <f t="shared" si="25"/>
        <v>0</v>
      </c>
      <c r="H292" s="12">
        <f t="shared" si="25"/>
        <v>0</v>
      </c>
      <c r="I292" s="12">
        <f t="shared" si="25"/>
        <v>0</v>
      </c>
      <c r="J292" s="12">
        <f t="shared" si="25"/>
        <v>0</v>
      </c>
      <c r="K292" s="12">
        <f t="shared" si="25"/>
        <v>0</v>
      </c>
      <c r="L292" s="12">
        <f t="shared" si="25"/>
        <v>0</v>
      </c>
      <c r="M292" s="12">
        <f t="shared" si="25"/>
        <v>0</v>
      </c>
    </row>
    <row r="295" spans="1:13" ht="23.25" x14ac:dyDescent="0.2">
      <c r="B295" s="49" t="s">
        <v>50</v>
      </c>
      <c r="C295" s="49"/>
      <c r="D295" s="49"/>
      <c r="E295" s="49"/>
      <c r="F295" s="49"/>
      <c r="G295" s="49"/>
      <c r="H295" s="49"/>
      <c r="I295" s="49"/>
      <c r="J295" s="49"/>
      <c r="K295" s="49"/>
      <c r="L295" s="13" t="s">
        <v>45</v>
      </c>
    </row>
    <row r="296" spans="1:13" ht="18.75" thickBot="1" x14ac:dyDescent="0.3">
      <c r="B296" s="7"/>
      <c r="C296" s="7"/>
      <c r="D296" s="7"/>
      <c r="E296" s="7"/>
      <c r="F296" s="7"/>
      <c r="G296" s="7"/>
      <c r="H296" s="7"/>
      <c r="I296" s="7"/>
    </row>
    <row r="297" spans="1:13" x14ac:dyDescent="0.2">
      <c r="A297" s="51" t="s">
        <v>14</v>
      </c>
      <c r="B297" s="51" t="s">
        <v>16</v>
      </c>
      <c r="C297" s="1" t="s">
        <v>17</v>
      </c>
      <c r="D297" s="1" t="s">
        <v>19</v>
      </c>
      <c r="E297" s="1" t="s">
        <v>20</v>
      </c>
      <c r="F297" s="1" t="s">
        <v>22</v>
      </c>
      <c r="G297" s="1" t="s">
        <v>24</v>
      </c>
      <c r="H297" s="1" t="s">
        <v>25</v>
      </c>
      <c r="I297" s="3" t="s">
        <v>27</v>
      </c>
      <c r="J297" s="1" t="s">
        <v>28</v>
      </c>
      <c r="K297" s="1" t="s">
        <v>30</v>
      </c>
      <c r="L297" s="1" t="s">
        <v>28</v>
      </c>
      <c r="M297" s="1" t="s">
        <v>33</v>
      </c>
    </row>
    <row r="298" spans="1:13" ht="15" thickBot="1" x14ac:dyDescent="0.25">
      <c r="A298" s="52"/>
      <c r="B298" s="52"/>
      <c r="C298" s="2" t="s">
        <v>18</v>
      </c>
      <c r="D298" s="2" t="s">
        <v>15</v>
      </c>
      <c r="E298" s="2" t="s">
        <v>21</v>
      </c>
      <c r="F298" s="2" t="s">
        <v>23</v>
      </c>
      <c r="G298" s="2" t="s">
        <v>23</v>
      </c>
      <c r="H298" s="2"/>
      <c r="I298" s="4" t="s">
        <v>26</v>
      </c>
      <c r="J298" s="2" t="s">
        <v>29</v>
      </c>
      <c r="K298" s="2" t="s">
        <v>31</v>
      </c>
      <c r="L298" s="2" t="s">
        <v>32</v>
      </c>
      <c r="M298" s="2" t="s">
        <v>34</v>
      </c>
    </row>
    <row r="299" spans="1:13" x14ac:dyDescent="0.2">
      <c r="A299" s="11"/>
      <c r="B299" s="11"/>
      <c r="C299" s="27" t="s">
        <v>1</v>
      </c>
      <c r="D299" s="12">
        <f>D292</f>
        <v>0</v>
      </c>
      <c r="E299" s="12">
        <f t="shared" ref="E299:M299" si="26">E292</f>
        <v>0</v>
      </c>
      <c r="F299" s="12">
        <f t="shared" si="26"/>
        <v>0</v>
      </c>
      <c r="G299" s="12">
        <f t="shared" si="26"/>
        <v>0</v>
      </c>
      <c r="H299" s="12">
        <f t="shared" si="26"/>
        <v>0</v>
      </c>
      <c r="I299" s="12">
        <f t="shared" si="26"/>
        <v>0</v>
      </c>
      <c r="J299" s="12">
        <f t="shared" si="26"/>
        <v>0</v>
      </c>
      <c r="K299" s="12">
        <f t="shared" si="26"/>
        <v>0</v>
      </c>
      <c r="L299" s="12">
        <f t="shared" si="26"/>
        <v>0</v>
      </c>
      <c r="M299" s="12">
        <f t="shared" si="26"/>
        <v>0</v>
      </c>
    </row>
    <row r="300" spans="1:13" x14ac:dyDescent="0.2">
      <c r="A300" s="11" t="s">
        <v>2</v>
      </c>
      <c r="B300" s="11"/>
      <c r="C300" s="11"/>
      <c r="D300" s="12">
        <f>SUM(E300:M300)</f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</row>
    <row r="301" spans="1:13" x14ac:dyDescent="0.2">
      <c r="A301" s="11" t="s">
        <v>2</v>
      </c>
      <c r="B301" s="11"/>
      <c r="C301" s="11"/>
      <c r="D301" s="12">
        <f t="shared" ref="D301:D323" si="27">SUM(E301:M301)</f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</row>
    <row r="302" spans="1:13" x14ac:dyDescent="0.2">
      <c r="A302" s="11" t="s">
        <v>2</v>
      </c>
      <c r="B302" s="11"/>
      <c r="C302" s="11"/>
      <c r="D302" s="12">
        <f t="shared" si="27"/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</row>
    <row r="303" spans="1:13" x14ac:dyDescent="0.2">
      <c r="A303" s="11" t="s">
        <v>2</v>
      </c>
      <c r="B303" s="11"/>
      <c r="C303" s="11"/>
      <c r="D303" s="12">
        <f t="shared" si="27"/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</row>
    <row r="304" spans="1:13" x14ac:dyDescent="0.2">
      <c r="A304" s="11" t="s">
        <v>2</v>
      </c>
      <c r="B304" s="11"/>
      <c r="C304" s="11"/>
      <c r="D304" s="12">
        <f t="shared" si="27"/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</row>
    <row r="305" spans="1:13" x14ac:dyDescent="0.2">
      <c r="A305" s="11" t="s">
        <v>49</v>
      </c>
      <c r="B305" s="11"/>
      <c r="C305" s="11"/>
      <c r="D305" s="12">
        <f t="shared" si="27"/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</row>
    <row r="306" spans="1:13" x14ac:dyDescent="0.2">
      <c r="A306" s="11" t="s">
        <v>2</v>
      </c>
      <c r="B306" s="11"/>
      <c r="C306" s="11"/>
      <c r="D306" s="12">
        <f t="shared" si="27"/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</row>
    <row r="307" spans="1:13" x14ac:dyDescent="0.2">
      <c r="A307" s="11" t="s">
        <v>2</v>
      </c>
      <c r="B307" s="11"/>
      <c r="C307" s="11"/>
      <c r="D307" s="12">
        <f t="shared" si="27"/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</row>
    <row r="308" spans="1:13" x14ac:dyDescent="0.2">
      <c r="A308" s="11" t="s">
        <v>2</v>
      </c>
      <c r="B308" s="11"/>
      <c r="C308" s="11"/>
      <c r="D308" s="12">
        <f t="shared" si="27"/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</row>
    <row r="309" spans="1:13" x14ac:dyDescent="0.2">
      <c r="A309" s="11" t="s">
        <v>2</v>
      </c>
      <c r="B309" s="11"/>
      <c r="C309" s="11"/>
      <c r="D309" s="12">
        <f t="shared" si="27"/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</row>
    <row r="310" spans="1:13" x14ac:dyDescent="0.2">
      <c r="A310" s="11" t="s">
        <v>2</v>
      </c>
      <c r="B310" s="11"/>
      <c r="C310" s="11"/>
      <c r="D310" s="12">
        <f t="shared" si="27"/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</row>
    <row r="311" spans="1:13" x14ac:dyDescent="0.2">
      <c r="A311" s="11" t="s">
        <v>2</v>
      </c>
      <c r="B311" s="11"/>
      <c r="C311" s="11"/>
      <c r="D311" s="12">
        <f t="shared" si="27"/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</row>
    <row r="312" spans="1:13" x14ac:dyDescent="0.2">
      <c r="A312" s="11" t="s">
        <v>2</v>
      </c>
      <c r="B312" s="11"/>
      <c r="C312" s="11"/>
      <c r="D312" s="12">
        <f t="shared" si="27"/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</row>
    <row r="313" spans="1:13" x14ac:dyDescent="0.2">
      <c r="A313" s="11" t="s">
        <v>2</v>
      </c>
      <c r="B313" s="11"/>
      <c r="C313" s="11"/>
      <c r="D313" s="12">
        <f t="shared" si="27"/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</row>
    <row r="314" spans="1:13" x14ac:dyDescent="0.2">
      <c r="A314" s="11" t="s">
        <v>2</v>
      </c>
      <c r="B314" s="11"/>
      <c r="C314" s="11"/>
      <c r="D314" s="12">
        <f t="shared" si="27"/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</row>
    <row r="315" spans="1:13" x14ac:dyDescent="0.2">
      <c r="A315" s="11" t="s">
        <v>2</v>
      </c>
      <c r="B315" s="11"/>
      <c r="C315" s="11"/>
      <c r="D315" s="12">
        <f t="shared" si="27"/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</row>
    <row r="316" spans="1:13" x14ac:dyDescent="0.2">
      <c r="A316" s="11" t="s">
        <v>2</v>
      </c>
      <c r="B316" s="11"/>
      <c r="C316" s="11"/>
      <c r="D316" s="12">
        <f t="shared" si="27"/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</row>
    <row r="317" spans="1:13" x14ac:dyDescent="0.2">
      <c r="A317" s="11" t="s">
        <v>2</v>
      </c>
      <c r="B317" s="11"/>
      <c r="C317" s="11"/>
      <c r="D317" s="12">
        <f t="shared" si="27"/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</row>
    <row r="318" spans="1:13" x14ac:dyDescent="0.2">
      <c r="A318" s="11" t="s">
        <v>2</v>
      </c>
      <c r="B318" s="11"/>
      <c r="C318" s="11"/>
      <c r="D318" s="12">
        <f t="shared" si="27"/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</row>
    <row r="319" spans="1:13" x14ac:dyDescent="0.2">
      <c r="A319" s="11" t="s">
        <v>2</v>
      </c>
      <c r="B319" s="11"/>
      <c r="C319" s="11"/>
      <c r="D319" s="12">
        <f t="shared" si="27"/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</row>
    <row r="320" spans="1:13" x14ac:dyDescent="0.2">
      <c r="A320" s="11" t="s">
        <v>2</v>
      </c>
      <c r="B320" s="11"/>
      <c r="C320" s="11"/>
      <c r="D320" s="12">
        <f t="shared" si="27"/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</row>
    <row r="321" spans="1:13" x14ac:dyDescent="0.2">
      <c r="A321" s="11" t="s">
        <v>2</v>
      </c>
      <c r="B321" s="11"/>
      <c r="C321" s="11"/>
      <c r="D321" s="12">
        <f t="shared" si="27"/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</row>
    <row r="322" spans="1:13" x14ac:dyDescent="0.2">
      <c r="A322" s="22">
        <v>43704</v>
      </c>
      <c r="B322" s="11"/>
      <c r="C322" s="11"/>
      <c r="D322" s="12">
        <f t="shared" si="27"/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</row>
    <row r="323" spans="1:13" x14ac:dyDescent="0.2">
      <c r="A323" s="11"/>
      <c r="B323" s="11"/>
      <c r="C323" s="11"/>
      <c r="D323" s="12">
        <f t="shared" si="27"/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</row>
    <row r="324" spans="1:13" x14ac:dyDescent="0.2">
      <c r="A324" s="11"/>
      <c r="B324" s="11"/>
      <c r="C324" s="27" t="s">
        <v>0</v>
      </c>
      <c r="D324" s="12">
        <f t="shared" ref="D324:M324" si="28">SUM(D299:D323)</f>
        <v>0</v>
      </c>
      <c r="E324" s="12">
        <f t="shared" si="28"/>
        <v>0</v>
      </c>
      <c r="F324" s="12">
        <f t="shared" si="28"/>
        <v>0</v>
      </c>
      <c r="G324" s="12">
        <f t="shared" si="28"/>
        <v>0</v>
      </c>
      <c r="H324" s="12">
        <f t="shared" si="28"/>
        <v>0</v>
      </c>
      <c r="I324" s="12">
        <f t="shared" si="28"/>
        <v>0</v>
      </c>
      <c r="J324" s="12">
        <f>SUM(J299:J323)</f>
        <v>0</v>
      </c>
      <c r="K324" s="12">
        <f t="shared" si="28"/>
        <v>0</v>
      </c>
      <c r="L324" s="12">
        <f t="shared" si="28"/>
        <v>0</v>
      </c>
      <c r="M324" s="12">
        <f t="shared" si="28"/>
        <v>0</v>
      </c>
    </row>
    <row r="327" spans="1:13" ht="23.25" x14ac:dyDescent="0.2">
      <c r="B327" s="49" t="s">
        <v>50</v>
      </c>
      <c r="C327" s="49"/>
      <c r="D327" s="49"/>
      <c r="E327" s="49"/>
      <c r="F327" s="49"/>
      <c r="G327" s="49"/>
      <c r="H327" s="49"/>
      <c r="I327" s="49"/>
      <c r="J327" s="49"/>
      <c r="K327" s="49"/>
      <c r="L327" s="13" t="s">
        <v>46</v>
      </c>
    </row>
    <row r="328" spans="1:13" ht="18.75" thickBot="1" x14ac:dyDescent="0.3">
      <c r="B328" s="7"/>
      <c r="C328" s="7"/>
      <c r="D328" s="7"/>
      <c r="E328" s="7"/>
      <c r="F328" s="7"/>
      <c r="G328" s="7"/>
      <c r="H328" s="7"/>
      <c r="I328" s="7"/>
    </row>
    <row r="329" spans="1:13" x14ac:dyDescent="0.2">
      <c r="A329" s="51" t="s">
        <v>14</v>
      </c>
      <c r="B329" s="51" t="s">
        <v>16</v>
      </c>
      <c r="C329" s="1" t="s">
        <v>17</v>
      </c>
      <c r="D329" s="1" t="s">
        <v>19</v>
      </c>
      <c r="E329" s="1" t="s">
        <v>20</v>
      </c>
      <c r="F329" s="1" t="s">
        <v>22</v>
      </c>
      <c r="G329" s="1" t="s">
        <v>24</v>
      </c>
      <c r="H329" s="1" t="s">
        <v>25</v>
      </c>
      <c r="I329" s="3" t="s">
        <v>27</v>
      </c>
      <c r="J329" s="1" t="s">
        <v>28</v>
      </c>
      <c r="K329" s="1" t="s">
        <v>30</v>
      </c>
      <c r="L329" s="1" t="s">
        <v>28</v>
      </c>
      <c r="M329" s="1" t="s">
        <v>33</v>
      </c>
    </row>
    <row r="330" spans="1:13" ht="15" thickBot="1" x14ac:dyDescent="0.25">
      <c r="A330" s="52"/>
      <c r="B330" s="52"/>
      <c r="C330" s="2" t="s">
        <v>18</v>
      </c>
      <c r="D330" s="2" t="s">
        <v>15</v>
      </c>
      <c r="E330" s="2" t="s">
        <v>21</v>
      </c>
      <c r="F330" s="2" t="s">
        <v>23</v>
      </c>
      <c r="G330" s="2" t="s">
        <v>23</v>
      </c>
      <c r="H330" s="2"/>
      <c r="I330" s="4" t="s">
        <v>26</v>
      </c>
      <c r="J330" s="2" t="s">
        <v>29</v>
      </c>
      <c r="K330" s="2" t="s">
        <v>31</v>
      </c>
      <c r="L330" s="2" t="s">
        <v>32</v>
      </c>
      <c r="M330" s="2" t="s">
        <v>34</v>
      </c>
    </row>
    <row r="331" spans="1:13" x14ac:dyDescent="0.2">
      <c r="A331" s="11"/>
      <c r="B331" s="11"/>
      <c r="C331" s="27" t="s">
        <v>1</v>
      </c>
      <c r="D331" s="12">
        <f t="shared" ref="D331:M331" si="29">SUM(D324)</f>
        <v>0</v>
      </c>
      <c r="E331" s="12">
        <f t="shared" si="29"/>
        <v>0</v>
      </c>
      <c r="F331" s="12">
        <f t="shared" si="29"/>
        <v>0</v>
      </c>
      <c r="G331" s="12">
        <f t="shared" si="29"/>
        <v>0</v>
      </c>
      <c r="H331" s="12">
        <f t="shared" si="29"/>
        <v>0</v>
      </c>
      <c r="I331" s="12">
        <f t="shared" si="29"/>
        <v>0</v>
      </c>
      <c r="J331" s="12">
        <f t="shared" si="29"/>
        <v>0</v>
      </c>
      <c r="K331" s="12">
        <f t="shared" si="29"/>
        <v>0</v>
      </c>
      <c r="L331" s="12">
        <f t="shared" si="29"/>
        <v>0</v>
      </c>
      <c r="M331" s="12">
        <f t="shared" si="29"/>
        <v>0</v>
      </c>
    </row>
    <row r="332" spans="1:13" x14ac:dyDescent="0.2">
      <c r="A332" s="11" t="s">
        <v>2</v>
      </c>
      <c r="B332" s="11"/>
      <c r="C332" s="11"/>
      <c r="D332" s="12">
        <f>SUM(E332:M332)</f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</row>
    <row r="333" spans="1:13" x14ac:dyDescent="0.2">
      <c r="A333" s="11" t="s">
        <v>2</v>
      </c>
      <c r="B333" s="11"/>
      <c r="C333" s="11"/>
      <c r="D333" s="12">
        <f t="shared" ref="D333:D358" si="30">SUM(E333:M333)</f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</row>
    <row r="334" spans="1:13" x14ac:dyDescent="0.2">
      <c r="A334" s="11" t="s">
        <v>2</v>
      </c>
      <c r="B334" s="11"/>
      <c r="C334" s="11"/>
      <c r="D334" s="12">
        <f t="shared" si="30"/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</row>
    <row r="335" spans="1:13" x14ac:dyDescent="0.2">
      <c r="A335" s="11" t="s">
        <v>2</v>
      </c>
      <c r="B335" s="11"/>
      <c r="C335" s="11"/>
      <c r="D335" s="12">
        <f t="shared" si="30"/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</row>
    <row r="336" spans="1:13" x14ac:dyDescent="0.2">
      <c r="A336" s="11" t="s">
        <v>2</v>
      </c>
      <c r="B336" s="11"/>
      <c r="C336" s="11"/>
      <c r="D336" s="12">
        <f t="shared" si="30"/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</row>
    <row r="337" spans="1:13" x14ac:dyDescent="0.2">
      <c r="A337" s="11" t="s">
        <v>2</v>
      </c>
      <c r="B337" s="11"/>
      <c r="C337" s="11"/>
      <c r="D337" s="12">
        <f t="shared" si="30"/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</row>
    <row r="338" spans="1:13" x14ac:dyDescent="0.2">
      <c r="A338" s="22">
        <v>43705</v>
      </c>
      <c r="B338" s="11"/>
      <c r="C338" s="11"/>
      <c r="D338" s="12">
        <f t="shared" si="30"/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</row>
    <row r="339" spans="1:13" x14ac:dyDescent="0.2">
      <c r="A339" s="11" t="s">
        <v>2</v>
      </c>
      <c r="B339" s="11"/>
      <c r="C339" s="11"/>
      <c r="D339" s="12">
        <f t="shared" si="30"/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</row>
    <row r="340" spans="1:13" x14ac:dyDescent="0.2">
      <c r="A340" s="11" t="s">
        <v>2</v>
      </c>
      <c r="B340" s="11"/>
      <c r="C340" s="11"/>
      <c r="D340" s="12">
        <f t="shared" si="30"/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</row>
    <row r="341" spans="1:13" x14ac:dyDescent="0.2">
      <c r="A341" s="11" t="s">
        <v>2</v>
      </c>
      <c r="B341" s="11"/>
      <c r="C341" s="11"/>
      <c r="D341" s="12">
        <f t="shared" si="30"/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</row>
    <row r="342" spans="1:13" x14ac:dyDescent="0.2">
      <c r="A342" s="11" t="s">
        <v>2</v>
      </c>
      <c r="B342" s="11"/>
      <c r="C342" s="11"/>
      <c r="D342" s="12">
        <f t="shared" si="30"/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</row>
    <row r="343" spans="1:13" x14ac:dyDescent="0.2">
      <c r="A343" s="11" t="s">
        <v>2</v>
      </c>
      <c r="B343" s="11"/>
      <c r="C343" s="11"/>
      <c r="D343" s="12">
        <f t="shared" si="30"/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</row>
    <row r="344" spans="1:13" x14ac:dyDescent="0.2">
      <c r="A344" s="11" t="s">
        <v>2</v>
      </c>
      <c r="B344" s="11"/>
      <c r="C344" s="11"/>
      <c r="D344" s="12">
        <f t="shared" si="30"/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</row>
    <row r="345" spans="1:13" x14ac:dyDescent="0.2">
      <c r="A345" s="11" t="s">
        <v>2</v>
      </c>
      <c r="B345" s="11"/>
      <c r="C345" s="11"/>
      <c r="D345" s="12">
        <f t="shared" si="30"/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</row>
    <row r="346" spans="1:13" x14ac:dyDescent="0.2">
      <c r="A346" s="22">
        <v>43706</v>
      </c>
      <c r="B346" s="11"/>
      <c r="C346" s="11"/>
      <c r="D346" s="12">
        <f t="shared" si="30"/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</row>
    <row r="347" spans="1:13" x14ac:dyDescent="0.2">
      <c r="A347" s="11" t="s">
        <v>2</v>
      </c>
      <c r="B347" s="11"/>
      <c r="C347" s="11"/>
      <c r="D347" s="12">
        <f t="shared" si="30"/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</row>
    <row r="348" spans="1:13" x14ac:dyDescent="0.2">
      <c r="A348" s="11" t="s">
        <v>2</v>
      </c>
      <c r="B348" s="11"/>
      <c r="C348" s="11"/>
      <c r="D348" s="12">
        <f t="shared" si="30"/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</row>
    <row r="349" spans="1:13" x14ac:dyDescent="0.2">
      <c r="A349" s="11" t="s">
        <v>2</v>
      </c>
      <c r="B349" s="11"/>
      <c r="C349" s="11"/>
      <c r="D349" s="12">
        <f t="shared" si="30"/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</row>
    <row r="350" spans="1:13" x14ac:dyDescent="0.2">
      <c r="A350" s="11" t="s">
        <v>2</v>
      </c>
      <c r="B350" s="11"/>
      <c r="C350" s="11"/>
      <c r="D350" s="12">
        <f t="shared" si="30"/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</row>
    <row r="351" spans="1:13" x14ac:dyDescent="0.2">
      <c r="A351" s="11" t="s">
        <v>2</v>
      </c>
      <c r="B351" s="11"/>
      <c r="C351" s="11"/>
      <c r="D351" s="12">
        <f t="shared" si="30"/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</row>
    <row r="352" spans="1:13" x14ac:dyDescent="0.2">
      <c r="A352" s="11" t="s">
        <v>2</v>
      </c>
      <c r="B352" s="11"/>
      <c r="C352" s="11"/>
      <c r="D352" s="12">
        <f t="shared" si="30"/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</row>
    <row r="353" spans="1:13" x14ac:dyDescent="0.2">
      <c r="A353" s="11" t="s">
        <v>2</v>
      </c>
      <c r="B353" s="11"/>
      <c r="C353" s="11"/>
      <c r="D353" s="12">
        <f t="shared" si="30"/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</row>
    <row r="354" spans="1:13" x14ac:dyDescent="0.2">
      <c r="A354" s="11" t="s">
        <v>2</v>
      </c>
      <c r="B354" s="11"/>
      <c r="C354" s="11"/>
      <c r="D354" s="12">
        <f t="shared" si="30"/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</row>
    <row r="355" spans="1:13" x14ac:dyDescent="0.2">
      <c r="A355" s="22">
        <v>43707</v>
      </c>
      <c r="B355" s="11"/>
      <c r="C355" s="11"/>
      <c r="D355" s="12">
        <f t="shared" si="30"/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</row>
    <row r="356" spans="1:13" x14ac:dyDescent="0.2">
      <c r="A356" s="11" t="s">
        <v>2</v>
      </c>
      <c r="B356" s="11"/>
      <c r="C356" s="11"/>
      <c r="D356" s="12">
        <f t="shared" si="30"/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</row>
    <row r="357" spans="1:13" x14ac:dyDescent="0.2">
      <c r="A357" s="11" t="s">
        <v>2</v>
      </c>
      <c r="B357" s="11"/>
      <c r="C357" s="11"/>
      <c r="D357" s="12">
        <f t="shared" si="30"/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</row>
    <row r="358" spans="1:13" x14ac:dyDescent="0.2">
      <c r="A358" s="11"/>
      <c r="B358" s="11"/>
      <c r="C358" s="11"/>
      <c r="D358" s="12">
        <f t="shared" si="30"/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</row>
    <row r="359" spans="1:13" x14ac:dyDescent="0.2">
      <c r="A359" s="11"/>
      <c r="B359" s="11"/>
      <c r="C359" s="27" t="s">
        <v>0</v>
      </c>
      <c r="D359" s="12">
        <f>SUM(D331:D358)</f>
        <v>0</v>
      </c>
      <c r="E359" s="12">
        <f>SUM(E331:E358)</f>
        <v>0</v>
      </c>
      <c r="F359" s="12">
        <f t="shared" ref="F359:M359" si="31">SUM(F331:F358)</f>
        <v>0</v>
      </c>
      <c r="G359" s="12">
        <f t="shared" si="31"/>
        <v>0</v>
      </c>
      <c r="H359" s="12">
        <f>SUM(H331:H358)</f>
        <v>0</v>
      </c>
      <c r="I359" s="12">
        <f t="shared" si="31"/>
        <v>0</v>
      </c>
      <c r="J359" s="12">
        <f t="shared" si="31"/>
        <v>0</v>
      </c>
      <c r="K359" s="12">
        <f t="shared" si="31"/>
        <v>0</v>
      </c>
      <c r="L359" s="12">
        <f t="shared" si="31"/>
        <v>0</v>
      </c>
      <c r="M359" s="12">
        <f t="shared" si="31"/>
        <v>0</v>
      </c>
    </row>
    <row r="362" spans="1:13" ht="23.25" x14ac:dyDescent="0.2">
      <c r="B362" s="49" t="s">
        <v>50</v>
      </c>
      <c r="C362" s="49"/>
      <c r="D362" s="49"/>
      <c r="E362" s="49"/>
      <c r="F362" s="49"/>
      <c r="G362" s="49"/>
      <c r="H362" s="49"/>
      <c r="I362" s="49"/>
      <c r="J362" s="49"/>
      <c r="K362" s="49"/>
      <c r="L362" s="13" t="s">
        <v>47</v>
      </c>
    </row>
    <row r="363" spans="1:13" ht="18.75" thickBot="1" x14ac:dyDescent="0.3">
      <c r="B363" s="7"/>
      <c r="C363" s="7"/>
      <c r="D363" s="7"/>
      <c r="E363" s="7"/>
      <c r="F363" s="7"/>
      <c r="G363" s="7"/>
      <c r="H363" s="7"/>
      <c r="I363" s="7"/>
    </row>
    <row r="364" spans="1:13" x14ac:dyDescent="0.2">
      <c r="A364" s="51" t="s">
        <v>14</v>
      </c>
      <c r="B364" s="51" t="s">
        <v>16</v>
      </c>
      <c r="C364" s="1" t="s">
        <v>17</v>
      </c>
      <c r="D364" s="1" t="s">
        <v>19</v>
      </c>
      <c r="E364" s="1" t="s">
        <v>20</v>
      </c>
      <c r="F364" s="1" t="s">
        <v>22</v>
      </c>
      <c r="G364" s="1" t="s">
        <v>24</v>
      </c>
      <c r="H364" s="1" t="s">
        <v>25</v>
      </c>
      <c r="I364" s="3" t="s">
        <v>27</v>
      </c>
      <c r="J364" s="1" t="s">
        <v>28</v>
      </c>
      <c r="K364" s="1" t="s">
        <v>30</v>
      </c>
      <c r="L364" s="1" t="s">
        <v>28</v>
      </c>
      <c r="M364" s="1" t="s">
        <v>33</v>
      </c>
    </row>
    <row r="365" spans="1:13" ht="15" thickBot="1" x14ac:dyDescent="0.25">
      <c r="A365" s="52"/>
      <c r="B365" s="52"/>
      <c r="C365" s="2" t="s">
        <v>18</v>
      </c>
      <c r="D365" s="2" t="s">
        <v>15</v>
      </c>
      <c r="E365" s="2" t="s">
        <v>21</v>
      </c>
      <c r="F365" s="2" t="s">
        <v>23</v>
      </c>
      <c r="G365" s="2" t="s">
        <v>23</v>
      </c>
      <c r="H365" s="2"/>
      <c r="I365" s="4" t="s">
        <v>26</v>
      </c>
      <c r="J365" s="2" t="s">
        <v>29</v>
      </c>
      <c r="K365" s="2" t="s">
        <v>31</v>
      </c>
      <c r="L365" s="2" t="s">
        <v>32</v>
      </c>
      <c r="M365" s="2" t="s">
        <v>34</v>
      </c>
    </row>
    <row r="366" spans="1:13" x14ac:dyDescent="0.2">
      <c r="A366" s="11"/>
      <c r="B366" s="11"/>
      <c r="C366" s="27" t="s">
        <v>1</v>
      </c>
      <c r="D366" s="12">
        <f>D359</f>
        <v>0</v>
      </c>
      <c r="E366" s="12">
        <f t="shared" ref="E366:M366" si="32">E359</f>
        <v>0</v>
      </c>
      <c r="F366" s="12">
        <f t="shared" si="32"/>
        <v>0</v>
      </c>
      <c r="G366" s="12">
        <f t="shared" si="32"/>
        <v>0</v>
      </c>
      <c r="H366" s="12">
        <f t="shared" si="32"/>
        <v>0</v>
      </c>
      <c r="I366" s="12">
        <f t="shared" si="32"/>
        <v>0</v>
      </c>
      <c r="J366" s="12">
        <f t="shared" si="32"/>
        <v>0</v>
      </c>
      <c r="K366" s="12">
        <f t="shared" si="32"/>
        <v>0</v>
      </c>
      <c r="L366" s="12">
        <f t="shared" si="32"/>
        <v>0</v>
      </c>
      <c r="M366" s="12">
        <f t="shared" si="32"/>
        <v>0</v>
      </c>
    </row>
    <row r="367" spans="1:13" x14ac:dyDescent="0.2">
      <c r="A367" s="11" t="s">
        <v>2</v>
      </c>
      <c r="B367" s="11"/>
      <c r="C367" s="11"/>
      <c r="D367" s="12">
        <f>SUM(E367:M367)</f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</row>
    <row r="368" spans="1:13" x14ac:dyDescent="0.2">
      <c r="A368" s="11" t="s">
        <v>2</v>
      </c>
      <c r="B368" s="11"/>
      <c r="C368" s="11"/>
      <c r="D368" s="12">
        <f t="shared" ref="D368:D381" si="33">SUM(E368:M368)</f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</row>
    <row r="369" spans="1:13" x14ac:dyDescent="0.2">
      <c r="A369" s="11" t="s">
        <v>2</v>
      </c>
      <c r="B369" s="11"/>
      <c r="C369" s="11"/>
      <c r="D369" s="12">
        <f t="shared" si="33"/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</row>
    <row r="370" spans="1:13" x14ac:dyDescent="0.2">
      <c r="A370" s="11" t="s">
        <v>2</v>
      </c>
      <c r="B370" s="11"/>
      <c r="C370" s="11"/>
      <c r="D370" s="12">
        <f t="shared" si="33"/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</row>
    <row r="371" spans="1:13" x14ac:dyDescent="0.2">
      <c r="A371" s="11" t="s">
        <v>2</v>
      </c>
      <c r="B371" s="11"/>
      <c r="C371" s="11"/>
      <c r="D371" s="12">
        <f t="shared" si="33"/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</row>
    <row r="372" spans="1:13" x14ac:dyDescent="0.2">
      <c r="A372" s="22">
        <v>43708</v>
      </c>
      <c r="B372" s="11"/>
      <c r="C372" s="11"/>
      <c r="D372" s="12">
        <f t="shared" si="33"/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</row>
    <row r="373" spans="1:13" x14ac:dyDescent="0.2">
      <c r="A373" s="11" t="s">
        <v>2</v>
      </c>
      <c r="B373" s="11"/>
      <c r="C373" s="11"/>
      <c r="D373" s="12">
        <f t="shared" si="33"/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</row>
    <row r="374" spans="1:13" x14ac:dyDescent="0.2">
      <c r="A374" s="11" t="s">
        <v>2</v>
      </c>
      <c r="B374" s="11"/>
      <c r="C374" s="11"/>
      <c r="D374" s="12">
        <f t="shared" si="33"/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</row>
    <row r="375" spans="1:13" x14ac:dyDescent="0.2">
      <c r="A375" s="11" t="s">
        <v>2</v>
      </c>
      <c r="B375" s="11"/>
      <c r="C375" s="11"/>
      <c r="D375" s="12">
        <f t="shared" si="33"/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</row>
    <row r="376" spans="1:13" x14ac:dyDescent="0.2">
      <c r="A376" s="11" t="s">
        <v>2</v>
      </c>
      <c r="B376" s="11"/>
      <c r="C376" s="11"/>
      <c r="D376" s="12">
        <f t="shared" si="33"/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</row>
    <row r="377" spans="1:13" x14ac:dyDescent="0.2">
      <c r="A377" s="11" t="s">
        <v>2</v>
      </c>
      <c r="B377" s="11"/>
      <c r="C377" s="11"/>
      <c r="D377" s="12">
        <f t="shared" si="33"/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</row>
    <row r="378" spans="1:13" x14ac:dyDescent="0.2">
      <c r="A378" s="11" t="s">
        <v>2</v>
      </c>
      <c r="B378" s="11"/>
      <c r="C378" s="11"/>
      <c r="D378" s="12">
        <f t="shared" si="33"/>
        <v>0</v>
      </c>
      <c r="E378" s="12"/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</row>
    <row r="379" spans="1:13" x14ac:dyDescent="0.2">
      <c r="A379" s="11" t="s">
        <v>2</v>
      </c>
      <c r="B379" s="11"/>
      <c r="C379" s="11"/>
      <c r="D379" s="12">
        <f t="shared" si="33"/>
        <v>0</v>
      </c>
      <c r="E379" s="12"/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</row>
    <row r="380" spans="1:13" x14ac:dyDescent="0.2">
      <c r="A380" s="11" t="s">
        <v>2</v>
      </c>
      <c r="B380" s="11"/>
      <c r="C380" s="11"/>
      <c r="D380" s="12">
        <f t="shared" si="33"/>
        <v>0</v>
      </c>
      <c r="E380" s="12"/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</row>
    <row r="381" spans="1:13" x14ac:dyDescent="0.2">
      <c r="A381" s="11" t="s">
        <v>2</v>
      </c>
      <c r="B381" s="11"/>
      <c r="C381" s="11"/>
      <c r="D381" s="12">
        <f t="shared" si="33"/>
        <v>0</v>
      </c>
      <c r="E381" s="12"/>
      <c r="F381" s="12"/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</row>
    <row r="382" spans="1:13" x14ac:dyDescent="0.2">
      <c r="A382" s="11" t="s">
        <v>2</v>
      </c>
      <c r="B382" s="11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x14ac:dyDescent="0.2">
      <c r="A383" s="11" t="s">
        <v>2</v>
      </c>
      <c r="B383" s="11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x14ac:dyDescent="0.2">
      <c r="A384" s="11" t="s">
        <v>2</v>
      </c>
      <c r="B384" s="11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x14ac:dyDescent="0.2">
      <c r="A385" s="11"/>
      <c r="B385" s="11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x14ac:dyDescent="0.2">
      <c r="A386" s="11"/>
      <c r="B386" s="11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x14ac:dyDescent="0.2">
      <c r="A387" s="11"/>
      <c r="B387" s="11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x14ac:dyDescent="0.2">
      <c r="A388" s="11"/>
      <c r="B388" s="11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x14ac:dyDescent="0.2">
      <c r="A389" s="11"/>
      <c r="B389" s="11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x14ac:dyDescent="0.2">
      <c r="A390" s="11"/>
      <c r="B390" s="11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x14ac:dyDescent="0.2">
      <c r="A391" s="11"/>
      <c r="B391" s="11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x14ac:dyDescent="0.2">
      <c r="A392" s="11"/>
      <c r="B392" s="11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x14ac:dyDescent="0.2">
      <c r="A393" s="11"/>
      <c r="B393" s="11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x14ac:dyDescent="0.2">
      <c r="A394" s="11"/>
      <c r="B394" s="11"/>
      <c r="C394" s="27" t="s">
        <v>48</v>
      </c>
      <c r="D394" s="12">
        <f>SUM(D366:D393)</f>
        <v>0</v>
      </c>
      <c r="E394" s="12">
        <f t="shared" ref="E394:M394" si="34">SUM(E366:E393)</f>
        <v>0</v>
      </c>
      <c r="F394" s="12">
        <f t="shared" si="34"/>
        <v>0</v>
      </c>
      <c r="G394" s="12">
        <f>SUM(G366:G393)</f>
        <v>0</v>
      </c>
      <c r="H394" s="12">
        <f t="shared" si="34"/>
        <v>0</v>
      </c>
      <c r="I394" s="12">
        <f t="shared" si="34"/>
        <v>0</v>
      </c>
      <c r="J394" s="12">
        <f t="shared" si="34"/>
        <v>0</v>
      </c>
      <c r="K394" s="12">
        <f t="shared" si="34"/>
        <v>0</v>
      </c>
      <c r="L394" s="12">
        <f t="shared" si="34"/>
        <v>0</v>
      </c>
      <c r="M394" s="12">
        <f t="shared" si="34"/>
        <v>0</v>
      </c>
    </row>
  </sheetData>
  <mergeCells count="36">
    <mergeCell ref="B327:K327"/>
    <mergeCell ref="A329:A330"/>
    <mergeCell ref="B329:B330"/>
    <mergeCell ref="B362:K362"/>
    <mergeCell ref="A364:A365"/>
    <mergeCell ref="B364:B365"/>
    <mergeCell ref="B262:K262"/>
    <mergeCell ref="A264:A265"/>
    <mergeCell ref="B264:B265"/>
    <mergeCell ref="B295:K295"/>
    <mergeCell ref="A297:A298"/>
    <mergeCell ref="B297:B298"/>
    <mergeCell ref="B196:K196"/>
    <mergeCell ref="A198:A199"/>
    <mergeCell ref="B198:B199"/>
    <mergeCell ref="B229:K229"/>
    <mergeCell ref="A231:A232"/>
    <mergeCell ref="B231:B232"/>
    <mergeCell ref="B131:K131"/>
    <mergeCell ref="A133:A134"/>
    <mergeCell ref="B133:B134"/>
    <mergeCell ref="B164:K164"/>
    <mergeCell ref="A166:A167"/>
    <mergeCell ref="B166:B167"/>
    <mergeCell ref="B65:K65"/>
    <mergeCell ref="A67:A68"/>
    <mergeCell ref="B67:B68"/>
    <mergeCell ref="B98:K98"/>
    <mergeCell ref="A100:A101"/>
    <mergeCell ref="B100:B101"/>
    <mergeCell ref="B1:K1"/>
    <mergeCell ref="A3:A4"/>
    <mergeCell ref="B3:B4"/>
    <mergeCell ref="B33:K33"/>
    <mergeCell ref="A35:A36"/>
    <mergeCell ref="B3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</vt:vector>
  </HeadingPairs>
  <TitlesOfParts>
    <vt:vector size="14" baseType="lpstr">
      <vt:lpstr>July2019</vt:lpstr>
      <vt:lpstr>August</vt:lpstr>
      <vt:lpstr>Sept</vt:lpstr>
      <vt:lpstr>Oct</vt:lpstr>
      <vt:lpstr>Nov</vt:lpstr>
      <vt:lpstr>Dec</vt:lpstr>
      <vt:lpstr>Jan</vt:lpstr>
      <vt:lpstr>Feb</vt:lpstr>
      <vt:lpstr>Mar</vt:lpstr>
      <vt:lpstr>April</vt:lpstr>
      <vt:lpstr>May</vt:lpstr>
      <vt:lpstr>June</vt:lpstr>
      <vt:lpstr>Sheet1</vt:lpstr>
      <vt:lpstr>Chart1</vt:lpstr>
    </vt:vector>
  </TitlesOfParts>
  <Company>YMCA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 haroon</dc:creator>
  <cp:lastModifiedBy>avishau javed</cp:lastModifiedBy>
  <cp:lastPrinted>2018-01-11T11:48:29Z</cp:lastPrinted>
  <dcterms:created xsi:type="dcterms:W3CDTF">2009-10-20T02:45:40Z</dcterms:created>
  <dcterms:modified xsi:type="dcterms:W3CDTF">2020-09-03T17:19:00Z</dcterms:modified>
</cp:coreProperties>
</file>