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c484d4428be5/Desktop/"/>
    </mc:Choice>
  </mc:AlternateContent>
  <xr:revisionPtr revIDLastSave="3" documentId="8_{35F88F78-5354-467D-A6B1-1954E3C543C4}" xr6:coauthVersionLast="47" xr6:coauthVersionMax="47" xr10:uidLastSave="{DB879E18-B1EC-4A24-AB1B-3AC07D3B3900}"/>
  <bookViews>
    <workbookView xWindow="-108" yWindow="-108" windowWidth="23256" windowHeight="12456" xr2:uid="{00000000-000D-0000-FFFF-FFFF00000000}"/>
  </bookViews>
  <sheets>
    <sheet name="Time Series Analysis" sheetId="2" r:id="rId1"/>
    <sheet name="Autoregressive Model" sheetId="6" r:id="rId2"/>
    <sheet name="Original Dataset" sheetId="3" r:id="rId3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</calcChain>
</file>

<file path=xl/sharedStrings.xml><?xml version="1.0" encoding="utf-8"?>
<sst xmlns="http://schemas.openxmlformats.org/spreadsheetml/2006/main" count="39" uniqueCount="36">
  <si>
    <t>Date</t>
  </si>
  <si>
    <t>Value</t>
  </si>
  <si>
    <t>Exponential Smoothing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</si>
  <si>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</si>
  <si>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</si>
  <si>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</si>
  <si>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</si>
  <si>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</si>
  <si>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</si>
  <si>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</si>
  <si>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</si>
  <si>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</si>
  <si>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</si>
  <si>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</si>
  <si>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</si>
  <si>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</si>
  <si>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</si>
  <si>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</si>
  <si>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</si>
  <si>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</si>
  <si>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</si>
  <si>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</si>
  <si>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</si>
  <si>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</si>
  <si>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</si>
  <si>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</si>
  <si>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</si>
  <si>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</si>
  <si>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</si>
  <si>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</si>
  <si>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</si>
  <si>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Moving Average</t>
  </si>
  <si>
    <t>Autoregressive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</si>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</sst>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Analysis'!$B$2:$B$101</c:f>
              <c:numCache>
                <c:formatCode>General</c:formatCode>
                <c:ptCount val="100"/>
                <c:pt idx="0">
                  <c:v>102.4835707650562</c:v>
                </c:pt>
                <c:pt idx="1">
                  <c:v>101.2693399372869</c:v>
                </c:pt>
                <c:pt idx="2">
                  <c:v>107.1511571543096</c:v>
                </c:pt>
                <c:pt idx="3">
                  <c:v>113.4627778807575</c:v>
                </c:pt>
                <c:pt idx="4">
                  <c:v>106.58626172339061</c:v>
                </c:pt>
                <c:pt idx="5">
                  <c:v>108.46208548303321</c:v>
                </c:pt>
                <c:pt idx="6">
                  <c:v>119.363078312699</c:v>
                </c:pt>
                <c:pt idx="7">
                  <c:v>117.08947057867771</c:v>
                </c:pt>
                <c:pt idx="8">
                  <c:v>112.6342262659544</c:v>
                </c:pt>
                <c:pt idx="9">
                  <c:v>119.36120505238149</c:v>
                </c:pt>
                <c:pt idx="10">
                  <c:v>115.9296811574512</c:v>
                </c:pt>
                <c:pt idx="11">
                  <c:v>117.4427163811042</c:v>
                </c:pt>
                <c:pt idx="12">
                  <c:v>122.42734343258751</c:v>
                </c:pt>
                <c:pt idx="13">
                  <c:v>113.01492009517079</c:v>
                </c:pt>
                <c:pt idx="14">
                  <c:v>115.2349406620844</c:v>
                </c:pt>
                <c:pt idx="15">
                  <c:v>122.23829192411959</c:v>
                </c:pt>
                <c:pt idx="16">
                  <c:v>121.0861339517741</c:v>
                </c:pt>
                <c:pt idx="17">
                  <c:v>128.73162722652361</c:v>
                </c:pt>
                <c:pt idx="18">
                  <c:v>123.5399122230214</c:v>
                </c:pt>
                <c:pt idx="19">
                  <c:v>121.8485163684782</c:v>
                </c:pt>
                <c:pt idx="20">
                  <c:v>136.98027223377471</c:v>
                </c:pt>
                <c:pt idx="21">
                  <c:v>129.1795596632337</c:v>
                </c:pt>
                <c:pt idx="22">
                  <c:v>131.22011728350631</c:v>
                </c:pt>
                <c:pt idx="23">
                  <c:v>124.2543418217593</c:v>
                </c:pt>
                <c:pt idx="24">
                  <c:v>129.0780063633409</c:v>
                </c:pt>
                <c:pt idx="25">
                  <c:v>132.70792831589571</c:v>
                </c:pt>
                <c:pt idx="26">
                  <c:v>126.6892482377208</c:v>
                </c:pt>
                <c:pt idx="27">
                  <c:v>134.55762553901161</c:v>
                </c:pt>
                <c:pt idx="28">
                  <c:v>129.86190005050841</c:v>
                </c:pt>
                <c:pt idx="29">
                  <c:v>131.55108510056621</c:v>
                </c:pt>
                <c:pt idx="30">
                  <c:v>130.11182281029761</c:v>
                </c:pt>
                <c:pt idx="31">
                  <c:v>142.46703467928009</c:v>
                </c:pt>
                <c:pt idx="32">
                  <c:v>133.2063066325845</c:v>
                </c:pt>
                <c:pt idx="33">
                  <c:v>128.04477868855381</c:v>
                </c:pt>
                <c:pt idx="34">
                  <c:v>137.5055984709085</c:v>
                </c:pt>
                <c:pt idx="35">
                  <c:v>127.35680466007619</c:v>
                </c:pt>
                <c:pt idx="36">
                  <c:v>134.59062877024579</c:v>
                </c:pt>
                <c:pt idx="37">
                  <c:v>123.8587621977352</c:v>
                </c:pt>
                <c:pt idx="38">
                  <c:v>127.1606429220721</c:v>
                </c:pt>
                <c:pt idx="39">
                  <c:v>134.97183739872909</c:v>
                </c:pt>
                <c:pt idx="40">
                  <c:v>137.91478344181141</c:v>
                </c:pt>
                <c:pt idx="41">
                  <c:v>135.3701927052702</c:v>
                </c:pt>
                <c:pt idx="42">
                  <c:v>134.28850526875871</c:v>
                </c:pt>
                <c:pt idx="43">
                  <c:v>133.7830654358936</c:v>
                </c:pt>
                <c:pt idx="44">
                  <c:v>128.39158045476299</c:v>
                </c:pt>
                <c:pt idx="45">
                  <c:v>132.7590044590267</c:v>
                </c:pt>
                <c:pt idx="46">
                  <c:v>134.71144442270091</c:v>
                </c:pt>
                <c:pt idx="47">
                  <c:v>143.04224292260659</c:v>
                </c:pt>
                <c:pt idx="48">
                  <c:v>140.30472551388149</c:v>
                </c:pt>
                <c:pt idx="49">
                  <c:v>130.69107532630571</c:v>
                </c:pt>
                <c:pt idx="50">
                  <c:v>142.1367969601944</c:v>
                </c:pt>
                <c:pt idx="51">
                  <c:v>139.6915256942606</c:v>
                </c:pt>
                <c:pt idx="52">
                  <c:v>139.42252684048731</c:v>
                </c:pt>
                <c:pt idx="53">
                  <c:v>147.1437267924112</c:v>
                </c:pt>
                <c:pt idx="54">
                  <c:v>150.60413220438909</c:v>
                </c:pt>
                <c:pt idx="55">
                  <c:v>151.55170211329221</c:v>
                </c:pt>
                <c:pt idx="56">
                  <c:v>144.22380942903999</c:v>
                </c:pt>
                <c:pt idx="57">
                  <c:v>148.4721999529589</c:v>
                </c:pt>
                <c:pt idx="58">
                  <c:v>153.34138562805529</c:v>
                </c:pt>
                <c:pt idx="59">
                  <c:v>158.29209536936531</c:v>
                </c:pt>
                <c:pt idx="60">
                  <c:v>152.80378124227821</c:v>
                </c:pt>
                <c:pt idx="61">
                  <c:v>156.1056015155684</c:v>
                </c:pt>
                <c:pt idx="62">
                  <c:v>153.37796319962919</c:v>
                </c:pt>
                <c:pt idx="63">
                  <c:v>154.83800494754601</c:v>
                </c:pt>
                <c:pt idx="64">
                  <c:v>166.8165813148315</c:v>
                </c:pt>
                <c:pt idx="65">
                  <c:v>171.48720536637791</c:v>
                </c:pt>
                <c:pt idx="66">
                  <c:v>166.306616058765</c:v>
                </c:pt>
                <c:pt idx="67">
                  <c:v>173.64499259926961</c:v>
                </c:pt>
                <c:pt idx="68">
                  <c:v>172.38756125571101</c:v>
                </c:pt>
                <c:pt idx="69">
                  <c:v>169.28869649235841</c:v>
                </c:pt>
                <c:pt idx="70">
                  <c:v>176.23067329121611</c:v>
                </c:pt>
                <c:pt idx="71">
                  <c:v>183.98961976677569</c:v>
                </c:pt>
                <c:pt idx="72">
                  <c:v>177.95455070627901</c:v>
                </c:pt>
                <c:pt idx="73">
                  <c:v>187.7421818786498</c:v>
                </c:pt>
                <c:pt idx="74">
                  <c:v>168.54953934184721</c:v>
                </c:pt>
                <c:pt idx="75">
                  <c:v>187.42458402299451</c:v>
                </c:pt>
                <c:pt idx="76">
                  <c:v>185.34867162937101</c:v>
                </c:pt>
                <c:pt idx="77">
                  <c:v>184.94299506329281</c:v>
                </c:pt>
                <c:pt idx="78">
                  <c:v>188.3430026241015</c:v>
                </c:pt>
                <c:pt idx="79">
                  <c:v>179.31014341212199</c:v>
                </c:pt>
                <c:pt idx="80">
                  <c:v>189.42783705212869</c:v>
                </c:pt>
                <c:pt idx="81">
                  <c:v>193.5019590945499</c:v>
                </c:pt>
                <c:pt idx="82">
                  <c:v>200.2064264438205</c:v>
                </c:pt>
                <c:pt idx="83">
                  <c:v>191.2357061388457</c:v>
                </c:pt>
                <c:pt idx="84">
                  <c:v>190.70423125282829</c:v>
                </c:pt>
                <c:pt idx="85">
                  <c:v>193.0679163238986</c:v>
                </c:pt>
                <c:pt idx="86">
                  <c:v>200.89570564434399</c:v>
                </c:pt>
                <c:pt idx="87">
                  <c:v>198.6188633806315</c:v>
                </c:pt>
                <c:pt idx="88">
                  <c:v>194.90034190789811</c:v>
                </c:pt>
                <c:pt idx="89">
                  <c:v>200.61108658506001</c:v>
                </c:pt>
                <c:pt idx="90">
                  <c:v>198.95197439937371</c:v>
                </c:pt>
                <c:pt idx="91">
                  <c:v>203.66320698667749</c:v>
                </c:pt>
                <c:pt idx="92">
                  <c:v>195.6006173221123</c:v>
                </c:pt>
                <c:pt idx="93">
                  <c:v>197.7074913809611</c:v>
                </c:pt>
                <c:pt idx="94">
                  <c:v>197.57121940110829</c:v>
                </c:pt>
                <c:pt idx="95">
                  <c:v>192.3586457755386</c:v>
                </c:pt>
                <c:pt idx="96">
                  <c:v>201.26762392343409</c:v>
                </c:pt>
                <c:pt idx="97">
                  <c:v>201.17758678430161</c:v>
                </c:pt>
                <c:pt idx="98">
                  <c:v>199.96602670615309</c:v>
                </c:pt>
                <c:pt idx="99">
                  <c:v>198.8270643331243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8-4DF1-82C4-21E7E86CA080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Analysis'!$C$2:$C$101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108.39689589379044</c:v>
                </c:pt>
                <c:pt idx="7">
                  <c:v>110.48345301002209</c:v>
                </c:pt>
                <c:pt idx="8">
                  <c:v>112.10700819983172</c:v>
                </c:pt>
                <c:pt idx="9">
                  <c:v>113.85130075669913</c:v>
                </c:pt>
                <c:pt idx="10">
                  <c:v>114.20371551051252</c:v>
                </c:pt>
                <c:pt idx="11">
                  <c:v>115.7546376044716</c:v>
                </c:pt>
                <c:pt idx="12">
                  <c:v>117.74967445440792</c:v>
                </c:pt>
                <c:pt idx="13">
                  <c:v>116.84279470904676</c:v>
                </c:pt>
                <c:pt idx="14">
                  <c:v>116.57786186381915</c:v>
                </c:pt>
                <c:pt idx="15">
                  <c:v>117.94987124355704</c:v>
                </c:pt>
                <c:pt idx="16">
                  <c:v>118.19628965775597</c:v>
                </c:pt>
                <c:pt idx="17">
                  <c:v>120.02513909619488</c:v>
                </c:pt>
                <c:pt idx="18">
                  <c:v>120.89616707361164</c:v>
                </c:pt>
                <c:pt idx="19">
                  <c:v>120.81347749302458</c:v>
                </c:pt>
                <c:pt idx="20">
                  <c:v>124.23709922711086</c:v>
                </c:pt>
                <c:pt idx="21">
                  <c:v>126.22918765584647</c:v>
                </c:pt>
                <c:pt idx="22">
                  <c:v>127.51230556433029</c:v>
                </c:pt>
                <c:pt idx="23">
                  <c:v>127.96490668861391</c:v>
                </c:pt>
                <c:pt idx="24">
                  <c:v>128.01438942244494</c:v>
                </c:pt>
                <c:pt idx="25">
                  <c:v>129.3241060071413</c:v>
                </c:pt>
                <c:pt idx="26">
                  <c:v>130.01563913131878</c:v>
                </c:pt>
                <c:pt idx="27">
                  <c:v>129.66954674635261</c:v>
                </c:pt>
                <c:pt idx="28">
                  <c:v>129.76702394453474</c:v>
                </c:pt>
                <c:pt idx="29">
                  <c:v>129.81430506125756</c:v>
                </c:pt>
                <c:pt idx="30">
                  <c:v>130.65108805962018</c:v>
                </c:pt>
                <c:pt idx="31">
                  <c:v>132.56380639046864</c:v>
                </c:pt>
                <c:pt idx="32">
                  <c:v>132.63500329285276</c:v>
                </c:pt>
                <c:pt idx="33">
                  <c:v>132.82865050011461</c:v>
                </c:pt>
                <c:pt idx="34">
                  <c:v>133.24978949038558</c:v>
                </c:pt>
                <c:pt idx="35">
                  <c:v>132.89191872032387</c:v>
                </c:pt>
                <c:pt idx="36">
                  <c:v>133.32613924456379</c:v>
                </c:pt>
                <c:pt idx="37">
                  <c:v>132.43284487134056</c:v>
                </c:pt>
                <c:pt idx="38">
                  <c:v>130.24621747745371</c:v>
                </c:pt>
                <c:pt idx="39">
                  <c:v>130.49843615833154</c:v>
                </c:pt>
                <c:pt idx="40">
                  <c:v>131.90843683736836</c:v>
                </c:pt>
                <c:pt idx="41">
                  <c:v>131.60337887084856</c:v>
                </c:pt>
                <c:pt idx="42">
                  <c:v>132.59362181494606</c:v>
                </c:pt>
                <c:pt idx="43">
                  <c:v>132.47825562432433</c:v>
                </c:pt>
                <c:pt idx="44">
                  <c:v>133.12580108961404</c:v>
                </c:pt>
                <c:pt idx="45">
                  <c:v>133.92556702346468</c:v>
                </c:pt>
                <c:pt idx="46">
                  <c:v>133.8883680268892</c:v>
                </c:pt>
                <c:pt idx="47">
                  <c:v>134.62086223843139</c:v>
                </c:pt>
                <c:pt idx="48">
                  <c:v>135.32579549680443</c:v>
                </c:pt>
                <c:pt idx="49">
                  <c:v>134.81187693359689</c:v>
                </c:pt>
                <c:pt idx="50">
                  <c:v>136.0052671513541</c:v>
                </c:pt>
                <c:pt idx="51">
                  <c:v>137.61954504271091</c:v>
                </c:pt>
                <c:pt idx="52">
                  <c:v>138.57147681149101</c:v>
                </c:pt>
                <c:pt idx="53">
                  <c:v>140.34751715002105</c:v>
                </c:pt>
                <c:pt idx="54">
                  <c:v>141.42778704741855</c:v>
                </c:pt>
                <c:pt idx="55">
                  <c:v>143.03449799019148</c:v>
                </c:pt>
                <c:pt idx="56">
                  <c:v>144.96774571915356</c:v>
                </c:pt>
                <c:pt idx="57">
                  <c:v>145.87280328954847</c:v>
                </c:pt>
                <c:pt idx="58">
                  <c:v>147.82278328009059</c:v>
                </c:pt>
                <c:pt idx="59">
                  <c:v>150.51843592707314</c:v>
                </c:pt>
                <c:pt idx="60">
                  <c:v>151.32701513419701</c:v>
                </c:pt>
                <c:pt idx="61">
                  <c:v>152.11293932150832</c:v>
                </c:pt>
                <c:pt idx="62">
                  <c:v>152.3738337624136</c:v>
                </c:pt>
                <c:pt idx="63">
                  <c:v>153.8901474079145</c:v>
                </c:pt>
                <c:pt idx="64">
                  <c:v>156.51077331675341</c:v>
                </c:pt>
                <c:pt idx="65">
                  <c:v>159.10303327937092</c:v>
                </c:pt>
                <c:pt idx="66">
                  <c:v>160.24796480642803</c:v>
                </c:pt>
                <c:pt idx="67">
                  <c:v>163.22528071456966</c:v>
                </c:pt>
                <c:pt idx="68">
                  <c:v>165.55127496316146</c:v>
                </c:pt>
                <c:pt idx="69">
                  <c:v>167.82423686212277</c:v>
                </c:pt>
                <c:pt idx="70">
                  <c:v>170.88033233978993</c:v>
                </c:pt>
                <c:pt idx="71">
                  <c:v>173.33362354721052</c:v>
                </c:pt>
                <c:pt idx="72">
                  <c:v>174.25753002433927</c:v>
                </c:pt>
                <c:pt idx="73">
                  <c:v>177.31975371289423</c:v>
                </c:pt>
                <c:pt idx="74">
                  <c:v>176.59183181897671</c:v>
                </c:pt>
                <c:pt idx="75">
                  <c:v>178.73997792858867</c:v>
                </c:pt>
                <c:pt idx="76">
                  <c:v>181.03426009101904</c:v>
                </c:pt>
                <c:pt idx="77">
                  <c:v>182.27887748703</c:v>
                </c:pt>
                <c:pt idx="78">
                  <c:v>182.90078932379083</c:v>
                </c:pt>
                <c:pt idx="79">
                  <c:v>183.09444542462555</c:v>
                </c:pt>
                <c:pt idx="80">
                  <c:v>183.3352533065511</c:v>
                </c:pt>
                <c:pt idx="81">
                  <c:v>186.89988469979434</c:v>
                </c:pt>
                <c:pt idx="82">
                  <c:v>188.72586218848375</c:v>
                </c:pt>
                <c:pt idx="83">
                  <c:v>189.56686711840871</c:v>
                </c:pt>
                <c:pt idx="84">
                  <c:v>190.38990085977093</c:v>
                </c:pt>
                <c:pt idx="85">
                  <c:v>191.06488853117051</c:v>
                </c:pt>
                <c:pt idx="86">
                  <c:v>194.1485402786308</c:v>
                </c:pt>
                <c:pt idx="87">
                  <c:v>195.46154403984548</c:v>
                </c:pt>
                <c:pt idx="88">
                  <c:v>195.66131301318094</c:v>
                </c:pt>
                <c:pt idx="89">
                  <c:v>195.71912160478658</c:v>
                </c:pt>
                <c:pt idx="90">
                  <c:v>196.82144564200487</c:v>
                </c:pt>
                <c:pt idx="91">
                  <c:v>198.67272788969763</c:v>
                </c:pt>
                <c:pt idx="92">
                  <c:v>199.03454231801388</c:v>
                </c:pt>
                <c:pt idx="93">
                  <c:v>198.57908313753063</c:v>
                </c:pt>
                <c:pt idx="94">
                  <c:v>198.42941971188444</c:v>
                </c:pt>
                <c:pt idx="95">
                  <c:v>198.06632026440451</c:v>
                </c:pt>
                <c:pt idx="96">
                  <c:v>198.16011131274362</c:v>
                </c:pt>
                <c:pt idx="97">
                  <c:v>198.47805593916195</c:v>
                </c:pt>
                <c:pt idx="98">
                  <c:v>197.94988732765844</c:v>
                </c:pt>
                <c:pt idx="99">
                  <c:v>198.41080832923157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8-4DF1-82C4-21E7E86C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34815"/>
        <c:axId val="1208436255"/>
      </c:lineChart>
      <c:catAx>
        <c:axId val="120843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36255"/>
        <c:crosses val="autoZero"/>
        <c:auto val="1"/>
        <c:lblAlgn val="ctr"/>
        <c:lblOffset val="100"/>
        <c:noMultiLvlLbl val="0"/>
      </c:catAx>
      <c:valAx>
        <c:axId val="12084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3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Analysis'!$B$2:$B$101</c:f>
              <c:numCache>
                <c:formatCode>General</c:formatCode>
                <c:ptCount val="100"/>
                <c:pt idx="0">
                  <c:v>102.4835707650562</c:v>
                </c:pt>
                <c:pt idx="1">
                  <c:v>101.2693399372869</c:v>
                </c:pt>
                <c:pt idx="2">
                  <c:v>107.1511571543096</c:v>
                </c:pt>
                <c:pt idx="3">
                  <c:v>113.4627778807575</c:v>
                </c:pt>
                <c:pt idx="4">
                  <c:v>106.58626172339061</c:v>
                </c:pt>
                <c:pt idx="5">
                  <c:v>108.46208548303321</c:v>
                </c:pt>
                <c:pt idx="6">
                  <c:v>119.363078312699</c:v>
                </c:pt>
                <c:pt idx="7">
                  <c:v>117.08947057867771</c:v>
                </c:pt>
                <c:pt idx="8">
                  <c:v>112.6342262659544</c:v>
                </c:pt>
                <c:pt idx="9">
                  <c:v>119.36120505238149</c:v>
                </c:pt>
                <c:pt idx="10">
                  <c:v>115.9296811574512</c:v>
                </c:pt>
                <c:pt idx="11">
                  <c:v>117.4427163811042</c:v>
                </c:pt>
                <c:pt idx="12">
                  <c:v>122.42734343258751</c:v>
                </c:pt>
                <c:pt idx="13">
                  <c:v>113.01492009517079</c:v>
                </c:pt>
                <c:pt idx="14">
                  <c:v>115.2349406620844</c:v>
                </c:pt>
                <c:pt idx="15">
                  <c:v>122.23829192411959</c:v>
                </c:pt>
                <c:pt idx="16">
                  <c:v>121.0861339517741</c:v>
                </c:pt>
                <c:pt idx="17">
                  <c:v>128.73162722652361</c:v>
                </c:pt>
                <c:pt idx="18">
                  <c:v>123.5399122230214</c:v>
                </c:pt>
                <c:pt idx="19">
                  <c:v>121.8485163684782</c:v>
                </c:pt>
                <c:pt idx="20">
                  <c:v>136.98027223377471</c:v>
                </c:pt>
                <c:pt idx="21">
                  <c:v>129.1795596632337</c:v>
                </c:pt>
                <c:pt idx="22">
                  <c:v>131.22011728350631</c:v>
                </c:pt>
                <c:pt idx="23">
                  <c:v>124.2543418217593</c:v>
                </c:pt>
                <c:pt idx="24">
                  <c:v>129.0780063633409</c:v>
                </c:pt>
                <c:pt idx="25">
                  <c:v>132.70792831589571</c:v>
                </c:pt>
                <c:pt idx="26">
                  <c:v>126.6892482377208</c:v>
                </c:pt>
                <c:pt idx="27">
                  <c:v>134.55762553901161</c:v>
                </c:pt>
                <c:pt idx="28">
                  <c:v>129.86190005050841</c:v>
                </c:pt>
                <c:pt idx="29">
                  <c:v>131.55108510056621</c:v>
                </c:pt>
                <c:pt idx="30">
                  <c:v>130.11182281029761</c:v>
                </c:pt>
                <c:pt idx="31">
                  <c:v>142.46703467928009</c:v>
                </c:pt>
                <c:pt idx="32">
                  <c:v>133.2063066325845</c:v>
                </c:pt>
                <c:pt idx="33">
                  <c:v>128.04477868855381</c:v>
                </c:pt>
                <c:pt idx="34">
                  <c:v>137.5055984709085</c:v>
                </c:pt>
                <c:pt idx="35">
                  <c:v>127.35680466007619</c:v>
                </c:pt>
                <c:pt idx="36">
                  <c:v>134.59062877024579</c:v>
                </c:pt>
                <c:pt idx="37">
                  <c:v>123.8587621977352</c:v>
                </c:pt>
                <c:pt idx="38">
                  <c:v>127.1606429220721</c:v>
                </c:pt>
                <c:pt idx="39">
                  <c:v>134.97183739872909</c:v>
                </c:pt>
                <c:pt idx="40">
                  <c:v>137.91478344181141</c:v>
                </c:pt>
                <c:pt idx="41">
                  <c:v>135.3701927052702</c:v>
                </c:pt>
                <c:pt idx="42">
                  <c:v>134.28850526875871</c:v>
                </c:pt>
                <c:pt idx="43">
                  <c:v>133.7830654358936</c:v>
                </c:pt>
                <c:pt idx="44">
                  <c:v>128.39158045476299</c:v>
                </c:pt>
                <c:pt idx="45">
                  <c:v>132.7590044590267</c:v>
                </c:pt>
                <c:pt idx="46">
                  <c:v>134.71144442270091</c:v>
                </c:pt>
                <c:pt idx="47">
                  <c:v>143.04224292260659</c:v>
                </c:pt>
                <c:pt idx="48">
                  <c:v>140.30472551388149</c:v>
                </c:pt>
                <c:pt idx="49">
                  <c:v>130.69107532630571</c:v>
                </c:pt>
                <c:pt idx="50">
                  <c:v>142.1367969601944</c:v>
                </c:pt>
                <c:pt idx="51">
                  <c:v>139.6915256942606</c:v>
                </c:pt>
                <c:pt idx="52">
                  <c:v>139.42252684048731</c:v>
                </c:pt>
                <c:pt idx="53">
                  <c:v>147.1437267924112</c:v>
                </c:pt>
                <c:pt idx="54">
                  <c:v>150.60413220438909</c:v>
                </c:pt>
                <c:pt idx="55">
                  <c:v>151.55170211329221</c:v>
                </c:pt>
                <c:pt idx="56">
                  <c:v>144.22380942903999</c:v>
                </c:pt>
                <c:pt idx="57">
                  <c:v>148.4721999529589</c:v>
                </c:pt>
                <c:pt idx="58">
                  <c:v>153.34138562805529</c:v>
                </c:pt>
                <c:pt idx="59">
                  <c:v>158.29209536936531</c:v>
                </c:pt>
                <c:pt idx="60">
                  <c:v>152.80378124227821</c:v>
                </c:pt>
                <c:pt idx="61">
                  <c:v>156.1056015155684</c:v>
                </c:pt>
                <c:pt idx="62">
                  <c:v>153.37796319962919</c:v>
                </c:pt>
                <c:pt idx="63">
                  <c:v>154.83800494754601</c:v>
                </c:pt>
                <c:pt idx="64">
                  <c:v>166.8165813148315</c:v>
                </c:pt>
                <c:pt idx="65">
                  <c:v>171.48720536637791</c:v>
                </c:pt>
                <c:pt idx="66">
                  <c:v>166.306616058765</c:v>
                </c:pt>
                <c:pt idx="67">
                  <c:v>173.64499259926961</c:v>
                </c:pt>
                <c:pt idx="68">
                  <c:v>172.38756125571101</c:v>
                </c:pt>
                <c:pt idx="69">
                  <c:v>169.28869649235841</c:v>
                </c:pt>
                <c:pt idx="70">
                  <c:v>176.23067329121611</c:v>
                </c:pt>
                <c:pt idx="71">
                  <c:v>183.98961976677569</c:v>
                </c:pt>
                <c:pt idx="72">
                  <c:v>177.95455070627901</c:v>
                </c:pt>
                <c:pt idx="73">
                  <c:v>187.7421818786498</c:v>
                </c:pt>
                <c:pt idx="74">
                  <c:v>168.54953934184721</c:v>
                </c:pt>
                <c:pt idx="75">
                  <c:v>187.42458402299451</c:v>
                </c:pt>
                <c:pt idx="76">
                  <c:v>185.34867162937101</c:v>
                </c:pt>
                <c:pt idx="77">
                  <c:v>184.94299506329281</c:v>
                </c:pt>
                <c:pt idx="78">
                  <c:v>188.3430026241015</c:v>
                </c:pt>
                <c:pt idx="79">
                  <c:v>179.31014341212199</c:v>
                </c:pt>
                <c:pt idx="80">
                  <c:v>189.42783705212869</c:v>
                </c:pt>
                <c:pt idx="81">
                  <c:v>193.5019590945499</c:v>
                </c:pt>
                <c:pt idx="82">
                  <c:v>200.2064264438205</c:v>
                </c:pt>
                <c:pt idx="83">
                  <c:v>191.2357061388457</c:v>
                </c:pt>
                <c:pt idx="84">
                  <c:v>190.70423125282829</c:v>
                </c:pt>
                <c:pt idx="85">
                  <c:v>193.0679163238986</c:v>
                </c:pt>
                <c:pt idx="86">
                  <c:v>200.89570564434399</c:v>
                </c:pt>
                <c:pt idx="87">
                  <c:v>198.6188633806315</c:v>
                </c:pt>
                <c:pt idx="88">
                  <c:v>194.90034190789811</c:v>
                </c:pt>
                <c:pt idx="89">
                  <c:v>200.61108658506001</c:v>
                </c:pt>
                <c:pt idx="90">
                  <c:v>198.95197439937371</c:v>
                </c:pt>
                <c:pt idx="91">
                  <c:v>203.66320698667749</c:v>
                </c:pt>
                <c:pt idx="92">
                  <c:v>195.6006173221123</c:v>
                </c:pt>
                <c:pt idx="93">
                  <c:v>197.7074913809611</c:v>
                </c:pt>
                <c:pt idx="94">
                  <c:v>197.57121940110829</c:v>
                </c:pt>
                <c:pt idx="95">
                  <c:v>192.3586457755386</c:v>
                </c:pt>
                <c:pt idx="96">
                  <c:v>201.26762392343409</c:v>
                </c:pt>
                <c:pt idx="97">
                  <c:v>201.17758678430161</c:v>
                </c:pt>
                <c:pt idx="98">
                  <c:v>199.96602670615309</c:v>
                </c:pt>
                <c:pt idx="99">
                  <c:v>198.8270643331243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7AF-AF41-997D7D0ADF2A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'Time Series Analysis'!$D$2:$D$101</c:f>
              <c:numCache>
                <c:formatCode>General</c:formatCode>
                <c:ptCount val="100"/>
                <c:pt idx="0">
                  <c:v>#N/A</c:v>
                </c:pt>
                <c:pt idx="1">
                  <c:v>102.4835707650562</c:v>
                </c:pt>
                <c:pt idx="2">
                  <c:v>101.57289764422923</c:v>
                </c:pt>
                <c:pt idx="3">
                  <c:v>105.7565922767895</c:v>
                </c:pt>
                <c:pt idx="4">
                  <c:v>111.5362314797655</c:v>
                </c:pt>
                <c:pt idx="5">
                  <c:v>107.82375416248432</c:v>
                </c:pt>
                <c:pt idx="6">
                  <c:v>108.30250265289598</c:v>
                </c:pt>
                <c:pt idx="7">
                  <c:v>116.59793439774825</c:v>
                </c:pt>
                <c:pt idx="8">
                  <c:v>116.96658653344534</c:v>
                </c:pt>
                <c:pt idx="9">
                  <c:v>113.71731633282712</c:v>
                </c:pt>
                <c:pt idx="10">
                  <c:v>117.9502328724929</c:v>
                </c:pt>
                <c:pt idx="11">
                  <c:v>116.43481908621162</c:v>
                </c:pt>
                <c:pt idx="12">
                  <c:v>117.19074205738106</c:v>
                </c:pt>
                <c:pt idx="13">
                  <c:v>121.11819308878589</c:v>
                </c:pt>
                <c:pt idx="14">
                  <c:v>115.04073834357456</c:v>
                </c:pt>
                <c:pt idx="15">
                  <c:v>115.18639008245694</c:v>
                </c:pt>
                <c:pt idx="16">
                  <c:v>120.47531646370393</c:v>
                </c:pt>
                <c:pt idx="17">
                  <c:v>120.93342957975656</c:v>
                </c:pt>
                <c:pt idx="18">
                  <c:v>126.78207781483184</c:v>
                </c:pt>
                <c:pt idx="19">
                  <c:v>124.35045362097401</c:v>
                </c:pt>
                <c:pt idx="20">
                  <c:v>122.47400068160215</c:v>
                </c:pt>
                <c:pt idx="21">
                  <c:v>133.35370434573156</c:v>
                </c:pt>
                <c:pt idx="22">
                  <c:v>130.22309583385817</c:v>
                </c:pt>
                <c:pt idx="23">
                  <c:v>130.9708619210943</c:v>
                </c:pt>
                <c:pt idx="24">
                  <c:v>125.93347184659305</c:v>
                </c:pt>
                <c:pt idx="25">
                  <c:v>128.29187273415394</c:v>
                </c:pt>
                <c:pt idx="26">
                  <c:v>131.60391442046026</c:v>
                </c:pt>
                <c:pt idx="27">
                  <c:v>127.91791478340568</c:v>
                </c:pt>
                <c:pt idx="28">
                  <c:v>132.89769785011012</c:v>
                </c:pt>
                <c:pt idx="29">
                  <c:v>130.62084950040884</c:v>
                </c:pt>
                <c:pt idx="30">
                  <c:v>131.31852620052689</c:v>
                </c:pt>
                <c:pt idx="31">
                  <c:v>130.41349865785492</c:v>
                </c:pt>
                <c:pt idx="32">
                  <c:v>139.45365067392379</c:v>
                </c:pt>
                <c:pt idx="33">
                  <c:v>134.76814264291932</c:v>
                </c:pt>
                <c:pt idx="34">
                  <c:v>129.72561967714518</c:v>
                </c:pt>
                <c:pt idx="35">
                  <c:v>135.56060377246769</c:v>
                </c:pt>
                <c:pt idx="36">
                  <c:v>129.40775443817407</c:v>
                </c:pt>
                <c:pt idx="37">
                  <c:v>133.29491018722786</c:v>
                </c:pt>
                <c:pt idx="38">
                  <c:v>126.21779919510837</c:v>
                </c:pt>
                <c:pt idx="39">
                  <c:v>126.92493199033117</c:v>
                </c:pt>
                <c:pt idx="40">
                  <c:v>132.96011104662961</c:v>
                </c:pt>
                <c:pt idx="41">
                  <c:v>136.67611534301597</c:v>
                </c:pt>
                <c:pt idx="42">
                  <c:v>135.69667336470664</c:v>
                </c:pt>
                <c:pt idx="43">
                  <c:v>134.64054729274568</c:v>
                </c:pt>
                <c:pt idx="44">
                  <c:v>133.99743590010661</c:v>
                </c:pt>
                <c:pt idx="45">
                  <c:v>129.79304431609887</c:v>
                </c:pt>
                <c:pt idx="46">
                  <c:v>132.01751442329476</c:v>
                </c:pt>
                <c:pt idx="47">
                  <c:v>134.03796192284938</c:v>
                </c:pt>
                <c:pt idx="48">
                  <c:v>140.7911726726673</c:v>
                </c:pt>
                <c:pt idx="49">
                  <c:v>140.42633730357795</c:v>
                </c:pt>
                <c:pt idx="50">
                  <c:v>133.12489082062376</c:v>
                </c:pt>
                <c:pt idx="51">
                  <c:v>139.88382042530174</c:v>
                </c:pt>
                <c:pt idx="52">
                  <c:v>139.73959937702091</c:v>
                </c:pt>
                <c:pt idx="53">
                  <c:v>139.50179497462071</c:v>
                </c:pt>
                <c:pt idx="54">
                  <c:v>145.23324383796358</c:v>
                </c:pt>
                <c:pt idx="55">
                  <c:v>149.2614101127827</c:v>
                </c:pt>
                <c:pt idx="56">
                  <c:v>150.97912911316484</c:v>
                </c:pt>
                <c:pt idx="57">
                  <c:v>145.9126393500712</c:v>
                </c:pt>
                <c:pt idx="58">
                  <c:v>147.83230980223698</c:v>
                </c:pt>
                <c:pt idx="59">
                  <c:v>151.96411667160072</c:v>
                </c:pt>
                <c:pt idx="60">
                  <c:v>156.71010069492417</c:v>
                </c:pt>
                <c:pt idx="61">
                  <c:v>153.78036110543968</c:v>
                </c:pt>
                <c:pt idx="62">
                  <c:v>155.52429141303622</c:v>
                </c:pt>
                <c:pt idx="63">
                  <c:v>153.91454525298093</c:v>
                </c:pt>
                <c:pt idx="64">
                  <c:v>154.60714002390475</c:v>
                </c:pt>
                <c:pt idx="65">
                  <c:v>163.76422099209981</c:v>
                </c:pt>
                <c:pt idx="66">
                  <c:v>169.55645927280838</c:v>
                </c:pt>
                <c:pt idx="67">
                  <c:v>167.11907686227585</c:v>
                </c:pt>
                <c:pt idx="68">
                  <c:v>172.01351366502118</c:v>
                </c:pt>
                <c:pt idx="69">
                  <c:v>172.29404935803854</c:v>
                </c:pt>
                <c:pt idx="70">
                  <c:v>170.04003470877842</c:v>
                </c:pt>
                <c:pt idx="71">
                  <c:v>174.68301364560668</c:v>
                </c:pt>
                <c:pt idx="72">
                  <c:v>181.66296823648344</c:v>
                </c:pt>
                <c:pt idx="73">
                  <c:v>178.88165508883014</c:v>
                </c:pt>
                <c:pt idx="74">
                  <c:v>185.52705018119488</c:v>
                </c:pt>
                <c:pt idx="75">
                  <c:v>172.79391705168413</c:v>
                </c:pt>
                <c:pt idx="76">
                  <c:v>183.76691728016692</c:v>
                </c:pt>
                <c:pt idx="77">
                  <c:v>184.95323304207</c:v>
                </c:pt>
                <c:pt idx="78">
                  <c:v>184.94555455798712</c:v>
                </c:pt>
                <c:pt idx="79">
                  <c:v>187.4936406075729</c:v>
                </c:pt>
                <c:pt idx="80">
                  <c:v>181.3560177109847</c:v>
                </c:pt>
                <c:pt idx="81">
                  <c:v>187.4098822168427</c:v>
                </c:pt>
                <c:pt idx="82">
                  <c:v>191.9789398751231</c:v>
                </c:pt>
                <c:pt idx="83">
                  <c:v>198.14955480164616</c:v>
                </c:pt>
                <c:pt idx="84">
                  <c:v>192.96416830454581</c:v>
                </c:pt>
                <c:pt idx="85">
                  <c:v>191.26921551575765</c:v>
                </c:pt>
                <c:pt idx="86">
                  <c:v>192.61824112186338</c:v>
                </c:pt>
                <c:pt idx="87">
                  <c:v>198.82633951372384</c:v>
                </c:pt>
                <c:pt idx="88">
                  <c:v>198.67073241390457</c:v>
                </c:pt>
                <c:pt idx="89">
                  <c:v>195.84293953439973</c:v>
                </c:pt>
                <c:pt idx="90">
                  <c:v>199.41904982239495</c:v>
                </c:pt>
                <c:pt idx="91">
                  <c:v>199.06874325512902</c:v>
                </c:pt>
                <c:pt idx="92">
                  <c:v>202.51459105379035</c:v>
                </c:pt>
                <c:pt idx="93">
                  <c:v>197.32911075503182</c:v>
                </c:pt>
                <c:pt idx="94">
                  <c:v>197.61289622447879</c:v>
                </c:pt>
                <c:pt idx="95">
                  <c:v>197.58163860695095</c:v>
                </c:pt>
                <c:pt idx="96">
                  <c:v>193.66439398339168</c:v>
                </c:pt>
                <c:pt idx="97">
                  <c:v>199.36681643842348</c:v>
                </c:pt>
                <c:pt idx="98">
                  <c:v>200.72489419783207</c:v>
                </c:pt>
                <c:pt idx="99">
                  <c:v>200.15574357907283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6-47AF-AF41-997D7D0A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76143"/>
        <c:axId val="1153076623"/>
      </c:lineChart>
      <c:catAx>
        <c:axId val="11530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76623"/>
        <c:crosses val="autoZero"/>
        <c:auto val="1"/>
        <c:lblAlgn val="ctr"/>
        <c:lblOffset val="100"/>
        <c:noMultiLvlLbl val="0"/>
      </c:catAx>
      <c:valAx>
        <c:axId val="11530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7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Analysis'!$B$1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'Time Series Analysis'!$A$2:$A$101</c:f>
              <c:numCache>
                <c:formatCode>yyyy\-mm\-dd\ hh:mm:ss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'Time Series Analysis'!$B$2:$B$101</c:f>
              <c:numCache>
                <c:formatCode>General</c:formatCode>
                <c:ptCount val="100"/>
                <c:pt idx="0">
                  <c:v>102.4835707650562</c:v>
                </c:pt>
                <c:pt idx="1">
                  <c:v>101.2693399372869</c:v>
                </c:pt>
                <c:pt idx="2">
                  <c:v>107.1511571543096</c:v>
                </c:pt>
                <c:pt idx="3">
                  <c:v>113.4627778807575</c:v>
                </c:pt>
                <c:pt idx="4">
                  <c:v>106.58626172339061</c:v>
                </c:pt>
                <c:pt idx="5">
                  <c:v>108.46208548303321</c:v>
                </c:pt>
                <c:pt idx="6">
                  <c:v>119.363078312699</c:v>
                </c:pt>
                <c:pt idx="7">
                  <c:v>117.08947057867771</c:v>
                </c:pt>
                <c:pt idx="8">
                  <c:v>112.6342262659544</c:v>
                </c:pt>
                <c:pt idx="9">
                  <c:v>119.36120505238149</c:v>
                </c:pt>
                <c:pt idx="10">
                  <c:v>115.9296811574512</c:v>
                </c:pt>
                <c:pt idx="11">
                  <c:v>117.4427163811042</c:v>
                </c:pt>
                <c:pt idx="12">
                  <c:v>122.42734343258751</c:v>
                </c:pt>
                <c:pt idx="13">
                  <c:v>113.01492009517079</c:v>
                </c:pt>
                <c:pt idx="14">
                  <c:v>115.2349406620844</c:v>
                </c:pt>
                <c:pt idx="15">
                  <c:v>122.23829192411959</c:v>
                </c:pt>
                <c:pt idx="16">
                  <c:v>121.0861339517741</c:v>
                </c:pt>
                <c:pt idx="17">
                  <c:v>128.73162722652361</c:v>
                </c:pt>
                <c:pt idx="18">
                  <c:v>123.5399122230214</c:v>
                </c:pt>
                <c:pt idx="19">
                  <c:v>121.8485163684782</c:v>
                </c:pt>
                <c:pt idx="20">
                  <c:v>136.98027223377471</c:v>
                </c:pt>
                <c:pt idx="21">
                  <c:v>129.1795596632337</c:v>
                </c:pt>
                <c:pt idx="22">
                  <c:v>131.22011728350631</c:v>
                </c:pt>
                <c:pt idx="23">
                  <c:v>124.2543418217593</c:v>
                </c:pt>
                <c:pt idx="24">
                  <c:v>129.0780063633409</c:v>
                </c:pt>
                <c:pt idx="25">
                  <c:v>132.70792831589571</c:v>
                </c:pt>
                <c:pt idx="26">
                  <c:v>126.6892482377208</c:v>
                </c:pt>
                <c:pt idx="27">
                  <c:v>134.55762553901161</c:v>
                </c:pt>
                <c:pt idx="28">
                  <c:v>129.86190005050841</c:v>
                </c:pt>
                <c:pt idx="29">
                  <c:v>131.55108510056621</c:v>
                </c:pt>
                <c:pt idx="30">
                  <c:v>130.11182281029761</c:v>
                </c:pt>
                <c:pt idx="31">
                  <c:v>142.46703467928009</c:v>
                </c:pt>
                <c:pt idx="32">
                  <c:v>133.2063066325845</c:v>
                </c:pt>
                <c:pt idx="33">
                  <c:v>128.04477868855381</c:v>
                </c:pt>
                <c:pt idx="34">
                  <c:v>137.5055984709085</c:v>
                </c:pt>
                <c:pt idx="35">
                  <c:v>127.35680466007619</c:v>
                </c:pt>
                <c:pt idx="36">
                  <c:v>134.59062877024579</c:v>
                </c:pt>
                <c:pt idx="37">
                  <c:v>123.8587621977352</c:v>
                </c:pt>
                <c:pt idx="38">
                  <c:v>127.1606429220721</c:v>
                </c:pt>
                <c:pt idx="39">
                  <c:v>134.97183739872909</c:v>
                </c:pt>
                <c:pt idx="40">
                  <c:v>137.91478344181141</c:v>
                </c:pt>
                <c:pt idx="41">
                  <c:v>135.3701927052702</c:v>
                </c:pt>
                <c:pt idx="42">
                  <c:v>134.28850526875871</c:v>
                </c:pt>
                <c:pt idx="43">
                  <c:v>133.7830654358936</c:v>
                </c:pt>
                <c:pt idx="44">
                  <c:v>128.39158045476299</c:v>
                </c:pt>
                <c:pt idx="45">
                  <c:v>132.7590044590267</c:v>
                </c:pt>
                <c:pt idx="46">
                  <c:v>134.71144442270091</c:v>
                </c:pt>
                <c:pt idx="47">
                  <c:v>143.04224292260659</c:v>
                </c:pt>
                <c:pt idx="48">
                  <c:v>140.30472551388149</c:v>
                </c:pt>
                <c:pt idx="49">
                  <c:v>130.69107532630571</c:v>
                </c:pt>
                <c:pt idx="50">
                  <c:v>142.1367969601944</c:v>
                </c:pt>
                <c:pt idx="51">
                  <c:v>139.6915256942606</c:v>
                </c:pt>
                <c:pt idx="52">
                  <c:v>139.42252684048731</c:v>
                </c:pt>
                <c:pt idx="53">
                  <c:v>147.1437267924112</c:v>
                </c:pt>
                <c:pt idx="54">
                  <c:v>150.60413220438909</c:v>
                </c:pt>
                <c:pt idx="55">
                  <c:v>151.55170211329221</c:v>
                </c:pt>
                <c:pt idx="56">
                  <c:v>144.22380942903999</c:v>
                </c:pt>
                <c:pt idx="57">
                  <c:v>148.4721999529589</c:v>
                </c:pt>
                <c:pt idx="58">
                  <c:v>153.34138562805529</c:v>
                </c:pt>
                <c:pt idx="59">
                  <c:v>158.29209536936531</c:v>
                </c:pt>
                <c:pt idx="60">
                  <c:v>152.80378124227821</c:v>
                </c:pt>
                <c:pt idx="61">
                  <c:v>156.1056015155684</c:v>
                </c:pt>
                <c:pt idx="62">
                  <c:v>153.37796319962919</c:v>
                </c:pt>
                <c:pt idx="63">
                  <c:v>154.83800494754601</c:v>
                </c:pt>
                <c:pt idx="64">
                  <c:v>166.8165813148315</c:v>
                </c:pt>
                <c:pt idx="65">
                  <c:v>171.48720536637791</c:v>
                </c:pt>
                <c:pt idx="66">
                  <c:v>166.306616058765</c:v>
                </c:pt>
                <c:pt idx="67">
                  <c:v>173.64499259926961</c:v>
                </c:pt>
                <c:pt idx="68">
                  <c:v>172.38756125571101</c:v>
                </c:pt>
                <c:pt idx="69">
                  <c:v>169.28869649235841</c:v>
                </c:pt>
                <c:pt idx="70">
                  <c:v>176.23067329121611</c:v>
                </c:pt>
                <c:pt idx="71">
                  <c:v>183.98961976677569</c:v>
                </c:pt>
                <c:pt idx="72">
                  <c:v>177.95455070627901</c:v>
                </c:pt>
                <c:pt idx="73">
                  <c:v>187.7421818786498</c:v>
                </c:pt>
                <c:pt idx="74">
                  <c:v>168.54953934184721</c:v>
                </c:pt>
                <c:pt idx="75">
                  <c:v>187.42458402299451</c:v>
                </c:pt>
                <c:pt idx="76">
                  <c:v>185.34867162937101</c:v>
                </c:pt>
                <c:pt idx="77">
                  <c:v>184.94299506329281</c:v>
                </c:pt>
                <c:pt idx="78">
                  <c:v>188.3430026241015</c:v>
                </c:pt>
                <c:pt idx="79">
                  <c:v>179.31014341212199</c:v>
                </c:pt>
                <c:pt idx="80">
                  <c:v>189.42783705212869</c:v>
                </c:pt>
                <c:pt idx="81">
                  <c:v>193.5019590945499</c:v>
                </c:pt>
                <c:pt idx="82">
                  <c:v>200.2064264438205</c:v>
                </c:pt>
                <c:pt idx="83">
                  <c:v>191.2357061388457</c:v>
                </c:pt>
                <c:pt idx="84">
                  <c:v>190.70423125282829</c:v>
                </c:pt>
                <c:pt idx="85">
                  <c:v>193.0679163238986</c:v>
                </c:pt>
                <c:pt idx="86">
                  <c:v>200.89570564434399</c:v>
                </c:pt>
                <c:pt idx="87">
                  <c:v>198.6188633806315</c:v>
                </c:pt>
                <c:pt idx="88">
                  <c:v>194.90034190789811</c:v>
                </c:pt>
                <c:pt idx="89">
                  <c:v>200.61108658506001</c:v>
                </c:pt>
                <c:pt idx="90">
                  <c:v>198.95197439937371</c:v>
                </c:pt>
                <c:pt idx="91">
                  <c:v>203.66320698667749</c:v>
                </c:pt>
                <c:pt idx="92">
                  <c:v>195.6006173221123</c:v>
                </c:pt>
                <c:pt idx="93">
                  <c:v>197.7074913809611</c:v>
                </c:pt>
                <c:pt idx="94">
                  <c:v>197.57121940110829</c:v>
                </c:pt>
                <c:pt idx="95">
                  <c:v>192.3586457755386</c:v>
                </c:pt>
                <c:pt idx="96">
                  <c:v>201.26762392343409</c:v>
                </c:pt>
                <c:pt idx="97">
                  <c:v>201.17758678430161</c:v>
                </c:pt>
                <c:pt idx="98">
                  <c:v>199.96602670615309</c:v>
                </c:pt>
                <c:pt idx="99">
                  <c:v>198.8270643331243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9-4B9B-A2E1-E650F1E2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6767"/>
        <c:axId val="1217561679"/>
      </c:lineChart>
      <c:dateAx>
        <c:axId val="110858676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1679"/>
        <c:crosses val="autoZero"/>
        <c:auto val="1"/>
        <c:lblOffset val="100"/>
        <c:baseTimeUnit val="days"/>
      </c:dateAx>
      <c:valAx>
        <c:axId val="12175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'Original Dataset'!$I$19:$I$31</c:f>
              <c:strCach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More</c:v>
                </c:pt>
              </c:strCache>
            </c:strRef>
          </c:cat>
          <c:val>
            <c:numRef>
              <c:f>'Original Dataset'!$J$19:$J$31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6C8-AC30-3A62737C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003679"/>
        <c:axId val="1639996479"/>
      </c:barChart>
      <c:catAx>
        <c:axId val="1640003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96479"/>
        <c:crosses val="autoZero"/>
        <c:auto val="1"/>
        <c:lblAlgn val="ctr"/>
        <c:lblOffset val="100"/>
        <c:noMultiLvlLbl val="0"/>
      </c:catAx>
      <c:valAx>
        <c:axId val="1639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0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'Autoregressive Model'!$A$25:$A$124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'Autoregressive Model'!$B$25:$B$124</c:f>
              <c:numCache>
                <c:formatCode>General</c:formatCode>
                <c:ptCount val="100"/>
                <c:pt idx="0">
                  <c:v>101.2693399372869</c:v>
                </c:pt>
                <c:pt idx="1">
                  <c:v>102.4835707650562</c:v>
                </c:pt>
                <c:pt idx="2">
                  <c:v>106.58626172339061</c:v>
                </c:pt>
                <c:pt idx="3">
                  <c:v>107.1511571543096</c:v>
                </c:pt>
                <c:pt idx="4">
                  <c:v>108.46208548303321</c:v>
                </c:pt>
                <c:pt idx="5">
                  <c:v>112.6342262659544</c:v>
                </c:pt>
                <c:pt idx="6">
                  <c:v>113.01492009517079</c:v>
                </c:pt>
                <c:pt idx="7">
                  <c:v>113.4627778807575</c:v>
                </c:pt>
                <c:pt idx="8">
                  <c:v>115.2349406620844</c:v>
                </c:pt>
                <c:pt idx="9">
                  <c:v>115.9296811574512</c:v>
                </c:pt>
                <c:pt idx="10">
                  <c:v>117.08947057867771</c:v>
                </c:pt>
                <c:pt idx="11">
                  <c:v>117.4427163811042</c:v>
                </c:pt>
                <c:pt idx="12">
                  <c:v>119.36120505238149</c:v>
                </c:pt>
                <c:pt idx="13">
                  <c:v>119.363078312699</c:v>
                </c:pt>
                <c:pt idx="14">
                  <c:v>121.0861339517741</c:v>
                </c:pt>
                <c:pt idx="15">
                  <c:v>121.8485163684782</c:v>
                </c:pt>
                <c:pt idx="16">
                  <c:v>122.23829192411959</c:v>
                </c:pt>
                <c:pt idx="17">
                  <c:v>122.42734343258751</c:v>
                </c:pt>
                <c:pt idx="18">
                  <c:v>123.5399122230214</c:v>
                </c:pt>
                <c:pt idx="19">
                  <c:v>123.8587621977352</c:v>
                </c:pt>
                <c:pt idx="20">
                  <c:v>124.2543418217593</c:v>
                </c:pt>
                <c:pt idx="21">
                  <c:v>126.6892482377208</c:v>
                </c:pt>
                <c:pt idx="22">
                  <c:v>127.1606429220721</c:v>
                </c:pt>
                <c:pt idx="23">
                  <c:v>127.35680466007619</c:v>
                </c:pt>
                <c:pt idx="24">
                  <c:v>128.04477868855381</c:v>
                </c:pt>
                <c:pt idx="25">
                  <c:v>128.39158045476299</c:v>
                </c:pt>
                <c:pt idx="26">
                  <c:v>128.73162722652361</c:v>
                </c:pt>
                <c:pt idx="27">
                  <c:v>129.0780063633409</c:v>
                </c:pt>
                <c:pt idx="28">
                  <c:v>129.1795596632337</c:v>
                </c:pt>
                <c:pt idx="29">
                  <c:v>129.86190005050841</c:v>
                </c:pt>
                <c:pt idx="30">
                  <c:v>130.11182281029761</c:v>
                </c:pt>
                <c:pt idx="31">
                  <c:v>130.69107532630571</c:v>
                </c:pt>
                <c:pt idx="32">
                  <c:v>131.22011728350631</c:v>
                </c:pt>
                <c:pt idx="33">
                  <c:v>131.55108510056621</c:v>
                </c:pt>
                <c:pt idx="34">
                  <c:v>132.70792831589571</c:v>
                </c:pt>
                <c:pt idx="35">
                  <c:v>132.7590044590267</c:v>
                </c:pt>
                <c:pt idx="36">
                  <c:v>133.2063066325845</c:v>
                </c:pt>
                <c:pt idx="37">
                  <c:v>133.7830654358936</c:v>
                </c:pt>
                <c:pt idx="38">
                  <c:v>134.28850526875871</c:v>
                </c:pt>
                <c:pt idx="39">
                  <c:v>134.55762553901161</c:v>
                </c:pt>
                <c:pt idx="40">
                  <c:v>134.59062877024579</c:v>
                </c:pt>
                <c:pt idx="41">
                  <c:v>134.71144442270091</c:v>
                </c:pt>
                <c:pt idx="42">
                  <c:v>134.97183739872909</c:v>
                </c:pt>
                <c:pt idx="43">
                  <c:v>135.3701927052702</c:v>
                </c:pt>
                <c:pt idx="44">
                  <c:v>136.98027223377471</c:v>
                </c:pt>
                <c:pt idx="45">
                  <c:v>137.5055984709085</c:v>
                </c:pt>
                <c:pt idx="46">
                  <c:v>137.91478344181141</c:v>
                </c:pt>
                <c:pt idx="47">
                  <c:v>139.42252684048731</c:v>
                </c:pt>
                <c:pt idx="48">
                  <c:v>139.6915256942606</c:v>
                </c:pt>
                <c:pt idx="49">
                  <c:v>140.30472551388149</c:v>
                </c:pt>
                <c:pt idx="50">
                  <c:v>142.1367969601944</c:v>
                </c:pt>
                <c:pt idx="51">
                  <c:v>142.46703467928009</c:v>
                </c:pt>
                <c:pt idx="52">
                  <c:v>143.04224292260659</c:v>
                </c:pt>
                <c:pt idx="53">
                  <c:v>144.22380942903999</c:v>
                </c:pt>
                <c:pt idx="54">
                  <c:v>147.1437267924112</c:v>
                </c:pt>
                <c:pt idx="55">
                  <c:v>148.4721999529589</c:v>
                </c:pt>
                <c:pt idx="56">
                  <c:v>150.60413220438909</c:v>
                </c:pt>
                <c:pt idx="57">
                  <c:v>151.55170211329221</c:v>
                </c:pt>
                <c:pt idx="58">
                  <c:v>152.80378124227821</c:v>
                </c:pt>
                <c:pt idx="59">
                  <c:v>153.34138562805529</c:v>
                </c:pt>
                <c:pt idx="60">
                  <c:v>153.37796319962919</c:v>
                </c:pt>
                <c:pt idx="61">
                  <c:v>154.83800494754601</c:v>
                </c:pt>
                <c:pt idx="62">
                  <c:v>156.1056015155684</c:v>
                </c:pt>
                <c:pt idx="63">
                  <c:v>158.29209536936531</c:v>
                </c:pt>
                <c:pt idx="64">
                  <c:v>166.306616058765</c:v>
                </c:pt>
                <c:pt idx="65">
                  <c:v>166.8165813148315</c:v>
                </c:pt>
                <c:pt idx="66">
                  <c:v>168.54953934184721</c:v>
                </c:pt>
                <c:pt idx="67">
                  <c:v>169.28869649235841</c:v>
                </c:pt>
                <c:pt idx="68">
                  <c:v>171.48720536637791</c:v>
                </c:pt>
                <c:pt idx="69">
                  <c:v>172.38756125571101</c:v>
                </c:pt>
                <c:pt idx="70">
                  <c:v>173.64499259926961</c:v>
                </c:pt>
                <c:pt idx="71">
                  <c:v>176.23067329121611</c:v>
                </c:pt>
                <c:pt idx="72">
                  <c:v>177.95455070627901</c:v>
                </c:pt>
                <c:pt idx="73">
                  <c:v>179.31014341212199</c:v>
                </c:pt>
                <c:pt idx="74">
                  <c:v>183.98961976677569</c:v>
                </c:pt>
                <c:pt idx="75">
                  <c:v>184.94299506329281</c:v>
                </c:pt>
                <c:pt idx="76">
                  <c:v>185.34867162937101</c:v>
                </c:pt>
                <c:pt idx="77">
                  <c:v>187.42458402299451</c:v>
                </c:pt>
                <c:pt idx="78">
                  <c:v>187.7421818786498</c:v>
                </c:pt>
                <c:pt idx="79">
                  <c:v>188.3430026241015</c:v>
                </c:pt>
                <c:pt idx="80">
                  <c:v>189.42783705212869</c:v>
                </c:pt>
                <c:pt idx="81">
                  <c:v>190.70423125282829</c:v>
                </c:pt>
                <c:pt idx="82">
                  <c:v>191.2357061388457</c:v>
                </c:pt>
                <c:pt idx="83">
                  <c:v>192.3586457755386</c:v>
                </c:pt>
                <c:pt idx="84">
                  <c:v>193.0679163238986</c:v>
                </c:pt>
                <c:pt idx="85">
                  <c:v>193.5019590945499</c:v>
                </c:pt>
                <c:pt idx="86">
                  <c:v>194.90034190789811</c:v>
                </c:pt>
                <c:pt idx="87">
                  <c:v>195.6006173221123</c:v>
                </c:pt>
                <c:pt idx="88">
                  <c:v>197.57121940110829</c:v>
                </c:pt>
                <c:pt idx="89">
                  <c:v>197.7074913809611</c:v>
                </c:pt>
                <c:pt idx="90">
                  <c:v>198.6188633806315</c:v>
                </c:pt>
                <c:pt idx="91">
                  <c:v>198.8270643331243</c:v>
                </c:pt>
                <c:pt idx="92">
                  <c:v>198.95197439937371</c:v>
                </c:pt>
                <c:pt idx="93">
                  <c:v>199.96602670615309</c:v>
                </c:pt>
                <c:pt idx="94">
                  <c:v>200.2064264438205</c:v>
                </c:pt>
                <c:pt idx="95">
                  <c:v>200.61108658506001</c:v>
                </c:pt>
                <c:pt idx="96">
                  <c:v>200.89570564434399</c:v>
                </c:pt>
                <c:pt idx="97">
                  <c:v>201.17758678430161</c:v>
                </c:pt>
                <c:pt idx="98">
                  <c:v>201.26762392343409</c:v>
                </c:pt>
                <c:pt idx="99">
                  <c:v>203.66320698667749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8-4177-A8EB-D030F114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64079"/>
        <c:axId val="1217561199"/>
      </c:scatterChart>
      <c:valAx>
        <c:axId val="12175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1199"/>
        <c:crosses val="autoZero"/>
        <c:crossBetween val="midCat"/>
      </c:valAx>
      <c:valAx>
        <c:axId val="1217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'Original Dataset'!$I$19:$I$31</c:f>
              <c:strCach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More</c:v>
                </c:pt>
              </c:strCache>
            </c:strRef>
          </c:cat>
          <c:val>
            <c:numRef>
              <c:f>'Original Dataset'!$J$19:$J$31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3-4D12-9F61-B9253FC2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003679"/>
        <c:axId val="1639996479"/>
      </c:barChart>
      <c:catAx>
        <c:axId val="16400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96479"/>
        <c:crosses val="autoZero"/>
        <c:auto val="1"/>
        <c:lblAlgn val="ctr"/>
        <c:lblOffset val="100"/>
        <c:noMultiLvlLbl val="0"/>
      </c:catAx>
      <c:valAx>
        <c:axId val="1639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0</xdr:rowOff>
    </xdr:from>
    <xdr:to>
      <xdr:col>13</xdr:col>
      <xdr:colOff>205740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FD9E6-0C52-C623-B92A-3D1522D11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0</xdr:row>
      <xdr:rowOff>0</xdr:rowOff>
    </xdr:from>
    <xdr:to>
      <xdr:col>20</xdr:col>
      <xdr:colOff>601980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1DF86-FBDE-1967-C5EB-FDD40D40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15</xdr:row>
      <xdr:rowOff>60960</xdr:rowOff>
    </xdr:from>
    <xdr:to>
      <xdr:col>13</xdr:col>
      <xdr:colOff>152400</xdr:colOff>
      <xdr:row>30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F53BB-0C62-9634-6A17-B90D7A55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144780</xdr:colOff>
      <xdr:row>15</xdr:row>
      <xdr:rowOff>76200</xdr:rowOff>
    </xdr:from>
    <xdr:to>
      <xdr:col>21</xdr:col>
      <xdr:colOff>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D294A3-A39C-4E30-98A7-FEE8BB887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594360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10322-0D0B-EAA0-4AA2-43590E6C4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17</xdr:row>
      <xdr:rowOff>175260</xdr:rowOff>
    </xdr:from>
    <xdr:to>
      <xdr:col>17</xdr:col>
      <xdr:colOff>251460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7828F-A126-CEA0-CFFF-A673F502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9184BD-A352-40EB-8381-E811C187F929}" name="Table2" displayName="Table2" ref="A1:E101" totalsRowShown="0" headerRowDxfId="8" headerRowBorderDxfId="7" tableBorderDxfId="6">
  <autoFilter ref="A1:E101" xr:uid="{FB9184BD-A352-40EB-8381-E811C187F929}"/>
  <tableColumns count="5">
    <tableColumn id="1" xr3:uid="{F616F45D-619B-4481-81C8-F2FAA612CE2E}" name="Date" dataDxfId="5"/>
    <tableColumn id="2" xr3:uid="{DCBF1357-8D24-4C8C-8D9C-EBCA94EE7699}" name="Value"/>
    <tableColumn id="3" xr3:uid="{BE504EED-3446-4840-8848-168E11E07D2D}" name="Moving Average"/>
    <tableColumn id="4" xr3:uid="{3AA03748-CF73-49B4-8B81-E43FA872D48B}" name="Exponential Smoothing"/>
    <tableColumn id="5" xr3:uid="{F2D69A7E-43A5-4B97-A2CF-C7D1AD7D3AD5}" name="Autoregressive" dataDxfId="4">
      <calculatedColumnFormula>B1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B13129-B68D-49A2-B54B-6FC8B22FA165}" name="Table3" displayName="Table3" ref="A1:B101" totalsRowShown="0" headerRowDxfId="3" headerRowBorderDxfId="2" tableBorderDxfId="1">
  <autoFilter ref="A1:B101" xr:uid="{CDB13129-B68D-49A2-B54B-6FC8B22FA165}"/>
  <tableColumns count="2">
    <tableColumn id="1" xr3:uid="{42733100-7501-405E-83C5-251D4FE53E45}" name="Date" dataDxfId="0"/>
    <tableColumn id="2" xr3:uid="{F3EA82A6-8C91-43CF-AC4A-DCBB437BAFDC}" name="Valu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85B5-459C-4354-A936-BA7969075A5F}">
  <dimension ref="A1:E101"/>
  <sheetViews>
    <sheetView tabSelected="1" zoomScaleNormal="100" workbookViewId="0">
      <selection activeCell="V20" sqref="V20"/>
    </sheetView>
  </sheetViews>
  <sheetFormatPr defaultRowHeight="14.4" x14ac:dyDescent="0.3"/>
  <cols>
    <col min="1" max="1" width="18.109375" bestFit="1" customWidth="1"/>
    <col min="3" max="3" width="19.33203125" bestFit="1" customWidth="1"/>
    <col min="4" max="4" width="25.21875" bestFit="1" customWidth="1"/>
    <col min="5" max="5" width="18" bestFit="1" customWidth="1"/>
    <col min="7" max="7" width="5.21875" bestFit="1" customWidth="1"/>
  </cols>
  <sheetData>
    <row r="1" spans="1:5" x14ac:dyDescent="0.3">
      <c r="A1" s="2" t="s">
        <v>0</v>
      </c>
      <c r="B1" s="2" t="s">
        <v>1</v>
      </c>
      <c r="C1" s="2" t="s">
        <v>31</v>
      </c>
      <c r="D1" s="2" t="s">
        <v>2</v>
      </c>
      <c r="E1" s="2" t="s">
        <v>32</v>
      </c>
    </row>
    <row r="2" spans="1:5" x14ac:dyDescent="0.3">
      <c r="A2" s="1">
        <v>44927</v>
      </c>
      <c r="B2">
        <v>102.4835707650562</v>
      </c>
      <c r="C2" t="e">
        <v>#N/A</v>
      </c>
      <c r="D2" t="e">
        <v>#N/A</v>
      </c>
      <c r="E2">
        <v>0</v>
      </c>
    </row>
    <row r="3" spans="1:5" x14ac:dyDescent="0.3">
      <c r="A3" s="1">
        <v>44928</v>
      </c>
      <c r="B3">
        <v>101.2693399372869</v>
      </c>
      <c r="C3" t="e">
        <v>#N/A</v>
      </c>
      <c r="D3">
        <f>B2</f>
        <v>102.4835707650562</v>
      </c>
      <c r="E3">
        <f t="shared" ref="E3:E33" si="0">B2</f>
        <v>102.4835707650562</v>
      </c>
    </row>
    <row r="4" spans="1:5" x14ac:dyDescent="0.3">
      <c r="A4" s="1">
        <v>44929</v>
      </c>
      <c r="B4">
        <v>107.1511571543096</v>
      </c>
      <c r="C4" t="e">
        <v>#N/A</v>
      </c>
      <c r="D4">
        <f t="shared" ref="D4:D35" si="1">0.75*B3+0.25*D3</f>
        <v>101.57289764422923</v>
      </c>
      <c r="E4">
        <f t="shared" si="0"/>
        <v>101.2693399372869</v>
      </c>
    </row>
    <row r="5" spans="1:5" x14ac:dyDescent="0.3">
      <c r="A5" s="1">
        <v>44930</v>
      </c>
      <c r="B5">
        <v>113.4627778807575</v>
      </c>
      <c r="C5" t="e">
        <v>#N/A</v>
      </c>
      <c r="D5">
        <f t="shared" si="1"/>
        <v>105.7565922767895</v>
      </c>
      <c r="E5">
        <f t="shared" si="0"/>
        <v>107.1511571543096</v>
      </c>
    </row>
    <row r="6" spans="1:5" x14ac:dyDescent="0.3">
      <c r="A6" s="1">
        <v>44931</v>
      </c>
      <c r="B6">
        <v>106.58626172339061</v>
      </c>
      <c r="C6" t="e">
        <v>#N/A</v>
      </c>
      <c r="D6">
        <f t="shared" si="1"/>
        <v>111.5362314797655</v>
      </c>
      <c r="E6">
        <f t="shared" si="0"/>
        <v>113.4627778807575</v>
      </c>
    </row>
    <row r="7" spans="1:5" x14ac:dyDescent="0.3">
      <c r="A7" s="1">
        <v>44932</v>
      </c>
      <c r="B7">
        <v>108.46208548303321</v>
      </c>
      <c r="C7" t="e">
        <v>#N/A</v>
      </c>
      <c r="D7">
        <f t="shared" si="1"/>
        <v>107.82375416248432</v>
      </c>
      <c r="E7">
        <f t="shared" si="0"/>
        <v>106.58626172339061</v>
      </c>
    </row>
    <row r="8" spans="1:5" x14ac:dyDescent="0.3">
      <c r="A8" s="1">
        <v>44933</v>
      </c>
      <c r="B8">
        <v>119.363078312699</v>
      </c>
      <c r="C8">
        <f t="shared" ref="C8:C39" si="2">AVERAGE(B2:B8)</f>
        <v>108.39689589379044</v>
      </c>
      <c r="D8">
        <f t="shared" si="1"/>
        <v>108.30250265289598</v>
      </c>
      <c r="E8">
        <f t="shared" si="0"/>
        <v>108.46208548303321</v>
      </c>
    </row>
    <row r="9" spans="1:5" x14ac:dyDescent="0.3">
      <c r="A9" s="1">
        <v>44934</v>
      </c>
      <c r="B9">
        <v>117.08947057867771</v>
      </c>
      <c r="C9">
        <f t="shared" si="2"/>
        <v>110.48345301002209</v>
      </c>
      <c r="D9">
        <f t="shared" si="1"/>
        <v>116.59793439774825</v>
      </c>
      <c r="E9">
        <f t="shared" si="0"/>
        <v>119.363078312699</v>
      </c>
    </row>
    <row r="10" spans="1:5" x14ac:dyDescent="0.3">
      <c r="A10" s="1">
        <v>44935</v>
      </c>
      <c r="B10">
        <v>112.6342262659544</v>
      </c>
      <c r="C10">
        <f t="shared" si="2"/>
        <v>112.10700819983172</v>
      </c>
      <c r="D10">
        <f t="shared" si="1"/>
        <v>116.96658653344534</v>
      </c>
      <c r="E10">
        <f t="shared" si="0"/>
        <v>117.08947057867771</v>
      </c>
    </row>
    <row r="11" spans="1:5" x14ac:dyDescent="0.3">
      <c r="A11" s="1">
        <v>44936</v>
      </c>
      <c r="B11">
        <v>119.36120505238149</v>
      </c>
      <c r="C11">
        <f t="shared" si="2"/>
        <v>113.85130075669913</v>
      </c>
      <c r="D11">
        <f t="shared" si="1"/>
        <v>113.71731633282712</v>
      </c>
      <c r="E11">
        <f t="shared" si="0"/>
        <v>112.6342262659544</v>
      </c>
    </row>
    <row r="12" spans="1:5" x14ac:dyDescent="0.3">
      <c r="A12" s="1">
        <v>44937</v>
      </c>
      <c r="B12">
        <v>115.9296811574512</v>
      </c>
      <c r="C12">
        <f t="shared" si="2"/>
        <v>114.20371551051252</v>
      </c>
      <c r="D12">
        <f t="shared" si="1"/>
        <v>117.9502328724929</v>
      </c>
      <c r="E12">
        <f t="shared" si="0"/>
        <v>119.36120505238149</v>
      </c>
    </row>
    <row r="13" spans="1:5" x14ac:dyDescent="0.3">
      <c r="A13" s="1">
        <v>44938</v>
      </c>
      <c r="B13">
        <v>117.4427163811042</v>
      </c>
      <c r="C13">
        <f t="shared" si="2"/>
        <v>115.7546376044716</v>
      </c>
      <c r="D13">
        <f t="shared" si="1"/>
        <v>116.43481908621162</v>
      </c>
      <c r="E13">
        <f t="shared" si="0"/>
        <v>115.9296811574512</v>
      </c>
    </row>
    <row r="14" spans="1:5" x14ac:dyDescent="0.3">
      <c r="A14" s="1">
        <v>44939</v>
      </c>
      <c r="B14">
        <v>122.42734343258751</v>
      </c>
      <c r="C14">
        <f t="shared" si="2"/>
        <v>117.74967445440792</v>
      </c>
      <c r="D14">
        <f t="shared" si="1"/>
        <v>117.19074205738106</v>
      </c>
      <c r="E14">
        <f t="shared" si="0"/>
        <v>117.4427163811042</v>
      </c>
    </row>
    <row r="15" spans="1:5" x14ac:dyDescent="0.3">
      <c r="A15" s="1">
        <v>44940</v>
      </c>
      <c r="B15">
        <v>113.01492009517079</v>
      </c>
      <c r="C15">
        <f t="shared" si="2"/>
        <v>116.84279470904676</v>
      </c>
      <c r="D15">
        <f t="shared" si="1"/>
        <v>121.11819308878589</v>
      </c>
      <c r="E15">
        <f t="shared" si="0"/>
        <v>122.42734343258751</v>
      </c>
    </row>
    <row r="16" spans="1:5" x14ac:dyDescent="0.3">
      <c r="A16" s="1">
        <v>44941</v>
      </c>
      <c r="B16">
        <v>115.2349406620844</v>
      </c>
      <c r="C16">
        <f t="shared" si="2"/>
        <v>116.57786186381915</v>
      </c>
      <c r="D16">
        <f t="shared" si="1"/>
        <v>115.04073834357456</v>
      </c>
      <c r="E16">
        <f t="shared" si="0"/>
        <v>113.01492009517079</v>
      </c>
    </row>
    <row r="17" spans="1:5" x14ac:dyDescent="0.3">
      <c r="A17" s="1">
        <v>44942</v>
      </c>
      <c r="B17">
        <v>122.23829192411959</v>
      </c>
      <c r="C17">
        <f t="shared" si="2"/>
        <v>117.94987124355704</v>
      </c>
      <c r="D17">
        <f t="shared" si="1"/>
        <v>115.18639008245694</v>
      </c>
      <c r="E17">
        <f t="shared" si="0"/>
        <v>115.2349406620844</v>
      </c>
    </row>
    <row r="18" spans="1:5" x14ac:dyDescent="0.3">
      <c r="A18" s="1">
        <v>44943</v>
      </c>
      <c r="B18">
        <v>121.0861339517741</v>
      </c>
      <c r="C18">
        <f t="shared" si="2"/>
        <v>118.19628965775597</v>
      </c>
      <c r="D18">
        <f t="shared" si="1"/>
        <v>120.47531646370393</v>
      </c>
      <c r="E18">
        <f t="shared" si="0"/>
        <v>122.23829192411959</v>
      </c>
    </row>
    <row r="19" spans="1:5" x14ac:dyDescent="0.3">
      <c r="A19" s="1">
        <v>44944</v>
      </c>
      <c r="B19">
        <v>128.73162722652361</v>
      </c>
      <c r="C19">
        <f t="shared" si="2"/>
        <v>120.02513909619488</v>
      </c>
      <c r="D19">
        <f t="shared" si="1"/>
        <v>120.93342957975656</v>
      </c>
      <c r="E19">
        <f t="shared" si="0"/>
        <v>121.0861339517741</v>
      </c>
    </row>
    <row r="20" spans="1:5" x14ac:dyDescent="0.3">
      <c r="A20" s="1">
        <v>44945</v>
      </c>
      <c r="B20">
        <v>123.5399122230214</v>
      </c>
      <c r="C20">
        <f t="shared" si="2"/>
        <v>120.89616707361164</v>
      </c>
      <c r="D20">
        <f t="shared" si="1"/>
        <v>126.78207781483184</v>
      </c>
      <c r="E20">
        <f t="shared" si="0"/>
        <v>128.73162722652361</v>
      </c>
    </row>
    <row r="21" spans="1:5" x14ac:dyDescent="0.3">
      <c r="A21" s="1">
        <v>44946</v>
      </c>
      <c r="B21">
        <v>121.8485163684782</v>
      </c>
      <c r="C21">
        <f t="shared" si="2"/>
        <v>120.81347749302458</v>
      </c>
      <c r="D21">
        <f t="shared" si="1"/>
        <v>124.35045362097401</v>
      </c>
      <c r="E21">
        <f t="shared" si="0"/>
        <v>123.5399122230214</v>
      </c>
    </row>
    <row r="22" spans="1:5" x14ac:dyDescent="0.3">
      <c r="A22" s="1">
        <v>44947</v>
      </c>
      <c r="B22">
        <v>136.98027223377471</v>
      </c>
      <c r="C22">
        <f t="shared" si="2"/>
        <v>124.23709922711086</v>
      </c>
      <c r="D22">
        <f t="shared" si="1"/>
        <v>122.47400068160215</v>
      </c>
      <c r="E22">
        <f t="shared" si="0"/>
        <v>121.8485163684782</v>
      </c>
    </row>
    <row r="23" spans="1:5" x14ac:dyDescent="0.3">
      <c r="A23" s="1">
        <v>44948</v>
      </c>
      <c r="B23">
        <v>129.1795596632337</v>
      </c>
      <c r="C23">
        <f t="shared" si="2"/>
        <v>126.22918765584647</v>
      </c>
      <c r="D23">
        <f t="shared" si="1"/>
        <v>133.35370434573156</v>
      </c>
      <c r="E23">
        <f t="shared" si="0"/>
        <v>136.98027223377471</v>
      </c>
    </row>
    <row r="24" spans="1:5" x14ac:dyDescent="0.3">
      <c r="A24" s="1">
        <v>44949</v>
      </c>
      <c r="B24">
        <v>131.22011728350631</v>
      </c>
      <c r="C24">
        <f t="shared" si="2"/>
        <v>127.51230556433029</v>
      </c>
      <c r="D24">
        <f t="shared" si="1"/>
        <v>130.22309583385817</v>
      </c>
      <c r="E24">
        <f t="shared" si="0"/>
        <v>129.1795596632337</v>
      </c>
    </row>
    <row r="25" spans="1:5" x14ac:dyDescent="0.3">
      <c r="A25" s="1">
        <v>44950</v>
      </c>
      <c r="B25">
        <v>124.2543418217593</v>
      </c>
      <c r="C25">
        <f t="shared" si="2"/>
        <v>127.96490668861391</v>
      </c>
      <c r="D25">
        <f t="shared" si="1"/>
        <v>130.9708619210943</v>
      </c>
      <c r="E25">
        <f t="shared" si="0"/>
        <v>131.22011728350631</v>
      </c>
    </row>
    <row r="26" spans="1:5" x14ac:dyDescent="0.3">
      <c r="A26" s="1">
        <v>44951</v>
      </c>
      <c r="B26">
        <v>129.0780063633409</v>
      </c>
      <c r="C26">
        <f t="shared" si="2"/>
        <v>128.01438942244494</v>
      </c>
      <c r="D26">
        <f t="shared" si="1"/>
        <v>125.93347184659305</v>
      </c>
      <c r="E26">
        <f t="shared" si="0"/>
        <v>124.2543418217593</v>
      </c>
    </row>
    <row r="27" spans="1:5" x14ac:dyDescent="0.3">
      <c r="A27" s="1">
        <v>44952</v>
      </c>
      <c r="B27">
        <v>132.70792831589571</v>
      </c>
      <c r="C27">
        <f t="shared" si="2"/>
        <v>129.3241060071413</v>
      </c>
      <c r="D27">
        <f t="shared" si="1"/>
        <v>128.29187273415394</v>
      </c>
      <c r="E27">
        <f t="shared" si="0"/>
        <v>129.0780063633409</v>
      </c>
    </row>
    <row r="28" spans="1:5" x14ac:dyDescent="0.3">
      <c r="A28" s="1">
        <v>44953</v>
      </c>
      <c r="B28">
        <v>126.6892482377208</v>
      </c>
      <c r="C28">
        <f t="shared" si="2"/>
        <v>130.01563913131878</v>
      </c>
      <c r="D28">
        <f t="shared" si="1"/>
        <v>131.60391442046026</v>
      </c>
      <c r="E28">
        <f t="shared" si="0"/>
        <v>132.70792831589571</v>
      </c>
    </row>
    <row r="29" spans="1:5" x14ac:dyDescent="0.3">
      <c r="A29" s="1">
        <v>44954</v>
      </c>
      <c r="B29">
        <v>134.55762553901161</v>
      </c>
      <c r="C29">
        <f t="shared" si="2"/>
        <v>129.66954674635261</v>
      </c>
      <c r="D29">
        <f t="shared" si="1"/>
        <v>127.91791478340568</v>
      </c>
      <c r="E29">
        <f t="shared" si="0"/>
        <v>126.6892482377208</v>
      </c>
    </row>
    <row r="30" spans="1:5" x14ac:dyDescent="0.3">
      <c r="A30" s="1">
        <v>44955</v>
      </c>
      <c r="B30">
        <v>129.86190005050841</v>
      </c>
      <c r="C30">
        <f t="shared" si="2"/>
        <v>129.76702394453474</v>
      </c>
      <c r="D30">
        <f t="shared" si="1"/>
        <v>132.89769785011012</v>
      </c>
      <c r="E30">
        <f t="shared" si="0"/>
        <v>134.55762553901161</v>
      </c>
    </row>
    <row r="31" spans="1:5" x14ac:dyDescent="0.3">
      <c r="A31" s="1">
        <v>44956</v>
      </c>
      <c r="B31">
        <v>131.55108510056621</v>
      </c>
      <c r="C31">
        <f t="shared" si="2"/>
        <v>129.81430506125756</v>
      </c>
      <c r="D31">
        <f t="shared" si="1"/>
        <v>130.62084950040884</v>
      </c>
      <c r="E31">
        <f t="shared" si="0"/>
        <v>129.86190005050841</v>
      </c>
    </row>
    <row r="32" spans="1:5" x14ac:dyDescent="0.3">
      <c r="A32" s="1">
        <v>44957</v>
      </c>
      <c r="B32">
        <v>130.11182281029761</v>
      </c>
      <c r="C32">
        <f t="shared" si="2"/>
        <v>130.65108805962018</v>
      </c>
      <c r="D32">
        <f t="shared" si="1"/>
        <v>131.31852620052689</v>
      </c>
      <c r="E32">
        <f t="shared" si="0"/>
        <v>131.55108510056621</v>
      </c>
    </row>
    <row r="33" spans="1:5" x14ac:dyDescent="0.3">
      <c r="A33" s="1">
        <v>44958</v>
      </c>
      <c r="B33">
        <v>142.46703467928009</v>
      </c>
      <c r="C33">
        <f t="shared" si="2"/>
        <v>132.56380639046864</v>
      </c>
      <c r="D33">
        <f t="shared" si="1"/>
        <v>130.41349865785492</v>
      </c>
      <c r="E33">
        <f t="shared" si="0"/>
        <v>130.11182281029761</v>
      </c>
    </row>
    <row r="34" spans="1:5" x14ac:dyDescent="0.3">
      <c r="A34" s="1">
        <v>44959</v>
      </c>
      <c r="B34">
        <v>133.2063066325845</v>
      </c>
      <c r="C34">
        <f t="shared" si="2"/>
        <v>132.63500329285276</v>
      </c>
      <c r="D34">
        <f t="shared" si="1"/>
        <v>139.45365067392379</v>
      </c>
      <c r="E34">
        <f t="shared" ref="E34:E65" si="3">B33</f>
        <v>142.46703467928009</v>
      </c>
    </row>
    <row r="35" spans="1:5" x14ac:dyDescent="0.3">
      <c r="A35" s="1">
        <v>44960</v>
      </c>
      <c r="B35">
        <v>128.04477868855381</v>
      </c>
      <c r="C35">
        <f t="shared" si="2"/>
        <v>132.82865050011461</v>
      </c>
      <c r="D35">
        <f t="shared" si="1"/>
        <v>134.76814264291932</v>
      </c>
      <c r="E35">
        <f t="shared" si="3"/>
        <v>133.2063066325845</v>
      </c>
    </row>
    <row r="36" spans="1:5" x14ac:dyDescent="0.3">
      <c r="A36" s="1">
        <v>44961</v>
      </c>
      <c r="B36">
        <v>137.5055984709085</v>
      </c>
      <c r="C36">
        <f t="shared" si="2"/>
        <v>133.24978949038558</v>
      </c>
      <c r="D36">
        <f t="shared" ref="D36:D67" si="4">0.75*B35+0.25*D35</f>
        <v>129.72561967714518</v>
      </c>
      <c r="E36">
        <f t="shared" si="3"/>
        <v>128.04477868855381</v>
      </c>
    </row>
    <row r="37" spans="1:5" x14ac:dyDescent="0.3">
      <c r="A37" s="1">
        <v>44962</v>
      </c>
      <c r="B37">
        <v>127.35680466007619</v>
      </c>
      <c r="C37">
        <f t="shared" si="2"/>
        <v>132.89191872032387</v>
      </c>
      <c r="D37">
        <f t="shared" si="4"/>
        <v>135.56060377246769</v>
      </c>
      <c r="E37">
        <f t="shared" si="3"/>
        <v>137.5055984709085</v>
      </c>
    </row>
    <row r="38" spans="1:5" x14ac:dyDescent="0.3">
      <c r="A38" s="1">
        <v>44963</v>
      </c>
      <c r="B38">
        <v>134.59062877024579</v>
      </c>
      <c r="C38">
        <f t="shared" si="2"/>
        <v>133.32613924456379</v>
      </c>
      <c r="D38">
        <f t="shared" si="4"/>
        <v>129.40775443817407</v>
      </c>
      <c r="E38">
        <f t="shared" si="3"/>
        <v>127.35680466007619</v>
      </c>
    </row>
    <row r="39" spans="1:5" x14ac:dyDescent="0.3">
      <c r="A39" s="1">
        <v>44964</v>
      </c>
      <c r="B39">
        <v>123.8587621977352</v>
      </c>
      <c r="C39">
        <f t="shared" si="2"/>
        <v>132.43284487134056</v>
      </c>
      <c r="D39">
        <f t="shared" si="4"/>
        <v>133.29491018722786</v>
      </c>
      <c r="E39">
        <f t="shared" si="3"/>
        <v>134.59062877024579</v>
      </c>
    </row>
    <row r="40" spans="1:5" x14ac:dyDescent="0.3">
      <c r="A40" s="1">
        <v>44965</v>
      </c>
      <c r="B40">
        <v>127.1606429220721</v>
      </c>
      <c r="C40">
        <f t="shared" ref="C40:C71" si="5">AVERAGE(B34:B40)</f>
        <v>130.24621747745371</v>
      </c>
      <c r="D40">
        <f t="shared" si="4"/>
        <v>126.21779919510837</v>
      </c>
      <c r="E40">
        <f t="shared" si="3"/>
        <v>123.8587621977352</v>
      </c>
    </row>
    <row r="41" spans="1:5" x14ac:dyDescent="0.3">
      <c r="A41" s="1">
        <v>44966</v>
      </c>
      <c r="B41">
        <v>134.97183739872909</v>
      </c>
      <c r="C41">
        <f t="shared" si="5"/>
        <v>130.49843615833154</v>
      </c>
      <c r="D41">
        <f t="shared" si="4"/>
        <v>126.92493199033117</v>
      </c>
      <c r="E41">
        <f t="shared" si="3"/>
        <v>127.1606429220721</v>
      </c>
    </row>
    <row r="42" spans="1:5" x14ac:dyDescent="0.3">
      <c r="A42" s="1">
        <v>44967</v>
      </c>
      <c r="B42">
        <v>137.91478344181141</v>
      </c>
      <c r="C42">
        <f t="shared" si="5"/>
        <v>131.90843683736836</v>
      </c>
      <c r="D42">
        <f t="shared" si="4"/>
        <v>132.96011104662961</v>
      </c>
      <c r="E42">
        <f t="shared" si="3"/>
        <v>134.97183739872909</v>
      </c>
    </row>
    <row r="43" spans="1:5" x14ac:dyDescent="0.3">
      <c r="A43" s="1">
        <v>44968</v>
      </c>
      <c r="B43">
        <v>135.3701927052702</v>
      </c>
      <c r="C43">
        <f t="shared" si="5"/>
        <v>131.60337887084856</v>
      </c>
      <c r="D43">
        <f t="shared" si="4"/>
        <v>136.67611534301597</v>
      </c>
      <c r="E43">
        <f t="shared" si="3"/>
        <v>137.91478344181141</v>
      </c>
    </row>
    <row r="44" spans="1:5" x14ac:dyDescent="0.3">
      <c r="A44" s="1">
        <v>44969</v>
      </c>
      <c r="B44">
        <v>134.28850526875871</v>
      </c>
      <c r="C44">
        <f t="shared" si="5"/>
        <v>132.59362181494606</v>
      </c>
      <c r="D44">
        <f t="shared" si="4"/>
        <v>135.69667336470664</v>
      </c>
      <c r="E44">
        <f t="shared" si="3"/>
        <v>135.3701927052702</v>
      </c>
    </row>
    <row r="45" spans="1:5" x14ac:dyDescent="0.3">
      <c r="A45" s="1">
        <v>44970</v>
      </c>
      <c r="B45">
        <v>133.7830654358936</v>
      </c>
      <c r="C45">
        <f t="shared" si="5"/>
        <v>132.47825562432433</v>
      </c>
      <c r="D45">
        <f t="shared" si="4"/>
        <v>134.64054729274568</v>
      </c>
      <c r="E45">
        <f t="shared" si="3"/>
        <v>134.28850526875871</v>
      </c>
    </row>
    <row r="46" spans="1:5" x14ac:dyDescent="0.3">
      <c r="A46" s="1">
        <v>44971</v>
      </c>
      <c r="B46">
        <v>128.39158045476299</v>
      </c>
      <c r="C46">
        <f t="shared" si="5"/>
        <v>133.12580108961404</v>
      </c>
      <c r="D46">
        <f t="shared" si="4"/>
        <v>133.99743590010661</v>
      </c>
      <c r="E46">
        <f t="shared" si="3"/>
        <v>133.7830654358936</v>
      </c>
    </row>
    <row r="47" spans="1:5" x14ac:dyDescent="0.3">
      <c r="A47" s="1">
        <v>44972</v>
      </c>
      <c r="B47">
        <v>132.7590044590267</v>
      </c>
      <c r="C47">
        <f t="shared" si="5"/>
        <v>133.92556702346468</v>
      </c>
      <c r="D47">
        <f t="shared" si="4"/>
        <v>129.79304431609887</v>
      </c>
      <c r="E47">
        <f t="shared" si="3"/>
        <v>128.39158045476299</v>
      </c>
    </row>
    <row r="48" spans="1:5" x14ac:dyDescent="0.3">
      <c r="A48" s="1">
        <v>44973</v>
      </c>
      <c r="B48">
        <v>134.71144442270091</v>
      </c>
      <c r="C48">
        <f t="shared" si="5"/>
        <v>133.8883680268892</v>
      </c>
      <c r="D48">
        <f t="shared" si="4"/>
        <v>132.01751442329476</v>
      </c>
      <c r="E48">
        <f t="shared" si="3"/>
        <v>132.7590044590267</v>
      </c>
    </row>
    <row r="49" spans="1:5" x14ac:dyDescent="0.3">
      <c r="A49" s="1">
        <v>44974</v>
      </c>
      <c r="B49">
        <v>143.04224292260659</v>
      </c>
      <c r="C49">
        <f t="shared" si="5"/>
        <v>134.62086223843139</v>
      </c>
      <c r="D49">
        <f t="shared" si="4"/>
        <v>134.03796192284938</v>
      </c>
      <c r="E49">
        <f t="shared" si="3"/>
        <v>134.71144442270091</v>
      </c>
    </row>
    <row r="50" spans="1:5" x14ac:dyDescent="0.3">
      <c r="A50" s="1">
        <v>44975</v>
      </c>
      <c r="B50">
        <v>140.30472551388149</v>
      </c>
      <c r="C50">
        <f t="shared" si="5"/>
        <v>135.32579549680443</v>
      </c>
      <c r="D50">
        <f t="shared" si="4"/>
        <v>140.7911726726673</v>
      </c>
      <c r="E50">
        <f t="shared" si="3"/>
        <v>143.04224292260659</v>
      </c>
    </row>
    <row r="51" spans="1:5" x14ac:dyDescent="0.3">
      <c r="A51" s="1">
        <v>44976</v>
      </c>
      <c r="B51">
        <v>130.69107532630571</v>
      </c>
      <c r="C51">
        <f t="shared" si="5"/>
        <v>134.81187693359689</v>
      </c>
      <c r="D51">
        <f t="shared" si="4"/>
        <v>140.42633730357795</v>
      </c>
      <c r="E51">
        <f t="shared" si="3"/>
        <v>140.30472551388149</v>
      </c>
    </row>
    <row r="52" spans="1:5" x14ac:dyDescent="0.3">
      <c r="A52" s="1">
        <v>44977</v>
      </c>
      <c r="B52">
        <v>142.1367969601944</v>
      </c>
      <c r="C52">
        <f t="shared" si="5"/>
        <v>136.0052671513541</v>
      </c>
      <c r="D52">
        <f t="shared" si="4"/>
        <v>133.12489082062376</v>
      </c>
      <c r="E52">
        <f t="shared" si="3"/>
        <v>130.69107532630571</v>
      </c>
    </row>
    <row r="53" spans="1:5" x14ac:dyDescent="0.3">
      <c r="A53" s="1">
        <v>44978</v>
      </c>
      <c r="B53">
        <v>139.6915256942606</v>
      </c>
      <c r="C53">
        <f t="shared" si="5"/>
        <v>137.61954504271091</v>
      </c>
      <c r="D53">
        <f t="shared" si="4"/>
        <v>139.88382042530174</v>
      </c>
      <c r="E53">
        <f t="shared" si="3"/>
        <v>142.1367969601944</v>
      </c>
    </row>
    <row r="54" spans="1:5" x14ac:dyDescent="0.3">
      <c r="A54" s="1">
        <v>44979</v>
      </c>
      <c r="B54">
        <v>139.42252684048731</v>
      </c>
      <c r="C54">
        <f t="shared" si="5"/>
        <v>138.57147681149101</v>
      </c>
      <c r="D54">
        <f t="shared" si="4"/>
        <v>139.73959937702091</v>
      </c>
      <c r="E54">
        <f t="shared" si="3"/>
        <v>139.6915256942606</v>
      </c>
    </row>
    <row r="55" spans="1:5" x14ac:dyDescent="0.3">
      <c r="A55" s="1">
        <v>44980</v>
      </c>
      <c r="B55">
        <v>147.1437267924112</v>
      </c>
      <c r="C55">
        <f t="shared" si="5"/>
        <v>140.34751715002105</v>
      </c>
      <c r="D55">
        <f t="shared" si="4"/>
        <v>139.50179497462071</v>
      </c>
      <c r="E55">
        <f t="shared" si="3"/>
        <v>139.42252684048731</v>
      </c>
    </row>
    <row r="56" spans="1:5" x14ac:dyDescent="0.3">
      <c r="A56" s="1">
        <v>44981</v>
      </c>
      <c r="B56">
        <v>150.60413220438909</v>
      </c>
      <c r="C56">
        <f t="shared" si="5"/>
        <v>141.42778704741855</v>
      </c>
      <c r="D56">
        <f t="shared" si="4"/>
        <v>145.23324383796358</v>
      </c>
      <c r="E56">
        <f t="shared" si="3"/>
        <v>147.1437267924112</v>
      </c>
    </row>
    <row r="57" spans="1:5" x14ac:dyDescent="0.3">
      <c r="A57" s="1">
        <v>44982</v>
      </c>
      <c r="B57">
        <v>151.55170211329221</v>
      </c>
      <c r="C57">
        <f t="shared" si="5"/>
        <v>143.03449799019148</v>
      </c>
      <c r="D57">
        <f t="shared" si="4"/>
        <v>149.2614101127827</v>
      </c>
      <c r="E57">
        <f t="shared" si="3"/>
        <v>150.60413220438909</v>
      </c>
    </row>
    <row r="58" spans="1:5" x14ac:dyDescent="0.3">
      <c r="A58" s="1">
        <v>44983</v>
      </c>
      <c r="B58">
        <v>144.22380942903999</v>
      </c>
      <c r="C58">
        <f t="shared" si="5"/>
        <v>144.96774571915356</v>
      </c>
      <c r="D58">
        <f t="shared" si="4"/>
        <v>150.97912911316484</v>
      </c>
      <c r="E58">
        <f t="shared" si="3"/>
        <v>151.55170211329221</v>
      </c>
    </row>
    <row r="59" spans="1:5" x14ac:dyDescent="0.3">
      <c r="A59" s="1">
        <v>44984</v>
      </c>
      <c r="B59">
        <v>148.4721999529589</v>
      </c>
      <c r="C59">
        <f t="shared" si="5"/>
        <v>145.87280328954847</v>
      </c>
      <c r="D59">
        <f t="shared" si="4"/>
        <v>145.9126393500712</v>
      </c>
      <c r="E59">
        <f t="shared" si="3"/>
        <v>144.22380942903999</v>
      </c>
    </row>
    <row r="60" spans="1:5" x14ac:dyDescent="0.3">
      <c r="A60" s="1">
        <v>44985</v>
      </c>
      <c r="B60">
        <v>153.34138562805529</v>
      </c>
      <c r="C60">
        <f t="shared" si="5"/>
        <v>147.82278328009059</v>
      </c>
      <c r="D60">
        <f t="shared" si="4"/>
        <v>147.83230980223698</v>
      </c>
      <c r="E60">
        <f t="shared" si="3"/>
        <v>148.4721999529589</v>
      </c>
    </row>
    <row r="61" spans="1:5" x14ac:dyDescent="0.3">
      <c r="A61" s="1">
        <v>44986</v>
      </c>
      <c r="B61">
        <v>158.29209536936531</v>
      </c>
      <c r="C61">
        <f t="shared" si="5"/>
        <v>150.51843592707314</v>
      </c>
      <c r="D61">
        <f t="shared" si="4"/>
        <v>151.96411667160072</v>
      </c>
      <c r="E61">
        <f t="shared" si="3"/>
        <v>153.34138562805529</v>
      </c>
    </row>
    <row r="62" spans="1:5" x14ac:dyDescent="0.3">
      <c r="A62" s="1">
        <v>44987</v>
      </c>
      <c r="B62">
        <v>152.80378124227821</v>
      </c>
      <c r="C62">
        <f t="shared" si="5"/>
        <v>151.32701513419701</v>
      </c>
      <c r="D62">
        <f t="shared" si="4"/>
        <v>156.71010069492417</v>
      </c>
      <c r="E62">
        <f t="shared" si="3"/>
        <v>158.29209536936531</v>
      </c>
    </row>
    <row r="63" spans="1:5" x14ac:dyDescent="0.3">
      <c r="A63" s="1">
        <v>44988</v>
      </c>
      <c r="B63">
        <v>156.1056015155684</v>
      </c>
      <c r="C63">
        <f t="shared" si="5"/>
        <v>152.11293932150832</v>
      </c>
      <c r="D63">
        <f t="shared" si="4"/>
        <v>153.78036110543968</v>
      </c>
      <c r="E63">
        <f t="shared" si="3"/>
        <v>152.80378124227821</v>
      </c>
    </row>
    <row r="64" spans="1:5" x14ac:dyDescent="0.3">
      <c r="A64" s="1">
        <v>44989</v>
      </c>
      <c r="B64">
        <v>153.37796319962919</v>
      </c>
      <c r="C64">
        <f t="shared" si="5"/>
        <v>152.3738337624136</v>
      </c>
      <c r="D64">
        <f t="shared" si="4"/>
        <v>155.52429141303622</v>
      </c>
      <c r="E64">
        <f t="shared" si="3"/>
        <v>156.1056015155684</v>
      </c>
    </row>
    <row r="65" spans="1:5" x14ac:dyDescent="0.3">
      <c r="A65" s="1">
        <v>44990</v>
      </c>
      <c r="B65">
        <v>154.83800494754601</v>
      </c>
      <c r="C65">
        <f t="shared" si="5"/>
        <v>153.8901474079145</v>
      </c>
      <c r="D65">
        <f t="shared" si="4"/>
        <v>153.91454525298093</v>
      </c>
      <c r="E65">
        <f t="shared" si="3"/>
        <v>153.37796319962919</v>
      </c>
    </row>
    <row r="66" spans="1:5" x14ac:dyDescent="0.3">
      <c r="A66" s="1">
        <v>44991</v>
      </c>
      <c r="B66">
        <v>166.8165813148315</v>
      </c>
      <c r="C66">
        <f t="shared" si="5"/>
        <v>156.51077331675341</v>
      </c>
      <c r="D66">
        <f t="shared" si="4"/>
        <v>154.60714002390475</v>
      </c>
      <c r="E66">
        <f t="shared" ref="E66:E101" si="6">B65</f>
        <v>154.83800494754601</v>
      </c>
    </row>
    <row r="67" spans="1:5" x14ac:dyDescent="0.3">
      <c r="A67" s="1">
        <v>44992</v>
      </c>
      <c r="B67">
        <v>171.48720536637791</v>
      </c>
      <c r="C67">
        <f t="shared" si="5"/>
        <v>159.10303327937092</v>
      </c>
      <c r="D67">
        <f t="shared" si="4"/>
        <v>163.76422099209981</v>
      </c>
      <c r="E67">
        <f t="shared" si="6"/>
        <v>166.8165813148315</v>
      </c>
    </row>
    <row r="68" spans="1:5" x14ac:dyDescent="0.3">
      <c r="A68" s="1">
        <v>44993</v>
      </c>
      <c r="B68">
        <v>166.306616058765</v>
      </c>
      <c r="C68">
        <f t="shared" si="5"/>
        <v>160.24796480642803</v>
      </c>
      <c r="D68">
        <f t="shared" ref="D68:D101" si="7">0.75*B67+0.25*D67</f>
        <v>169.55645927280838</v>
      </c>
      <c r="E68">
        <f t="shared" si="6"/>
        <v>171.48720536637791</v>
      </c>
    </row>
    <row r="69" spans="1:5" x14ac:dyDescent="0.3">
      <c r="A69" s="1">
        <v>44994</v>
      </c>
      <c r="B69">
        <v>173.64499259926961</v>
      </c>
      <c r="C69">
        <f t="shared" si="5"/>
        <v>163.22528071456966</v>
      </c>
      <c r="D69">
        <f t="shared" si="7"/>
        <v>167.11907686227585</v>
      </c>
      <c r="E69">
        <f t="shared" si="6"/>
        <v>166.306616058765</v>
      </c>
    </row>
    <row r="70" spans="1:5" x14ac:dyDescent="0.3">
      <c r="A70" s="1">
        <v>44995</v>
      </c>
      <c r="B70">
        <v>172.38756125571101</v>
      </c>
      <c r="C70">
        <f t="shared" si="5"/>
        <v>165.55127496316146</v>
      </c>
      <c r="D70">
        <f t="shared" si="7"/>
        <v>172.01351366502118</v>
      </c>
      <c r="E70">
        <f t="shared" si="6"/>
        <v>173.64499259926961</v>
      </c>
    </row>
    <row r="71" spans="1:5" x14ac:dyDescent="0.3">
      <c r="A71" s="1">
        <v>44996</v>
      </c>
      <c r="B71">
        <v>169.28869649235841</v>
      </c>
      <c r="C71">
        <f t="shared" si="5"/>
        <v>167.82423686212277</v>
      </c>
      <c r="D71">
        <f t="shared" si="7"/>
        <v>172.29404935803854</v>
      </c>
      <c r="E71">
        <f t="shared" si="6"/>
        <v>172.38756125571101</v>
      </c>
    </row>
    <row r="72" spans="1:5" x14ac:dyDescent="0.3">
      <c r="A72" s="1">
        <v>44997</v>
      </c>
      <c r="B72">
        <v>176.23067329121611</v>
      </c>
      <c r="C72">
        <f t="shared" ref="C72:C101" si="8">AVERAGE(B66:B72)</f>
        <v>170.88033233978993</v>
      </c>
      <c r="D72">
        <f t="shared" si="7"/>
        <v>170.04003470877842</v>
      </c>
      <c r="E72">
        <f t="shared" si="6"/>
        <v>169.28869649235841</v>
      </c>
    </row>
    <row r="73" spans="1:5" x14ac:dyDescent="0.3">
      <c r="A73" s="1">
        <v>44998</v>
      </c>
      <c r="B73">
        <v>183.98961976677569</v>
      </c>
      <c r="C73">
        <f t="shared" si="8"/>
        <v>173.33362354721052</v>
      </c>
      <c r="D73">
        <f t="shared" si="7"/>
        <v>174.68301364560668</v>
      </c>
      <c r="E73">
        <f t="shared" si="6"/>
        <v>176.23067329121611</v>
      </c>
    </row>
    <row r="74" spans="1:5" x14ac:dyDescent="0.3">
      <c r="A74" s="1">
        <v>44999</v>
      </c>
      <c r="B74">
        <v>177.95455070627901</v>
      </c>
      <c r="C74">
        <f t="shared" si="8"/>
        <v>174.25753002433927</v>
      </c>
      <c r="D74">
        <f t="shared" si="7"/>
        <v>181.66296823648344</v>
      </c>
      <c r="E74">
        <f t="shared" si="6"/>
        <v>183.98961976677569</v>
      </c>
    </row>
    <row r="75" spans="1:5" x14ac:dyDescent="0.3">
      <c r="A75" s="1">
        <v>45000</v>
      </c>
      <c r="B75">
        <v>187.7421818786498</v>
      </c>
      <c r="C75">
        <f t="shared" si="8"/>
        <v>177.31975371289423</v>
      </c>
      <c r="D75">
        <f t="shared" si="7"/>
        <v>178.88165508883014</v>
      </c>
      <c r="E75">
        <f t="shared" si="6"/>
        <v>177.95455070627901</v>
      </c>
    </row>
    <row r="76" spans="1:5" x14ac:dyDescent="0.3">
      <c r="A76" s="1">
        <v>45001</v>
      </c>
      <c r="B76">
        <v>168.54953934184721</v>
      </c>
      <c r="C76">
        <f t="shared" si="8"/>
        <v>176.59183181897671</v>
      </c>
      <c r="D76">
        <f t="shared" si="7"/>
        <v>185.52705018119488</v>
      </c>
      <c r="E76">
        <f t="shared" si="6"/>
        <v>187.7421818786498</v>
      </c>
    </row>
    <row r="77" spans="1:5" x14ac:dyDescent="0.3">
      <c r="A77" s="1">
        <v>45002</v>
      </c>
      <c r="B77">
        <v>187.42458402299451</v>
      </c>
      <c r="C77">
        <f t="shared" si="8"/>
        <v>178.73997792858867</v>
      </c>
      <c r="D77">
        <f t="shared" si="7"/>
        <v>172.79391705168413</v>
      </c>
      <c r="E77">
        <f t="shared" si="6"/>
        <v>168.54953934184721</v>
      </c>
    </row>
    <row r="78" spans="1:5" x14ac:dyDescent="0.3">
      <c r="A78" s="1">
        <v>45003</v>
      </c>
      <c r="B78">
        <v>185.34867162937101</v>
      </c>
      <c r="C78">
        <f t="shared" si="8"/>
        <v>181.03426009101904</v>
      </c>
      <c r="D78">
        <f t="shared" si="7"/>
        <v>183.76691728016692</v>
      </c>
      <c r="E78">
        <f t="shared" si="6"/>
        <v>187.42458402299451</v>
      </c>
    </row>
    <row r="79" spans="1:5" x14ac:dyDescent="0.3">
      <c r="A79" s="1">
        <v>45004</v>
      </c>
      <c r="B79">
        <v>184.94299506329281</v>
      </c>
      <c r="C79">
        <f t="shared" si="8"/>
        <v>182.27887748703</v>
      </c>
      <c r="D79">
        <f t="shared" si="7"/>
        <v>184.95323304207</v>
      </c>
      <c r="E79">
        <f t="shared" si="6"/>
        <v>185.34867162937101</v>
      </c>
    </row>
    <row r="80" spans="1:5" x14ac:dyDescent="0.3">
      <c r="A80" s="1">
        <v>45005</v>
      </c>
      <c r="B80">
        <v>188.3430026241015</v>
      </c>
      <c r="C80">
        <f t="shared" si="8"/>
        <v>182.90078932379083</v>
      </c>
      <c r="D80">
        <f t="shared" si="7"/>
        <v>184.94555455798712</v>
      </c>
      <c r="E80">
        <f t="shared" si="6"/>
        <v>184.94299506329281</v>
      </c>
    </row>
    <row r="81" spans="1:5" x14ac:dyDescent="0.3">
      <c r="A81" s="1">
        <v>45006</v>
      </c>
      <c r="B81">
        <v>179.31014341212199</v>
      </c>
      <c r="C81">
        <f t="shared" si="8"/>
        <v>183.09444542462555</v>
      </c>
      <c r="D81">
        <f t="shared" si="7"/>
        <v>187.4936406075729</v>
      </c>
      <c r="E81">
        <f t="shared" si="6"/>
        <v>188.3430026241015</v>
      </c>
    </row>
    <row r="82" spans="1:5" x14ac:dyDescent="0.3">
      <c r="A82" s="1">
        <v>45007</v>
      </c>
      <c r="B82">
        <v>189.42783705212869</v>
      </c>
      <c r="C82">
        <f t="shared" si="8"/>
        <v>183.3352533065511</v>
      </c>
      <c r="D82">
        <f t="shared" si="7"/>
        <v>181.3560177109847</v>
      </c>
      <c r="E82">
        <f t="shared" si="6"/>
        <v>179.31014341212199</v>
      </c>
    </row>
    <row r="83" spans="1:5" x14ac:dyDescent="0.3">
      <c r="A83" s="1">
        <v>45008</v>
      </c>
      <c r="B83">
        <v>193.5019590945499</v>
      </c>
      <c r="C83">
        <f t="shared" si="8"/>
        <v>186.89988469979434</v>
      </c>
      <c r="D83">
        <f t="shared" si="7"/>
        <v>187.4098822168427</v>
      </c>
      <c r="E83">
        <f t="shared" si="6"/>
        <v>189.42783705212869</v>
      </c>
    </row>
    <row r="84" spans="1:5" x14ac:dyDescent="0.3">
      <c r="A84" s="1">
        <v>45009</v>
      </c>
      <c r="B84">
        <v>200.2064264438205</v>
      </c>
      <c r="C84">
        <f t="shared" si="8"/>
        <v>188.72586218848375</v>
      </c>
      <c r="D84">
        <f t="shared" si="7"/>
        <v>191.9789398751231</v>
      </c>
      <c r="E84">
        <f t="shared" si="6"/>
        <v>193.5019590945499</v>
      </c>
    </row>
    <row r="85" spans="1:5" x14ac:dyDescent="0.3">
      <c r="A85" s="1">
        <v>45010</v>
      </c>
      <c r="B85">
        <v>191.2357061388457</v>
      </c>
      <c r="C85">
        <f t="shared" si="8"/>
        <v>189.56686711840871</v>
      </c>
      <c r="D85">
        <f t="shared" si="7"/>
        <v>198.14955480164616</v>
      </c>
      <c r="E85">
        <f t="shared" si="6"/>
        <v>200.2064264438205</v>
      </c>
    </row>
    <row r="86" spans="1:5" x14ac:dyDescent="0.3">
      <c r="A86" s="1">
        <v>45011</v>
      </c>
      <c r="B86">
        <v>190.70423125282829</v>
      </c>
      <c r="C86">
        <f t="shared" si="8"/>
        <v>190.38990085977093</v>
      </c>
      <c r="D86">
        <f t="shared" si="7"/>
        <v>192.96416830454581</v>
      </c>
      <c r="E86">
        <f t="shared" si="6"/>
        <v>191.2357061388457</v>
      </c>
    </row>
    <row r="87" spans="1:5" x14ac:dyDescent="0.3">
      <c r="A87" s="1">
        <v>45012</v>
      </c>
      <c r="B87">
        <v>193.0679163238986</v>
      </c>
      <c r="C87">
        <f t="shared" si="8"/>
        <v>191.06488853117051</v>
      </c>
      <c r="D87">
        <f t="shared" si="7"/>
        <v>191.26921551575765</v>
      </c>
      <c r="E87">
        <f t="shared" si="6"/>
        <v>190.70423125282829</v>
      </c>
    </row>
    <row r="88" spans="1:5" x14ac:dyDescent="0.3">
      <c r="A88" s="1">
        <v>45013</v>
      </c>
      <c r="B88">
        <v>200.89570564434399</v>
      </c>
      <c r="C88">
        <f t="shared" si="8"/>
        <v>194.1485402786308</v>
      </c>
      <c r="D88">
        <f t="shared" si="7"/>
        <v>192.61824112186338</v>
      </c>
      <c r="E88">
        <f t="shared" si="6"/>
        <v>193.0679163238986</v>
      </c>
    </row>
    <row r="89" spans="1:5" x14ac:dyDescent="0.3">
      <c r="A89" s="1">
        <v>45014</v>
      </c>
      <c r="B89">
        <v>198.6188633806315</v>
      </c>
      <c r="C89">
        <f t="shared" si="8"/>
        <v>195.46154403984548</v>
      </c>
      <c r="D89">
        <f t="shared" si="7"/>
        <v>198.82633951372384</v>
      </c>
      <c r="E89">
        <f t="shared" si="6"/>
        <v>200.89570564434399</v>
      </c>
    </row>
    <row r="90" spans="1:5" x14ac:dyDescent="0.3">
      <c r="A90" s="1">
        <v>45015</v>
      </c>
      <c r="B90">
        <v>194.90034190789811</v>
      </c>
      <c r="C90">
        <f t="shared" si="8"/>
        <v>195.66131301318094</v>
      </c>
      <c r="D90">
        <f t="shared" si="7"/>
        <v>198.67073241390457</v>
      </c>
      <c r="E90">
        <f t="shared" si="6"/>
        <v>198.6188633806315</v>
      </c>
    </row>
    <row r="91" spans="1:5" x14ac:dyDescent="0.3">
      <c r="A91" s="1">
        <v>45016</v>
      </c>
      <c r="B91">
        <v>200.61108658506001</v>
      </c>
      <c r="C91">
        <f t="shared" si="8"/>
        <v>195.71912160478658</v>
      </c>
      <c r="D91">
        <f t="shared" si="7"/>
        <v>195.84293953439973</v>
      </c>
      <c r="E91">
        <f t="shared" si="6"/>
        <v>194.90034190789811</v>
      </c>
    </row>
    <row r="92" spans="1:5" x14ac:dyDescent="0.3">
      <c r="A92" s="1">
        <v>45017</v>
      </c>
      <c r="B92">
        <v>198.95197439937371</v>
      </c>
      <c r="C92">
        <f t="shared" si="8"/>
        <v>196.82144564200487</v>
      </c>
      <c r="D92">
        <f t="shared" si="7"/>
        <v>199.41904982239495</v>
      </c>
      <c r="E92">
        <f t="shared" si="6"/>
        <v>200.61108658506001</v>
      </c>
    </row>
    <row r="93" spans="1:5" x14ac:dyDescent="0.3">
      <c r="A93" s="1">
        <v>45018</v>
      </c>
      <c r="B93">
        <v>203.66320698667749</v>
      </c>
      <c r="C93">
        <f t="shared" si="8"/>
        <v>198.67272788969763</v>
      </c>
      <c r="D93">
        <f t="shared" si="7"/>
        <v>199.06874325512902</v>
      </c>
      <c r="E93">
        <f t="shared" si="6"/>
        <v>198.95197439937371</v>
      </c>
    </row>
    <row r="94" spans="1:5" x14ac:dyDescent="0.3">
      <c r="A94" s="1">
        <v>45019</v>
      </c>
      <c r="B94">
        <v>195.6006173221123</v>
      </c>
      <c r="C94">
        <f t="shared" si="8"/>
        <v>199.03454231801388</v>
      </c>
      <c r="D94">
        <f t="shared" si="7"/>
        <v>202.51459105379035</v>
      </c>
      <c r="E94">
        <f t="shared" si="6"/>
        <v>203.66320698667749</v>
      </c>
    </row>
    <row r="95" spans="1:5" x14ac:dyDescent="0.3">
      <c r="A95" s="1">
        <v>45020</v>
      </c>
      <c r="B95">
        <v>197.7074913809611</v>
      </c>
      <c r="C95">
        <f t="shared" si="8"/>
        <v>198.57908313753063</v>
      </c>
      <c r="D95">
        <f t="shared" si="7"/>
        <v>197.32911075503182</v>
      </c>
      <c r="E95">
        <f t="shared" si="6"/>
        <v>195.6006173221123</v>
      </c>
    </row>
    <row r="96" spans="1:5" x14ac:dyDescent="0.3">
      <c r="A96" s="1">
        <v>45021</v>
      </c>
      <c r="B96">
        <v>197.57121940110829</v>
      </c>
      <c r="C96">
        <f t="shared" si="8"/>
        <v>198.42941971188444</v>
      </c>
      <c r="D96">
        <f t="shared" si="7"/>
        <v>197.61289622447879</v>
      </c>
      <c r="E96">
        <f t="shared" si="6"/>
        <v>197.7074913809611</v>
      </c>
    </row>
    <row r="97" spans="1:5" x14ac:dyDescent="0.3">
      <c r="A97" s="1">
        <v>45022</v>
      </c>
      <c r="B97">
        <v>192.3586457755386</v>
      </c>
      <c r="C97">
        <f t="shared" si="8"/>
        <v>198.06632026440451</v>
      </c>
      <c r="D97">
        <f t="shared" si="7"/>
        <v>197.58163860695095</v>
      </c>
      <c r="E97">
        <f t="shared" si="6"/>
        <v>197.57121940110829</v>
      </c>
    </row>
    <row r="98" spans="1:5" x14ac:dyDescent="0.3">
      <c r="A98" s="1">
        <v>45023</v>
      </c>
      <c r="B98">
        <v>201.26762392343409</v>
      </c>
      <c r="C98">
        <f t="shared" si="8"/>
        <v>198.16011131274362</v>
      </c>
      <c r="D98">
        <f t="shared" si="7"/>
        <v>193.66439398339168</v>
      </c>
      <c r="E98">
        <f t="shared" si="6"/>
        <v>192.3586457755386</v>
      </c>
    </row>
    <row r="99" spans="1:5" x14ac:dyDescent="0.3">
      <c r="A99" s="1">
        <v>45024</v>
      </c>
      <c r="B99">
        <v>201.17758678430161</v>
      </c>
      <c r="C99">
        <f t="shared" si="8"/>
        <v>198.47805593916195</v>
      </c>
      <c r="D99">
        <f t="shared" si="7"/>
        <v>199.36681643842348</v>
      </c>
      <c r="E99">
        <f t="shared" si="6"/>
        <v>201.26762392343409</v>
      </c>
    </row>
    <row r="100" spans="1:5" x14ac:dyDescent="0.3">
      <c r="A100" s="1">
        <v>45025</v>
      </c>
      <c r="B100">
        <v>199.96602670615309</v>
      </c>
      <c r="C100">
        <f t="shared" si="8"/>
        <v>197.94988732765844</v>
      </c>
      <c r="D100">
        <f t="shared" si="7"/>
        <v>200.72489419783207</v>
      </c>
      <c r="E100">
        <f t="shared" si="6"/>
        <v>201.17758678430161</v>
      </c>
    </row>
    <row r="101" spans="1:5" x14ac:dyDescent="0.3">
      <c r="A101" s="1">
        <v>45026</v>
      </c>
      <c r="B101">
        <v>198.8270643331243</v>
      </c>
      <c r="C101">
        <f t="shared" si="8"/>
        <v>198.41080832923157</v>
      </c>
      <c r="D101">
        <f t="shared" si="7"/>
        <v>200.15574357907283</v>
      </c>
      <c r="E101">
        <f t="shared" si="6"/>
        <v>199.96602670615309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6271-5DB9-4934-A972-780483184A97}">
  <dimension ref="A1:I124"/>
  <sheetViews>
    <sheetView workbookViewId="0">
      <selection activeCell="G23" sqref="G23"/>
    </sheetView>
  </sheetViews>
  <sheetFormatPr defaultRowHeight="14.4" x14ac:dyDescent="0.3"/>
  <cols>
    <col min="1" max="1" width="19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0.93447364287516177</v>
      </c>
    </row>
    <row r="5" spans="1:9" x14ac:dyDescent="0.3">
      <c r="A5" t="s">
        <v>6</v>
      </c>
      <c r="B5">
        <v>0.87324098922837545</v>
      </c>
    </row>
    <row r="6" spans="1:9" x14ac:dyDescent="0.3">
      <c r="A6" t="s">
        <v>7</v>
      </c>
      <c r="B6">
        <v>0.87194752993478741</v>
      </c>
    </row>
    <row r="7" spans="1:9" x14ac:dyDescent="0.3">
      <c r="A7" t="s">
        <v>8</v>
      </c>
      <c r="B7">
        <v>10.938282553121715</v>
      </c>
    </row>
    <row r="8" spans="1:9" ht="15" thickBot="1" x14ac:dyDescent="0.35">
      <c r="A8" s="3" t="s">
        <v>9</v>
      </c>
      <c r="B8" s="3">
        <v>100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1</v>
      </c>
      <c r="C12">
        <v>80775.494003745014</v>
      </c>
      <c r="D12">
        <v>80775.494003745014</v>
      </c>
      <c r="E12">
        <v>675.12058056812839</v>
      </c>
      <c r="F12">
        <v>9.5496425479519035E-46</v>
      </c>
    </row>
    <row r="13" spans="1:9" x14ac:dyDescent="0.3">
      <c r="A13" t="s">
        <v>12</v>
      </c>
      <c r="B13">
        <v>98</v>
      </c>
      <c r="C13">
        <v>11725.310470768836</v>
      </c>
      <c r="D13">
        <v>119.6460252119269</v>
      </c>
    </row>
    <row r="14" spans="1:9" ht="15" thickBot="1" x14ac:dyDescent="0.35">
      <c r="A14" s="3" t="s">
        <v>13</v>
      </c>
      <c r="B14" s="3">
        <v>99</v>
      </c>
      <c r="C14" s="3">
        <v>92500.804474513847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25.019795335334521</v>
      </c>
      <c r="C17">
        <v>4.9921778481177963</v>
      </c>
      <c r="D17">
        <v>5.0117996787249375</v>
      </c>
      <c r="E17">
        <v>2.3939550117717946E-6</v>
      </c>
      <c r="F17">
        <v>15.112980868626583</v>
      </c>
      <c r="G17">
        <v>34.926609802042464</v>
      </c>
      <c r="H17">
        <v>15.112980868626583</v>
      </c>
      <c r="I17">
        <v>34.926609802042464</v>
      </c>
    </row>
    <row r="18" spans="1:9" ht="15" thickBot="1" x14ac:dyDescent="0.35">
      <c r="A18" s="3" t="s">
        <v>27</v>
      </c>
      <c r="B18" s="3">
        <v>0.84603747262562301</v>
      </c>
      <c r="C18" s="3">
        <v>3.2561089312238535E-2</v>
      </c>
      <c r="D18" s="3">
        <v>25.983082584022402</v>
      </c>
      <c r="E18" s="3">
        <v>9.5496425479519035E-46</v>
      </c>
      <c r="F18" s="3">
        <v>0.78142105060214173</v>
      </c>
      <c r="G18" s="3">
        <v>0.91065389464910429</v>
      </c>
      <c r="H18" s="3">
        <v>0.78142105060214173</v>
      </c>
      <c r="I18" s="3">
        <v>0.91065389464910429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4" t="s">
        <v>29</v>
      </c>
      <c r="B24" s="4" t="s">
        <v>30</v>
      </c>
    </row>
    <row r="25" spans="1:9" x14ac:dyDescent="0.3">
      <c r="A25">
        <v>0.5</v>
      </c>
      <c r="B25">
        <v>101.2693399372869</v>
      </c>
    </row>
    <row r="26" spans="1:9" x14ac:dyDescent="0.3">
      <c r="A26">
        <v>1.5</v>
      </c>
      <c r="B26">
        <v>102.4835707650562</v>
      </c>
    </row>
    <row r="27" spans="1:9" x14ac:dyDescent="0.3">
      <c r="A27">
        <v>2.5</v>
      </c>
      <c r="B27">
        <v>106.58626172339061</v>
      </c>
    </row>
    <row r="28" spans="1:9" x14ac:dyDescent="0.3">
      <c r="A28">
        <v>3.5</v>
      </c>
      <c r="B28">
        <v>107.1511571543096</v>
      </c>
    </row>
    <row r="29" spans="1:9" x14ac:dyDescent="0.3">
      <c r="A29">
        <v>4.5</v>
      </c>
      <c r="B29">
        <v>108.46208548303321</v>
      </c>
    </row>
    <row r="30" spans="1:9" x14ac:dyDescent="0.3">
      <c r="A30">
        <v>5.5</v>
      </c>
      <c r="B30">
        <v>112.6342262659544</v>
      </c>
    </row>
    <row r="31" spans="1:9" x14ac:dyDescent="0.3">
      <c r="A31">
        <v>6.5</v>
      </c>
      <c r="B31">
        <v>113.01492009517079</v>
      </c>
    </row>
    <row r="32" spans="1:9" x14ac:dyDescent="0.3">
      <c r="A32">
        <v>7.5</v>
      </c>
      <c r="B32">
        <v>113.4627778807575</v>
      </c>
    </row>
    <row r="33" spans="1:2" x14ac:dyDescent="0.3">
      <c r="A33">
        <v>8.5</v>
      </c>
      <c r="B33">
        <v>115.2349406620844</v>
      </c>
    </row>
    <row r="34" spans="1:2" x14ac:dyDescent="0.3">
      <c r="A34">
        <v>9.5</v>
      </c>
      <c r="B34">
        <v>115.9296811574512</v>
      </c>
    </row>
    <row r="35" spans="1:2" x14ac:dyDescent="0.3">
      <c r="A35">
        <v>10.5</v>
      </c>
      <c r="B35">
        <v>117.08947057867771</v>
      </c>
    </row>
    <row r="36" spans="1:2" x14ac:dyDescent="0.3">
      <c r="A36">
        <v>11.5</v>
      </c>
      <c r="B36">
        <v>117.4427163811042</v>
      </c>
    </row>
    <row r="37" spans="1:2" x14ac:dyDescent="0.3">
      <c r="A37">
        <v>12.5</v>
      </c>
      <c r="B37">
        <v>119.36120505238149</v>
      </c>
    </row>
    <row r="38" spans="1:2" x14ac:dyDescent="0.3">
      <c r="A38">
        <v>13.5</v>
      </c>
      <c r="B38">
        <v>119.363078312699</v>
      </c>
    </row>
    <row r="39" spans="1:2" x14ac:dyDescent="0.3">
      <c r="A39">
        <v>14.5</v>
      </c>
      <c r="B39">
        <v>121.0861339517741</v>
      </c>
    </row>
    <row r="40" spans="1:2" x14ac:dyDescent="0.3">
      <c r="A40">
        <v>15.5</v>
      </c>
      <c r="B40">
        <v>121.8485163684782</v>
      </c>
    </row>
    <row r="41" spans="1:2" x14ac:dyDescent="0.3">
      <c r="A41">
        <v>16.5</v>
      </c>
      <c r="B41">
        <v>122.23829192411959</v>
      </c>
    </row>
    <row r="42" spans="1:2" x14ac:dyDescent="0.3">
      <c r="A42">
        <v>17.5</v>
      </c>
      <c r="B42">
        <v>122.42734343258751</v>
      </c>
    </row>
    <row r="43" spans="1:2" x14ac:dyDescent="0.3">
      <c r="A43">
        <v>18.5</v>
      </c>
      <c r="B43">
        <v>123.5399122230214</v>
      </c>
    </row>
    <row r="44" spans="1:2" x14ac:dyDescent="0.3">
      <c r="A44">
        <v>19.5</v>
      </c>
      <c r="B44">
        <v>123.8587621977352</v>
      </c>
    </row>
    <row r="45" spans="1:2" x14ac:dyDescent="0.3">
      <c r="A45">
        <v>20.5</v>
      </c>
      <c r="B45">
        <v>124.2543418217593</v>
      </c>
    </row>
    <row r="46" spans="1:2" x14ac:dyDescent="0.3">
      <c r="A46">
        <v>21.5</v>
      </c>
      <c r="B46">
        <v>126.6892482377208</v>
      </c>
    </row>
    <row r="47" spans="1:2" x14ac:dyDescent="0.3">
      <c r="A47">
        <v>22.5</v>
      </c>
      <c r="B47">
        <v>127.1606429220721</v>
      </c>
    </row>
    <row r="48" spans="1:2" x14ac:dyDescent="0.3">
      <c r="A48">
        <v>23.5</v>
      </c>
      <c r="B48">
        <v>127.35680466007619</v>
      </c>
    </row>
    <row r="49" spans="1:2" x14ac:dyDescent="0.3">
      <c r="A49">
        <v>24.5</v>
      </c>
      <c r="B49">
        <v>128.04477868855381</v>
      </c>
    </row>
    <row r="50" spans="1:2" x14ac:dyDescent="0.3">
      <c r="A50">
        <v>25.5</v>
      </c>
      <c r="B50">
        <v>128.39158045476299</v>
      </c>
    </row>
    <row r="51" spans="1:2" x14ac:dyDescent="0.3">
      <c r="A51">
        <v>26.5</v>
      </c>
      <c r="B51">
        <v>128.73162722652361</v>
      </c>
    </row>
    <row r="52" spans="1:2" x14ac:dyDescent="0.3">
      <c r="A52">
        <v>27.5</v>
      </c>
      <c r="B52">
        <v>129.0780063633409</v>
      </c>
    </row>
    <row r="53" spans="1:2" x14ac:dyDescent="0.3">
      <c r="A53">
        <v>28.5</v>
      </c>
      <c r="B53">
        <v>129.1795596632337</v>
      </c>
    </row>
    <row r="54" spans="1:2" x14ac:dyDescent="0.3">
      <c r="A54">
        <v>29.5</v>
      </c>
      <c r="B54">
        <v>129.86190005050841</v>
      </c>
    </row>
    <row r="55" spans="1:2" x14ac:dyDescent="0.3">
      <c r="A55">
        <v>30.5</v>
      </c>
      <c r="B55">
        <v>130.11182281029761</v>
      </c>
    </row>
    <row r="56" spans="1:2" x14ac:dyDescent="0.3">
      <c r="A56">
        <v>31.5</v>
      </c>
      <c r="B56">
        <v>130.69107532630571</v>
      </c>
    </row>
    <row r="57" spans="1:2" x14ac:dyDescent="0.3">
      <c r="A57">
        <v>32.5</v>
      </c>
      <c r="B57">
        <v>131.22011728350631</v>
      </c>
    </row>
    <row r="58" spans="1:2" x14ac:dyDescent="0.3">
      <c r="A58">
        <v>33.5</v>
      </c>
      <c r="B58">
        <v>131.55108510056621</v>
      </c>
    </row>
    <row r="59" spans="1:2" x14ac:dyDescent="0.3">
      <c r="A59">
        <v>34.5</v>
      </c>
      <c r="B59">
        <v>132.70792831589571</v>
      </c>
    </row>
    <row r="60" spans="1:2" x14ac:dyDescent="0.3">
      <c r="A60">
        <v>35.5</v>
      </c>
      <c r="B60">
        <v>132.7590044590267</v>
      </c>
    </row>
    <row r="61" spans="1:2" x14ac:dyDescent="0.3">
      <c r="A61">
        <v>36.5</v>
      </c>
      <c r="B61">
        <v>133.2063066325845</v>
      </c>
    </row>
    <row r="62" spans="1:2" x14ac:dyDescent="0.3">
      <c r="A62">
        <v>37.5</v>
      </c>
      <c r="B62">
        <v>133.7830654358936</v>
      </c>
    </row>
    <row r="63" spans="1:2" x14ac:dyDescent="0.3">
      <c r="A63">
        <v>38.5</v>
      </c>
      <c r="B63">
        <v>134.28850526875871</v>
      </c>
    </row>
    <row r="64" spans="1:2" x14ac:dyDescent="0.3">
      <c r="A64">
        <v>39.5</v>
      </c>
      <c r="B64">
        <v>134.55762553901161</v>
      </c>
    </row>
    <row r="65" spans="1:2" x14ac:dyDescent="0.3">
      <c r="A65">
        <v>40.5</v>
      </c>
      <c r="B65">
        <v>134.59062877024579</v>
      </c>
    </row>
    <row r="66" spans="1:2" x14ac:dyDescent="0.3">
      <c r="A66">
        <v>41.5</v>
      </c>
      <c r="B66">
        <v>134.71144442270091</v>
      </c>
    </row>
    <row r="67" spans="1:2" x14ac:dyDescent="0.3">
      <c r="A67">
        <v>42.5</v>
      </c>
      <c r="B67">
        <v>134.97183739872909</v>
      </c>
    </row>
    <row r="68" spans="1:2" x14ac:dyDescent="0.3">
      <c r="A68">
        <v>43.5</v>
      </c>
      <c r="B68">
        <v>135.3701927052702</v>
      </c>
    </row>
    <row r="69" spans="1:2" x14ac:dyDescent="0.3">
      <c r="A69">
        <v>44.5</v>
      </c>
      <c r="B69">
        <v>136.98027223377471</v>
      </c>
    </row>
    <row r="70" spans="1:2" x14ac:dyDescent="0.3">
      <c r="A70">
        <v>45.5</v>
      </c>
      <c r="B70">
        <v>137.5055984709085</v>
      </c>
    </row>
    <row r="71" spans="1:2" x14ac:dyDescent="0.3">
      <c r="A71">
        <v>46.5</v>
      </c>
      <c r="B71">
        <v>137.91478344181141</v>
      </c>
    </row>
    <row r="72" spans="1:2" x14ac:dyDescent="0.3">
      <c r="A72">
        <v>47.5</v>
      </c>
      <c r="B72">
        <v>139.42252684048731</v>
      </c>
    </row>
    <row r="73" spans="1:2" x14ac:dyDescent="0.3">
      <c r="A73">
        <v>48.5</v>
      </c>
      <c r="B73">
        <v>139.6915256942606</v>
      </c>
    </row>
    <row r="74" spans="1:2" x14ac:dyDescent="0.3">
      <c r="A74">
        <v>49.5</v>
      </c>
      <c r="B74">
        <v>140.30472551388149</v>
      </c>
    </row>
    <row r="75" spans="1:2" x14ac:dyDescent="0.3">
      <c r="A75">
        <v>50.5</v>
      </c>
      <c r="B75">
        <v>142.1367969601944</v>
      </c>
    </row>
    <row r="76" spans="1:2" x14ac:dyDescent="0.3">
      <c r="A76">
        <v>51.5</v>
      </c>
      <c r="B76">
        <v>142.46703467928009</v>
      </c>
    </row>
    <row r="77" spans="1:2" x14ac:dyDescent="0.3">
      <c r="A77">
        <v>52.5</v>
      </c>
      <c r="B77">
        <v>143.04224292260659</v>
      </c>
    </row>
    <row r="78" spans="1:2" x14ac:dyDescent="0.3">
      <c r="A78">
        <v>53.5</v>
      </c>
      <c r="B78">
        <v>144.22380942903999</v>
      </c>
    </row>
    <row r="79" spans="1:2" x14ac:dyDescent="0.3">
      <c r="A79">
        <v>54.5</v>
      </c>
      <c r="B79">
        <v>147.1437267924112</v>
      </c>
    </row>
    <row r="80" spans="1:2" x14ac:dyDescent="0.3">
      <c r="A80">
        <v>55.5</v>
      </c>
      <c r="B80">
        <v>148.4721999529589</v>
      </c>
    </row>
    <row r="81" spans="1:2" x14ac:dyDescent="0.3">
      <c r="A81">
        <v>56.5</v>
      </c>
      <c r="B81">
        <v>150.60413220438909</v>
      </c>
    </row>
    <row r="82" spans="1:2" x14ac:dyDescent="0.3">
      <c r="A82">
        <v>57.5</v>
      </c>
      <c r="B82">
        <v>151.55170211329221</v>
      </c>
    </row>
    <row r="83" spans="1:2" x14ac:dyDescent="0.3">
      <c r="A83">
        <v>58.5</v>
      </c>
      <c r="B83">
        <v>152.80378124227821</v>
      </c>
    </row>
    <row r="84" spans="1:2" x14ac:dyDescent="0.3">
      <c r="A84">
        <v>59.5</v>
      </c>
      <c r="B84">
        <v>153.34138562805529</v>
      </c>
    </row>
    <row r="85" spans="1:2" x14ac:dyDescent="0.3">
      <c r="A85">
        <v>60.5</v>
      </c>
      <c r="B85">
        <v>153.37796319962919</v>
      </c>
    </row>
    <row r="86" spans="1:2" x14ac:dyDescent="0.3">
      <c r="A86">
        <v>61.5</v>
      </c>
      <c r="B86">
        <v>154.83800494754601</v>
      </c>
    </row>
    <row r="87" spans="1:2" x14ac:dyDescent="0.3">
      <c r="A87">
        <v>62.5</v>
      </c>
      <c r="B87">
        <v>156.1056015155684</v>
      </c>
    </row>
    <row r="88" spans="1:2" x14ac:dyDescent="0.3">
      <c r="A88">
        <v>63.5</v>
      </c>
      <c r="B88">
        <v>158.29209536936531</v>
      </c>
    </row>
    <row r="89" spans="1:2" x14ac:dyDescent="0.3">
      <c r="A89">
        <v>64.5</v>
      </c>
      <c r="B89">
        <v>166.306616058765</v>
      </c>
    </row>
    <row r="90" spans="1:2" x14ac:dyDescent="0.3">
      <c r="A90">
        <v>65.5</v>
      </c>
      <c r="B90">
        <v>166.8165813148315</v>
      </c>
    </row>
    <row r="91" spans="1:2" x14ac:dyDescent="0.3">
      <c r="A91">
        <v>66.5</v>
      </c>
      <c r="B91">
        <v>168.54953934184721</v>
      </c>
    </row>
    <row r="92" spans="1:2" x14ac:dyDescent="0.3">
      <c r="A92">
        <v>67.5</v>
      </c>
      <c r="B92">
        <v>169.28869649235841</v>
      </c>
    </row>
    <row r="93" spans="1:2" x14ac:dyDescent="0.3">
      <c r="A93">
        <v>68.5</v>
      </c>
      <c r="B93">
        <v>171.48720536637791</v>
      </c>
    </row>
    <row r="94" spans="1:2" x14ac:dyDescent="0.3">
      <c r="A94">
        <v>69.5</v>
      </c>
      <c r="B94">
        <v>172.38756125571101</v>
      </c>
    </row>
    <row r="95" spans="1:2" x14ac:dyDescent="0.3">
      <c r="A95">
        <v>70.5</v>
      </c>
      <c r="B95">
        <v>173.64499259926961</v>
      </c>
    </row>
    <row r="96" spans="1:2" x14ac:dyDescent="0.3">
      <c r="A96">
        <v>71.5</v>
      </c>
      <c r="B96">
        <v>176.23067329121611</v>
      </c>
    </row>
    <row r="97" spans="1:2" x14ac:dyDescent="0.3">
      <c r="A97">
        <v>72.5</v>
      </c>
      <c r="B97">
        <v>177.95455070627901</v>
      </c>
    </row>
    <row r="98" spans="1:2" x14ac:dyDescent="0.3">
      <c r="A98">
        <v>73.5</v>
      </c>
      <c r="B98">
        <v>179.31014341212199</v>
      </c>
    </row>
    <row r="99" spans="1:2" x14ac:dyDescent="0.3">
      <c r="A99">
        <v>74.5</v>
      </c>
      <c r="B99">
        <v>183.98961976677569</v>
      </c>
    </row>
    <row r="100" spans="1:2" x14ac:dyDescent="0.3">
      <c r="A100">
        <v>75.5</v>
      </c>
      <c r="B100">
        <v>184.94299506329281</v>
      </c>
    </row>
    <row r="101" spans="1:2" x14ac:dyDescent="0.3">
      <c r="A101">
        <v>76.5</v>
      </c>
      <c r="B101">
        <v>185.34867162937101</v>
      </c>
    </row>
    <row r="102" spans="1:2" x14ac:dyDescent="0.3">
      <c r="A102">
        <v>77.5</v>
      </c>
      <c r="B102">
        <v>187.42458402299451</v>
      </c>
    </row>
    <row r="103" spans="1:2" x14ac:dyDescent="0.3">
      <c r="A103">
        <v>78.5</v>
      </c>
      <c r="B103">
        <v>187.7421818786498</v>
      </c>
    </row>
    <row r="104" spans="1:2" x14ac:dyDescent="0.3">
      <c r="A104">
        <v>79.5</v>
      </c>
      <c r="B104">
        <v>188.3430026241015</v>
      </c>
    </row>
    <row r="105" spans="1:2" x14ac:dyDescent="0.3">
      <c r="A105">
        <v>80.5</v>
      </c>
      <c r="B105">
        <v>189.42783705212869</v>
      </c>
    </row>
    <row r="106" spans="1:2" x14ac:dyDescent="0.3">
      <c r="A106">
        <v>81.5</v>
      </c>
      <c r="B106">
        <v>190.70423125282829</v>
      </c>
    </row>
    <row r="107" spans="1:2" x14ac:dyDescent="0.3">
      <c r="A107">
        <v>82.5</v>
      </c>
      <c r="B107">
        <v>191.2357061388457</v>
      </c>
    </row>
    <row r="108" spans="1:2" x14ac:dyDescent="0.3">
      <c r="A108">
        <v>83.5</v>
      </c>
      <c r="B108">
        <v>192.3586457755386</v>
      </c>
    </row>
    <row r="109" spans="1:2" x14ac:dyDescent="0.3">
      <c r="A109">
        <v>84.5</v>
      </c>
      <c r="B109">
        <v>193.0679163238986</v>
      </c>
    </row>
    <row r="110" spans="1:2" x14ac:dyDescent="0.3">
      <c r="A110">
        <v>85.5</v>
      </c>
      <c r="B110">
        <v>193.5019590945499</v>
      </c>
    </row>
    <row r="111" spans="1:2" x14ac:dyDescent="0.3">
      <c r="A111">
        <v>86.5</v>
      </c>
      <c r="B111">
        <v>194.90034190789811</v>
      </c>
    </row>
    <row r="112" spans="1:2" x14ac:dyDescent="0.3">
      <c r="A112">
        <v>87.5</v>
      </c>
      <c r="B112">
        <v>195.6006173221123</v>
      </c>
    </row>
    <row r="113" spans="1:2" x14ac:dyDescent="0.3">
      <c r="A113">
        <v>88.5</v>
      </c>
      <c r="B113">
        <v>197.57121940110829</v>
      </c>
    </row>
    <row r="114" spans="1:2" x14ac:dyDescent="0.3">
      <c r="A114">
        <v>89.5</v>
      </c>
      <c r="B114">
        <v>197.7074913809611</v>
      </c>
    </row>
    <row r="115" spans="1:2" x14ac:dyDescent="0.3">
      <c r="A115">
        <v>90.5</v>
      </c>
      <c r="B115">
        <v>198.6188633806315</v>
      </c>
    </row>
    <row r="116" spans="1:2" x14ac:dyDescent="0.3">
      <c r="A116">
        <v>91.5</v>
      </c>
      <c r="B116">
        <v>198.8270643331243</v>
      </c>
    </row>
    <row r="117" spans="1:2" x14ac:dyDescent="0.3">
      <c r="A117">
        <v>92.5</v>
      </c>
      <c r="B117">
        <v>198.95197439937371</v>
      </c>
    </row>
    <row r="118" spans="1:2" x14ac:dyDescent="0.3">
      <c r="A118">
        <v>93.5</v>
      </c>
      <c r="B118">
        <v>199.96602670615309</v>
      </c>
    </row>
    <row r="119" spans="1:2" x14ac:dyDescent="0.3">
      <c r="A119">
        <v>94.5</v>
      </c>
      <c r="B119">
        <v>200.2064264438205</v>
      </c>
    </row>
    <row r="120" spans="1:2" x14ac:dyDescent="0.3">
      <c r="A120">
        <v>95.5</v>
      </c>
      <c r="B120">
        <v>200.61108658506001</v>
      </c>
    </row>
    <row r="121" spans="1:2" x14ac:dyDescent="0.3">
      <c r="A121">
        <v>96.5</v>
      </c>
      <c r="B121">
        <v>200.89570564434399</v>
      </c>
    </row>
    <row r="122" spans="1:2" x14ac:dyDescent="0.3">
      <c r="A122">
        <v>97.5</v>
      </c>
      <c r="B122">
        <v>201.17758678430161</v>
      </c>
    </row>
    <row r="123" spans="1:2" x14ac:dyDescent="0.3">
      <c r="A123">
        <v>98.5</v>
      </c>
      <c r="B123">
        <v>201.26762392343409</v>
      </c>
    </row>
    <row r="124" spans="1:2" ht="15" thickBot="1" x14ac:dyDescent="0.35">
      <c r="A124" s="3">
        <v>99.5</v>
      </c>
      <c r="B124" s="3">
        <v>203.66320698667749</v>
      </c>
    </row>
  </sheetData>
  <sortState xmlns:xlrd2="http://schemas.microsoft.com/office/spreadsheetml/2017/richdata2" ref="B25:B124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F703-B917-4984-A8D7-EBEE92496367}">
  <dimension ref="A1:J101"/>
  <sheetViews>
    <sheetView workbookViewId="0">
      <selection activeCell="I18" sqref="I18:J31"/>
    </sheetView>
  </sheetViews>
  <sheetFormatPr defaultRowHeight="14.4" x14ac:dyDescent="0.3"/>
  <cols>
    <col min="1" max="1" width="18.109375" bestFit="1" customWidth="1"/>
  </cols>
  <sheetData>
    <row r="1" spans="1:4" x14ac:dyDescent="0.3">
      <c r="A1" s="2" t="s">
        <v>0</v>
      </c>
      <c r="B1" s="2" t="s">
        <v>1</v>
      </c>
    </row>
    <row r="2" spans="1:4" x14ac:dyDescent="0.3">
      <c r="A2" s="1">
        <v>44927</v>
      </c>
      <c r="B2">
        <v>102.4835707650562</v>
      </c>
      <c r="D2">
        <v>100</v>
      </c>
    </row>
    <row r="3" spans="1:4" x14ac:dyDescent="0.3">
      <c r="A3" s="1">
        <v>44928</v>
      </c>
      <c r="B3">
        <v>101.2693399372869</v>
      </c>
      <c r="D3">
        <v>110</v>
      </c>
    </row>
    <row r="4" spans="1:4" x14ac:dyDescent="0.3">
      <c r="A4" s="1">
        <v>44929</v>
      </c>
      <c r="B4">
        <v>107.1511571543096</v>
      </c>
      <c r="D4">
        <v>120</v>
      </c>
    </row>
    <row r="5" spans="1:4" x14ac:dyDescent="0.3">
      <c r="A5" s="1">
        <v>44930</v>
      </c>
      <c r="B5">
        <v>113.4627778807575</v>
      </c>
      <c r="D5">
        <v>130</v>
      </c>
    </row>
    <row r="6" spans="1:4" x14ac:dyDescent="0.3">
      <c r="A6" s="1">
        <v>44931</v>
      </c>
      <c r="B6">
        <v>106.58626172339061</v>
      </c>
      <c r="D6">
        <v>140</v>
      </c>
    </row>
    <row r="7" spans="1:4" x14ac:dyDescent="0.3">
      <c r="A7" s="1">
        <v>44932</v>
      </c>
      <c r="B7">
        <v>108.46208548303321</v>
      </c>
      <c r="D7">
        <v>150</v>
      </c>
    </row>
    <row r="8" spans="1:4" x14ac:dyDescent="0.3">
      <c r="A8" s="1">
        <v>44933</v>
      </c>
      <c r="B8">
        <v>119.363078312699</v>
      </c>
      <c r="D8">
        <v>160</v>
      </c>
    </row>
    <row r="9" spans="1:4" x14ac:dyDescent="0.3">
      <c r="A9" s="1">
        <v>44934</v>
      </c>
      <c r="B9">
        <v>117.08947057867771</v>
      </c>
      <c r="D9">
        <v>170</v>
      </c>
    </row>
    <row r="10" spans="1:4" x14ac:dyDescent="0.3">
      <c r="A10" s="1">
        <v>44935</v>
      </c>
      <c r="B10">
        <v>112.6342262659544</v>
      </c>
      <c r="D10">
        <v>180</v>
      </c>
    </row>
    <row r="11" spans="1:4" x14ac:dyDescent="0.3">
      <c r="A11" s="1">
        <v>44936</v>
      </c>
      <c r="B11">
        <v>119.36120505238149</v>
      </c>
      <c r="D11">
        <v>190</v>
      </c>
    </row>
    <row r="12" spans="1:4" x14ac:dyDescent="0.3">
      <c r="A12" s="1">
        <v>44937</v>
      </c>
      <c r="B12">
        <v>115.9296811574512</v>
      </c>
      <c r="D12">
        <v>200</v>
      </c>
    </row>
    <row r="13" spans="1:4" x14ac:dyDescent="0.3">
      <c r="A13" s="1">
        <v>44938</v>
      </c>
      <c r="B13">
        <v>117.4427163811042</v>
      </c>
      <c r="D13">
        <v>210</v>
      </c>
    </row>
    <row r="14" spans="1:4" x14ac:dyDescent="0.3">
      <c r="A14" s="1">
        <v>44939</v>
      </c>
      <c r="B14">
        <v>122.42734343258751</v>
      </c>
    </row>
    <row r="15" spans="1:4" x14ac:dyDescent="0.3">
      <c r="A15" s="1">
        <v>44940</v>
      </c>
      <c r="B15">
        <v>113.01492009517079</v>
      </c>
    </row>
    <row r="16" spans="1:4" x14ac:dyDescent="0.3">
      <c r="A16" s="1">
        <v>44941</v>
      </c>
      <c r="B16">
        <v>115.2349406620844</v>
      </c>
    </row>
    <row r="17" spans="1:10" ht="15" thickBot="1" x14ac:dyDescent="0.35">
      <c r="A17" s="1">
        <v>44942</v>
      </c>
      <c r="B17">
        <v>122.23829192411959</v>
      </c>
    </row>
    <row r="18" spans="1:10" x14ac:dyDescent="0.3">
      <c r="A18" s="1">
        <v>44943</v>
      </c>
      <c r="B18">
        <v>121.0861339517741</v>
      </c>
      <c r="I18" s="9" t="s">
        <v>33</v>
      </c>
      <c r="J18" s="9" t="s">
        <v>35</v>
      </c>
    </row>
    <row r="19" spans="1:10" x14ac:dyDescent="0.3">
      <c r="A19" s="1">
        <v>44944</v>
      </c>
      <c r="B19">
        <v>128.73162722652361</v>
      </c>
      <c r="I19" s="6">
        <v>100</v>
      </c>
      <c r="J19" s="7">
        <v>0</v>
      </c>
    </row>
    <row r="20" spans="1:10" x14ac:dyDescent="0.3">
      <c r="A20" s="1">
        <v>44945</v>
      </c>
      <c r="B20">
        <v>123.5399122230214</v>
      </c>
      <c r="I20" s="6">
        <v>110</v>
      </c>
      <c r="J20" s="7">
        <v>5</v>
      </c>
    </row>
    <row r="21" spans="1:10" x14ac:dyDescent="0.3">
      <c r="A21" s="1">
        <v>44946</v>
      </c>
      <c r="B21">
        <v>121.8485163684782</v>
      </c>
      <c r="I21" s="6">
        <v>120</v>
      </c>
      <c r="J21" s="7">
        <v>9</v>
      </c>
    </row>
    <row r="22" spans="1:10" x14ac:dyDescent="0.3">
      <c r="A22" s="1">
        <v>44947</v>
      </c>
      <c r="B22">
        <v>136.98027223377471</v>
      </c>
      <c r="I22" s="6">
        <v>130</v>
      </c>
      <c r="J22" s="7">
        <v>16</v>
      </c>
    </row>
    <row r="23" spans="1:10" x14ac:dyDescent="0.3">
      <c r="A23" s="1">
        <v>44948</v>
      </c>
      <c r="B23">
        <v>129.1795596632337</v>
      </c>
      <c r="I23" s="6">
        <v>140</v>
      </c>
      <c r="J23" s="7">
        <v>19</v>
      </c>
    </row>
    <row r="24" spans="1:10" x14ac:dyDescent="0.3">
      <c r="A24" s="1">
        <v>44949</v>
      </c>
      <c r="B24">
        <v>131.22011728350631</v>
      </c>
      <c r="I24" s="6">
        <v>150</v>
      </c>
      <c r="J24" s="7">
        <v>7</v>
      </c>
    </row>
    <row r="25" spans="1:10" x14ac:dyDescent="0.3">
      <c r="A25" s="1">
        <v>44950</v>
      </c>
      <c r="B25">
        <v>124.2543418217593</v>
      </c>
      <c r="I25" s="6">
        <v>160</v>
      </c>
      <c r="J25" s="7">
        <v>8</v>
      </c>
    </row>
    <row r="26" spans="1:10" x14ac:dyDescent="0.3">
      <c r="A26" s="1">
        <v>44951</v>
      </c>
      <c r="B26">
        <v>129.0780063633409</v>
      </c>
      <c r="I26" s="6">
        <v>170</v>
      </c>
      <c r="J26" s="7">
        <v>4</v>
      </c>
    </row>
    <row r="27" spans="1:10" x14ac:dyDescent="0.3">
      <c r="A27" s="1">
        <v>44952</v>
      </c>
      <c r="B27">
        <v>132.70792831589571</v>
      </c>
      <c r="I27" s="6">
        <v>180</v>
      </c>
      <c r="J27" s="7">
        <v>6</v>
      </c>
    </row>
    <row r="28" spans="1:10" x14ac:dyDescent="0.3">
      <c r="A28" s="1">
        <v>44953</v>
      </c>
      <c r="B28">
        <v>126.6892482377208</v>
      </c>
      <c r="I28" s="6">
        <v>190</v>
      </c>
      <c r="J28" s="7">
        <v>7</v>
      </c>
    </row>
    <row r="29" spans="1:10" x14ac:dyDescent="0.3">
      <c r="A29" s="1">
        <v>44954</v>
      </c>
      <c r="B29">
        <v>134.55762553901161</v>
      </c>
      <c r="I29" s="6">
        <v>200</v>
      </c>
      <c r="J29" s="7">
        <v>13</v>
      </c>
    </row>
    <row r="30" spans="1:10" x14ac:dyDescent="0.3">
      <c r="A30" s="1">
        <v>44955</v>
      </c>
      <c r="B30">
        <v>129.86190005050841</v>
      </c>
      <c r="I30" s="6">
        <v>210</v>
      </c>
      <c r="J30" s="7">
        <v>6</v>
      </c>
    </row>
    <row r="31" spans="1:10" ht="15" thickBot="1" x14ac:dyDescent="0.35">
      <c r="A31" s="1">
        <v>44956</v>
      </c>
      <c r="B31">
        <v>131.55108510056621</v>
      </c>
      <c r="I31" s="8" t="s">
        <v>34</v>
      </c>
      <c r="J31" s="8">
        <v>0</v>
      </c>
    </row>
    <row r="32" spans="1:10" x14ac:dyDescent="0.3">
      <c r="A32" s="1">
        <v>44957</v>
      </c>
      <c r="B32">
        <v>130.11182281029761</v>
      </c>
    </row>
    <row r="33" spans="1:2" x14ac:dyDescent="0.3">
      <c r="A33" s="1">
        <v>44958</v>
      </c>
      <c r="B33">
        <v>142.46703467928009</v>
      </c>
    </row>
    <row r="34" spans="1:2" x14ac:dyDescent="0.3">
      <c r="A34" s="1">
        <v>44959</v>
      </c>
      <c r="B34">
        <v>133.2063066325845</v>
      </c>
    </row>
    <row r="35" spans="1:2" x14ac:dyDescent="0.3">
      <c r="A35" s="1">
        <v>44960</v>
      </c>
      <c r="B35">
        <v>128.04477868855381</v>
      </c>
    </row>
    <row r="36" spans="1:2" x14ac:dyDescent="0.3">
      <c r="A36" s="1">
        <v>44961</v>
      </c>
      <c r="B36">
        <v>137.5055984709085</v>
      </c>
    </row>
    <row r="37" spans="1:2" x14ac:dyDescent="0.3">
      <c r="A37" s="1">
        <v>44962</v>
      </c>
      <c r="B37">
        <v>127.35680466007619</v>
      </c>
    </row>
    <row r="38" spans="1:2" x14ac:dyDescent="0.3">
      <c r="A38" s="1">
        <v>44963</v>
      </c>
      <c r="B38">
        <v>134.59062877024579</v>
      </c>
    </row>
    <row r="39" spans="1:2" x14ac:dyDescent="0.3">
      <c r="A39" s="1">
        <v>44964</v>
      </c>
      <c r="B39">
        <v>123.8587621977352</v>
      </c>
    </row>
    <row r="40" spans="1:2" x14ac:dyDescent="0.3">
      <c r="A40" s="1">
        <v>44965</v>
      </c>
      <c r="B40">
        <v>127.1606429220721</v>
      </c>
    </row>
    <row r="41" spans="1:2" x14ac:dyDescent="0.3">
      <c r="A41" s="1">
        <v>44966</v>
      </c>
      <c r="B41">
        <v>134.97183739872909</v>
      </c>
    </row>
    <row r="42" spans="1:2" x14ac:dyDescent="0.3">
      <c r="A42" s="1">
        <v>44967</v>
      </c>
      <c r="B42">
        <v>137.91478344181141</v>
      </c>
    </row>
    <row r="43" spans="1:2" x14ac:dyDescent="0.3">
      <c r="A43" s="1">
        <v>44968</v>
      </c>
      <c r="B43">
        <v>135.3701927052702</v>
      </c>
    </row>
    <row r="44" spans="1:2" x14ac:dyDescent="0.3">
      <c r="A44" s="1">
        <v>44969</v>
      </c>
      <c r="B44">
        <v>134.28850526875871</v>
      </c>
    </row>
    <row r="45" spans="1:2" x14ac:dyDescent="0.3">
      <c r="A45" s="1">
        <v>44970</v>
      </c>
      <c r="B45">
        <v>133.7830654358936</v>
      </c>
    </row>
    <row r="46" spans="1:2" x14ac:dyDescent="0.3">
      <c r="A46" s="1">
        <v>44971</v>
      </c>
      <c r="B46">
        <v>128.39158045476299</v>
      </c>
    </row>
    <row r="47" spans="1:2" x14ac:dyDescent="0.3">
      <c r="A47" s="1">
        <v>44972</v>
      </c>
      <c r="B47">
        <v>132.7590044590267</v>
      </c>
    </row>
    <row r="48" spans="1:2" x14ac:dyDescent="0.3">
      <c r="A48" s="1">
        <v>44973</v>
      </c>
      <c r="B48">
        <v>134.71144442270091</v>
      </c>
    </row>
    <row r="49" spans="1:2" x14ac:dyDescent="0.3">
      <c r="A49" s="1">
        <v>44974</v>
      </c>
      <c r="B49">
        <v>143.04224292260659</v>
      </c>
    </row>
    <row r="50" spans="1:2" x14ac:dyDescent="0.3">
      <c r="A50" s="1">
        <v>44975</v>
      </c>
      <c r="B50">
        <v>140.30472551388149</v>
      </c>
    </row>
    <row r="51" spans="1:2" x14ac:dyDescent="0.3">
      <c r="A51" s="1">
        <v>44976</v>
      </c>
      <c r="B51">
        <v>130.69107532630571</v>
      </c>
    </row>
    <row r="52" spans="1:2" x14ac:dyDescent="0.3">
      <c r="A52" s="1">
        <v>44977</v>
      </c>
      <c r="B52">
        <v>142.1367969601944</v>
      </c>
    </row>
    <row r="53" spans="1:2" x14ac:dyDescent="0.3">
      <c r="A53" s="1">
        <v>44978</v>
      </c>
      <c r="B53">
        <v>139.6915256942606</v>
      </c>
    </row>
    <row r="54" spans="1:2" x14ac:dyDescent="0.3">
      <c r="A54" s="1">
        <v>44979</v>
      </c>
      <c r="B54">
        <v>139.42252684048731</v>
      </c>
    </row>
    <row r="55" spans="1:2" x14ac:dyDescent="0.3">
      <c r="A55" s="1">
        <v>44980</v>
      </c>
      <c r="B55">
        <v>147.1437267924112</v>
      </c>
    </row>
    <row r="56" spans="1:2" x14ac:dyDescent="0.3">
      <c r="A56" s="1">
        <v>44981</v>
      </c>
      <c r="B56">
        <v>150.60413220438909</v>
      </c>
    </row>
    <row r="57" spans="1:2" x14ac:dyDescent="0.3">
      <c r="A57" s="1">
        <v>44982</v>
      </c>
      <c r="B57">
        <v>151.55170211329221</v>
      </c>
    </row>
    <row r="58" spans="1:2" x14ac:dyDescent="0.3">
      <c r="A58" s="1">
        <v>44983</v>
      </c>
      <c r="B58">
        <v>144.22380942903999</v>
      </c>
    </row>
    <row r="59" spans="1:2" x14ac:dyDescent="0.3">
      <c r="A59" s="1">
        <v>44984</v>
      </c>
      <c r="B59">
        <v>148.4721999529589</v>
      </c>
    </row>
    <row r="60" spans="1:2" x14ac:dyDescent="0.3">
      <c r="A60" s="1">
        <v>44985</v>
      </c>
      <c r="B60">
        <v>153.34138562805529</v>
      </c>
    </row>
    <row r="61" spans="1:2" x14ac:dyDescent="0.3">
      <c r="A61" s="1">
        <v>44986</v>
      </c>
      <c r="B61">
        <v>158.29209536936531</v>
      </c>
    </row>
    <row r="62" spans="1:2" x14ac:dyDescent="0.3">
      <c r="A62" s="1">
        <v>44987</v>
      </c>
      <c r="B62">
        <v>152.80378124227821</v>
      </c>
    </row>
    <row r="63" spans="1:2" x14ac:dyDescent="0.3">
      <c r="A63" s="1">
        <v>44988</v>
      </c>
      <c r="B63">
        <v>156.1056015155684</v>
      </c>
    </row>
    <row r="64" spans="1:2" x14ac:dyDescent="0.3">
      <c r="A64" s="1">
        <v>44989</v>
      </c>
      <c r="B64">
        <v>153.37796319962919</v>
      </c>
    </row>
    <row r="65" spans="1:2" x14ac:dyDescent="0.3">
      <c r="A65" s="1">
        <v>44990</v>
      </c>
      <c r="B65">
        <v>154.83800494754601</v>
      </c>
    </row>
    <row r="66" spans="1:2" x14ac:dyDescent="0.3">
      <c r="A66" s="1">
        <v>44991</v>
      </c>
      <c r="B66">
        <v>166.8165813148315</v>
      </c>
    </row>
    <row r="67" spans="1:2" x14ac:dyDescent="0.3">
      <c r="A67" s="1">
        <v>44992</v>
      </c>
      <c r="B67">
        <v>171.48720536637791</v>
      </c>
    </row>
    <row r="68" spans="1:2" x14ac:dyDescent="0.3">
      <c r="A68" s="1">
        <v>44993</v>
      </c>
      <c r="B68">
        <v>166.306616058765</v>
      </c>
    </row>
    <row r="69" spans="1:2" x14ac:dyDescent="0.3">
      <c r="A69" s="1">
        <v>44994</v>
      </c>
      <c r="B69">
        <v>173.64499259926961</v>
      </c>
    </row>
    <row r="70" spans="1:2" x14ac:dyDescent="0.3">
      <c r="A70" s="1">
        <v>44995</v>
      </c>
      <c r="B70">
        <v>172.38756125571101</v>
      </c>
    </row>
    <row r="71" spans="1:2" x14ac:dyDescent="0.3">
      <c r="A71" s="1">
        <v>44996</v>
      </c>
      <c r="B71">
        <v>169.28869649235841</v>
      </c>
    </row>
    <row r="72" spans="1:2" x14ac:dyDescent="0.3">
      <c r="A72" s="1">
        <v>44997</v>
      </c>
      <c r="B72">
        <v>176.23067329121611</v>
      </c>
    </row>
    <row r="73" spans="1:2" x14ac:dyDescent="0.3">
      <c r="A73" s="1">
        <v>44998</v>
      </c>
      <c r="B73">
        <v>183.98961976677569</v>
      </c>
    </row>
    <row r="74" spans="1:2" x14ac:dyDescent="0.3">
      <c r="A74" s="1">
        <v>44999</v>
      </c>
      <c r="B74">
        <v>177.95455070627901</v>
      </c>
    </row>
    <row r="75" spans="1:2" x14ac:dyDescent="0.3">
      <c r="A75" s="1">
        <v>45000</v>
      </c>
      <c r="B75">
        <v>187.7421818786498</v>
      </c>
    </row>
    <row r="76" spans="1:2" x14ac:dyDescent="0.3">
      <c r="A76" s="1">
        <v>45001</v>
      </c>
      <c r="B76">
        <v>168.54953934184721</v>
      </c>
    </row>
    <row r="77" spans="1:2" x14ac:dyDescent="0.3">
      <c r="A77" s="1">
        <v>45002</v>
      </c>
      <c r="B77">
        <v>187.42458402299451</v>
      </c>
    </row>
    <row r="78" spans="1:2" x14ac:dyDescent="0.3">
      <c r="A78" s="1">
        <v>45003</v>
      </c>
      <c r="B78">
        <v>185.34867162937101</v>
      </c>
    </row>
    <row r="79" spans="1:2" x14ac:dyDescent="0.3">
      <c r="A79" s="1">
        <v>45004</v>
      </c>
      <c r="B79">
        <v>184.94299506329281</v>
      </c>
    </row>
    <row r="80" spans="1:2" x14ac:dyDescent="0.3">
      <c r="A80" s="1">
        <v>45005</v>
      </c>
      <c r="B80">
        <v>188.3430026241015</v>
      </c>
    </row>
    <row r="81" spans="1:2" x14ac:dyDescent="0.3">
      <c r="A81" s="1">
        <v>45006</v>
      </c>
      <c r="B81">
        <v>179.31014341212199</v>
      </c>
    </row>
    <row r="82" spans="1:2" x14ac:dyDescent="0.3">
      <c r="A82" s="1">
        <v>45007</v>
      </c>
      <c r="B82">
        <v>189.42783705212869</v>
      </c>
    </row>
    <row r="83" spans="1:2" x14ac:dyDescent="0.3">
      <c r="A83" s="1">
        <v>45008</v>
      </c>
      <c r="B83">
        <v>193.5019590945499</v>
      </c>
    </row>
    <row r="84" spans="1:2" x14ac:dyDescent="0.3">
      <c r="A84" s="1">
        <v>45009</v>
      </c>
      <c r="B84">
        <v>200.2064264438205</v>
      </c>
    </row>
    <row r="85" spans="1:2" x14ac:dyDescent="0.3">
      <c r="A85" s="1">
        <v>45010</v>
      </c>
      <c r="B85">
        <v>191.2357061388457</v>
      </c>
    </row>
    <row r="86" spans="1:2" x14ac:dyDescent="0.3">
      <c r="A86" s="1">
        <v>45011</v>
      </c>
      <c r="B86">
        <v>190.70423125282829</v>
      </c>
    </row>
    <row r="87" spans="1:2" x14ac:dyDescent="0.3">
      <c r="A87" s="1">
        <v>45012</v>
      </c>
      <c r="B87">
        <v>193.0679163238986</v>
      </c>
    </row>
    <row r="88" spans="1:2" x14ac:dyDescent="0.3">
      <c r="A88" s="1">
        <v>45013</v>
      </c>
      <c r="B88">
        <v>200.89570564434399</v>
      </c>
    </row>
    <row r="89" spans="1:2" x14ac:dyDescent="0.3">
      <c r="A89" s="1">
        <v>45014</v>
      </c>
      <c r="B89">
        <v>198.6188633806315</v>
      </c>
    </row>
    <row r="90" spans="1:2" x14ac:dyDescent="0.3">
      <c r="A90" s="1">
        <v>45015</v>
      </c>
      <c r="B90">
        <v>194.90034190789811</v>
      </c>
    </row>
    <row r="91" spans="1:2" x14ac:dyDescent="0.3">
      <c r="A91" s="1">
        <v>45016</v>
      </c>
      <c r="B91">
        <v>200.61108658506001</v>
      </c>
    </row>
    <row r="92" spans="1:2" x14ac:dyDescent="0.3">
      <c r="A92" s="1">
        <v>45017</v>
      </c>
      <c r="B92">
        <v>198.95197439937371</v>
      </c>
    </row>
    <row r="93" spans="1:2" x14ac:dyDescent="0.3">
      <c r="A93" s="1">
        <v>45018</v>
      </c>
      <c r="B93">
        <v>203.66320698667749</v>
      </c>
    </row>
    <row r="94" spans="1:2" x14ac:dyDescent="0.3">
      <c r="A94" s="1">
        <v>45019</v>
      </c>
      <c r="B94">
        <v>195.6006173221123</v>
      </c>
    </row>
    <row r="95" spans="1:2" x14ac:dyDescent="0.3">
      <c r="A95" s="1">
        <v>45020</v>
      </c>
      <c r="B95">
        <v>197.7074913809611</v>
      </c>
    </row>
    <row r="96" spans="1:2" x14ac:dyDescent="0.3">
      <c r="A96" s="1">
        <v>45021</v>
      </c>
      <c r="B96">
        <v>197.57121940110829</v>
      </c>
    </row>
    <row r="97" spans="1:2" x14ac:dyDescent="0.3">
      <c r="A97" s="1">
        <v>45022</v>
      </c>
      <c r="B97">
        <v>192.3586457755386</v>
      </c>
    </row>
    <row r="98" spans="1:2" x14ac:dyDescent="0.3">
      <c r="A98" s="1">
        <v>45023</v>
      </c>
      <c r="B98">
        <v>201.26762392343409</v>
      </c>
    </row>
    <row r="99" spans="1:2" x14ac:dyDescent="0.3">
      <c r="A99" s="1">
        <v>45024</v>
      </c>
      <c r="B99">
        <v>201.17758678430161</v>
      </c>
    </row>
    <row r="100" spans="1:2" x14ac:dyDescent="0.3">
      <c r="A100" s="1">
        <v>45025</v>
      </c>
      <c r="B100">
        <v>199.96602670615309</v>
      </c>
    </row>
    <row r="101" spans="1:2" x14ac:dyDescent="0.3">
      <c r="A101" s="1">
        <v>45026</v>
      </c>
      <c r="B101">
        <v>198.8270643331243</v>
      </c>
    </row>
  </sheetData>
  <sortState xmlns:xlrd2="http://schemas.microsoft.com/office/spreadsheetml/2017/richdata2" ref="I19:I30">
    <sortCondition ref="I19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 Analysis</vt:lpstr>
      <vt:lpstr>Autoregressive Model</vt:lpstr>
      <vt:lpstr>Original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Shajahan</dc:creator>
  <cp:lastModifiedBy>Nabil Shajahan</cp:lastModifiedBy>
  <dcterms:created xsi:type="dcterms:W3CDTF">2024-10-02T09:39:29Z</dcterms:created>
  <dcterms:modified xsi:type="dcterms:W3CDTF">2024-10-02T12:16:10Z</dcterms:modified>
</cp:coreProperties>
</file>