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800" yWindow="-15" windowWidth="17970" windowHeight="12450" tabRatio="822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取引ID（取引名）" sheetId="43" r:id="rId6"/>
    <sheet name="データ" sheetId="49" r:id="rId7"/>
  </sheets>
  <definedNames>
    <definedName name="_xlnm.Print_Area" localSheetId="3">'1.1. Webサービス取引概要'!$A$1:$AI$43</definedName>
    <definedName name="_xlnm.Print_Area" localSheetId="5">'2. 取引ID（取引名）'!$A$1:$AI$101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取引ID（取引名）'!$1:$4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AG1" i="42"/>
  <c r="AC2" i="13"/>
  <c r="S1" i="43"/>
  <c r="AG1" i="13"/>
  <c r="AG3" i="48"/>
  <c r="AG2" i="48"/>
  <c r="E3" i="43"/>
  <c r="AC3" i="42"/>
  <c r="AG1" i="48"/>
  <c r="AC2" i="42"/>
  <c r="AC3" i="48"/>
  <c r="AC1" i="48"/>
  <c r="AC3" i="43"/>
  <c r="S1" i="42"/>
  <c r="AC2" i="48"/>
  <c r="AG2" i="42"/>
  <c r="E2" i="48"/>
  <c r="AC1" i="42"/>
  <c r="AC1" i="43"/>
  <c r="AG2" i="43"/>
  <c r="E1" i="42"/>
  <c r="E1" i="43"/>
  <c r="AG2" i="13"/>
  <c r="AC3" i="13"/>
  <c r="E3" i="48"/>
  <c r="E3" i="42"/>
  <c r="S1" i="13"/>
  <c r="AG1" i="43"/>
  <c r="E1" i="48"/>
  <c r="E2" i="43"/>
  <c r="E2" i="13"/>
  <c r="E2" i="42"/>
  <c r="AG3" i="13"/>
  <c r="E1" i="13"/>
  <c r="AG3" i="42"/>
  <c r="AC2" i="43"/>
  <c r="AG3" i="43"/>
  <c r="E3" i="13"/>
  <c r="I25" i="36"/>
  <c r="AC1" i="13"/>
  <c r="S1" i="48"/>
</calcChain>
</file>

<file path=xl/comments1.xml><?xml version="1.0" encoding="utf-8"?>
<comments xmlns="http://schemas.openxmlformats.org/spreadsheetml/2006/main">
  <authors>
    <author>作成者</author>
  </authors>
  <commentList>
    <comment ref="E36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7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<sst xmlns="http://schemas.openxmlformats.org/spreadsheetml/2006/main" count="110" uniqueCount="78">
  <si>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</si>
  <si>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</si>
  <si>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</si>
  <si>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</si>
  <si>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</si>
  <si>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</si>
  <si>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</si>
  <si>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</si>
  <si>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</si>
  <si>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</si>
  <si>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</si>
  <si>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</si>
  <si>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</si>
  <si>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</si>
  <si>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</si>
  <si>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</si>
  <si>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</si>
  <si>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</si>
  <si>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</si>
  <si>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</si>
  <si>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</si>
  <si>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</si>
  <si>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[会社名]</t>
    <rPh sb="1" eb="4">
      <t>カイシャメイ</t>
    </rPh>
    <phoneticPr fontId="3"/>
  </si>
  <si>
    <t>[部門名]</t>
    <rPh sb="1" eb="4">
      <t>ブモンメイ</t>
    </rPh>
    <phoneticPr fontId="3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</si>
  <si>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</si>
  <si>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</si>
  <si>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</si>
  <si>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</si>
  <si>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</si>
  <si>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</si>
  <si>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</si>
  <si>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</si>
  <si>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</si>
  <si>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</si>
  <si>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</si>
  <si>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</si>
  <si>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</si>
  <si>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</si>
  <si>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</si>
  <si>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</si>
  <si>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</si>
  <si>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</si>
  <si>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</si>
  <si>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</si>
  <si>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</si>
  <si>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</si>
  <si>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</si>
  <si>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</si>
  <si>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</si>
  <si>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</si>
  <si>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</si>
  <si>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</si>
  <si>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</si>
  <si>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</si>
  <si>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</si>
  <si>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【外部インターフェース定義書_XXX】を参照。</t>
    <phoneticPr fontId="5"/>
  </si>
  <si>
    <t>(1) [処理名称]</t>
    <rPh sb="7" eb="9">
      <t>メイショウ</t>
    </rPh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</si>
  <si>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</si>
  <si>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</si>
  <si>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</si>
  <si>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</si>
  <si>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</si>
  <si>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</si>
  <si>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</si>
  <si>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</si>
  <si>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</si>
  <si>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</si>
  <si>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</si>
  <si>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</si>
  <si>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</si>
  <si>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</si>
  <si>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t>メッセージID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</si>
  <si>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</si>
  <si>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 [取引ID]([取引名])</t>
    <phoneticPr fontId="5"/>
  </si>
  <si>
    <t>2. [取引ID]([取引名])</t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</si>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</sst>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17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12" xfId="0" quotePrefix="1" applyFont="1" applyFill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13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/>
    </xf>
    <xf numFmtId="0" fontId="0" fillId="3" borderId="6" xfId="0" applyFont="1" applyFill="1" applyBorder="1" applyAlignment="1">
      <alignment horizontal="left" vertical="top"/>
    </xf>
    <xf numFmtId="0" fontId="0" fillId="3" borderId="7" xfId="0" applyFont="1" applyFill="1" applyBorder="1" applyAlignment="1">
      <alignment horizontal="left" vertical="top"/>
    </xf>
    <xf numFmtId="0" fontId="0" fillId="3" borderId="8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5" xfId="0" applyFont="1" applyFill="1" applyBorder="1" applyAlignment="1">
      <alignment horizontal="left" vertical="top"/>
    </xf>
    <xf numFmtId="0" fontId="0" fillId="4" borderId="6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0" fontId="0" fillId="4" borderId="8" xfId="0" applyFont="1" applyFill="1" applyBorder="1" applyAlignment="1">
      <alignment horizontal="left" vertical="top"/>
    </xf>
    <xf numFmtId="0" fontId="0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7" fillId="0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104776</xdr:rowOff>
    </xdr:from>
    <xdr:to>
      <xdr:col>24</xdr:col>
      <xdr:colOff>28575</xdr:colOff>
      <xdr:row>41</xdr:row>
      <xdr:rowOff>9525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142" t="str">
        <f ca="1">IF(INDIRECT("変更履歴!D8")="","",MAX(INDIRECT("変更履歴!D8"):INDIRECT("変更履歴!F33")))</f>
        <v/>
      </c>
      <c r="J25" s="142"/>
      <c r="K25" s="142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 t="s">
        <v>22</v>
      </c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 t="s">
        <v>23</v>
      </c>
      <c r="K34" s="37"/>
      <c r="L34" s="39"/>
      <c r="M34" s="11"/>
      <c r="N34" s="11"/>
      <c r="O34" s="11"/>
      <c r="P34" s="11"/>
      <c r="Q34" s="99"/>
      <c r="R34" s="100"/>
      <c r="S34" s="100"/>
    </row>
    <row r="35" spans="6:19" ht="13.5" customHeight="1" x14ac:dyDescent="0.15">
      <c r="O35" s="11"/>
      <c r="P35" s="11"/>
      <c r="Q35" s="100"/>
      <c r="R35" s="100"/>
      <c r="S35" s="100"/>
    </row>
    <row r="36" spans="6:19" ht="13.5" customHeight="1" x14ac:dyDescent="0.15">
      <c r="O36" s="101"/>
      <c r="P36" s="100"/>
      <c r="Q36" s="101"/>
      <c r="R36" s="100"/>
      <c r="S36" s="97"/>
    </row>
    <row r="37" spans="6:19" ht="13.5" customHeight="1" x14ac:dyDescent="0.15">
      <c r="O37" s="102"/>
      <c r="P37" s="103"/>
      <c r="Q37" s="102"/>
      <c r="R37" s="103"/>
      <c r="S37" s="102"/>
    </row>
    <row r="38" spans="6:19" ht="13.5" customHeight="1" x14ac:dyDescent="0.15">
      <c r="O38" s="103"/>
      <c r="P38" s="103"/>
      <c r="Q38" s="103"/>
      <c r="R38" s="103"/>
      <c r="S38" s="103"/>
    </row>
    <row r="39" spans="6:19" ht="13.5" customHeight="1" x14ac:dyDescent="0.15">
      <c r="O39" s="103"/>
      <c r="P39" s="103"/>
      <c r="Q39" s="103"/>
      <c r="R39" s="103"/>
      <c r="S39" s="10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15" customFormat="1" ht="12" customHeight="1" x14ac:dyDescent="0.15">
      <c r="A1" s="159" t="s">
        <v>0</v>
      </c>
      <c r="B1" s="160"/>
      <c r="C1" s="160"/>
      <c r="D1" s="161"/>
      <c r="E1" s="153"/>
      <c r="F1" s="154"/>
      <c r="G1" s="154"/>
      <c r="H1" s="154"/>
      <c r="I1" s="154"/>
      <c r="J1" s="154"/>
      <c r="K1" s="154"/>
      <c r="L1" s="154"/>
      <c r="M1" s="154"/>
      <c r="N1" s="155"/>
      <c r="O1" s="162" t="s">
        <v>2</v>
      </c>
      <c r="P1" s="163"/>
      <c r="Q1" s="163"/>
      <c r="R1" s="164"/>
      <c r="S1" s="171" t="s">
        <v>76</v>
      </c>
      <c r="T1" s="172"/>
      <c r="U1" s="172"/>
      <c r="V1" s="172"/>
      <c r="W1" s="172"/>
      <c r="X1" s="172"/>
      <c r="Y1" s="172"/>
      <c r="Z1" s="173"/>
      <c r="AA1" s="159" t="s">
        <v>10</v>
      </c>
      <c r="AB1" s="161"/>
      <c r="AC1" s="143" t="str">
        <f>IF(AF8="","",AF8)</f>
        <v/>
      </c>
      <c r="AD1" s="144"/>
      <c r="AE1" s="144"/>
      <c r="AF1" s="145"/>
      <c r="AG1" s="146" t="str">
        <f>IF(D8="","",D8)</f>
        <v/>
      </c>
      <c r="AH1" s="147"/>
      <c r="AI1" s="148"/>
      <c r="AJ1" s="13"/>
      <c r="AK1" s="13"/>
      <c r="AL1" s="13"/>
      <c r="AM1" s="13"/>
      <c r="AN1" s="14"/>
    </row>
    <row r="2" spans="1:40" s="15" customFormat="1" ht="12" customHeight="1" x14ac:dyDescent="0.15">
      <c r="A2" s="159" t="s">
        <v>1</v>
      </c>
      <c r="B2" s="160"/>
      <c r="C2" s="160"/>
      <c r="D2" s="161"/>
      <c r="E2" s="153"/>
      <c r="F2" s="154"/>
      <c r="G2" s="154"/>
      <c r="H2" s="154"/>
      <c r="I2" s="154"/>
      <c r="J2" s="154"/>
      <c r="K2" s="154"/>
      <c r="L2" s="154"/>
      <c r="M2" s="154"/>
      <c r="N2" s="155"/>
      <c r="O2" s="165"/>
      <c r="P2" s="166"/>
      <c r="Q2" s="166"/>
      <c r="R2" s="167"/>
      <c r="S2" s="174"/>
      <c r="T2" s="175"/>
      <c r="U2" s="175"/>
      <c r="V2" s="175"/>
      <c r="W2" s="175"/>
      <c r="X2" s="175"/>
      <c r="Y2" s="175"/>
      <c r="Z2" s="176"/>
      <c r="AA2" s="159" t="s">
        <v>11</v>
      </c>
      <c r="AB2" s="161"/>
      <c r="AC2" s="156" t="str">
        <f ca="1">IF(COUNTA(AF9:AF33)&lt;&gt;0,INDIRECT("AF"&amp;(COUNTA(AF9:AF33)+8)),"")</f>
        <v/>
      </c>
      <c r="AD2" s="157"/>
      <c r="AE2" s="157"/>
      <c r="AF2" s="158"/>
      <c r="AG2" s="146" t="str">
        <f>IF(D9="","",MAX(D9:F33))</f>
        <v/>
      </c>
      <c r="AH2" s="147"/>
      <c r="AI2" s="148"/>
      <c r="AJ2" s="13"/>
      <c r="AK2" s="13"/>
      <c r="AL2" s="13"/>
      <c r="AM2" s="13"/>
      <c r="AN2" s="13"/>
    </row>
    <row r="3" spans="1:40" s="15" customFormat="1" ht="12" customHeight="1" x14ac:dyDescent="0.15">
      <c r="A3" s="159" t="s">
        <v>3</v>
      </c>
      <c r="B3" s="160"/>
      <c r="C3" s="160"/>
      <c r="D3" s="161"/>
      <c r="E3" s="153"/>
      <c r="F3" s="154"/>
      <c r="G3" s="154"/>
      <c r="H3" s="154"/>
      <c r="I3" s="154"/>
      <c r="J3" s="154"/>
      <c r="K3" s="154"/>
      <c r="L3" s="154"/>
      <c r="M3" s="154"/>
      <c r="N3" s="155"/>
      <c r="O3" s="168"/>
      <c r="P3" s="169"/>
      <c r="Q3" s="169"/>
      <c r="R3" s="170"/>
      <c r="S3" s="177"/>
      <c r="T3" s="178"/>
      <c r="U3" s="178"/>
      <c r="V3" s="178"/>
      <c r="W3" s="178"/>
      <c r="X3" s="178"/>
      <c r="Y3" s="178"/>
      <c r="Z3" s="179"/>
      <c r="AA3" s="159"/>
      <c r="AB3" s="161"/>
      <c r="AC3" s="143"/>
      <c r="AD3" s="144"/>
      <c r="AE3" s="144"/>
      <c r="AF3" s="145"/>
      <c r="AG3" s="146"/>
      <c r="AH3" s="147"/>
      <c r="AI3" s="148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14</v>
      </c>
      <c r="B7" s="149" t="s">
        <v>4</v>
      </c>
      <c r="C7" s="150"/>
      <c r="D7" s="149" t="s">
        <v>5</v>
      </c>
      <c r="E7" s="151"/>
      <c r="F7" s="150"/>
      <c r="G7" s="149" t="s">
        <v>6</v>
      </c>
      <c r="H7" s="151"/>
      <c r="I7" s="150"/>
      <c r="J7" s="152" t="s">
        <v>69</v>
      </c>
      <c r="K7" s="151"/>
      <c r="L7" s="151"/>
      <c r="M7" s="151"/>
      <c r="N7" s="151"/>
      <c r="O7" s="151"/>
      <c r="P7" s="150"/>
      <c r="Q7" s="149" t="s">
        <v>7</v>
      </c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0"/>
      <c r="AF7" s="149" t="s">
        <v>8</v>
      </c>
      <c r="AG7" s="151"/>
      <c r="AH7" s="151"/>
      <c r="AI7" s="150"/>
    </row>
    <row r="8" spans="1:40" s="21" customFormat="1" ht="15" customHeight="1" thickTop="1" x14ac:dyDescent="0.15">
      <c r="A8" s="132"/>
      <c r="B8" s="192"/>
      <c r="C8" s="193"/>
      <c r="D8" s="194"/>
      <c r="E8" s="195"/>
      <c r="F8" s="196"/>
      <c r="G8" s="197"/>
      <c r="H8" s="198"/>
      <c r="I8" s="193"/>
      <c r="J8" s="199"/>
      <c r="K8" s="200"/>
      <c r="L8" s="200"/>
      <c r="M8" s="200"/>
      <c r="N8" s="200"/>
      <c r="O8" s="200"/>
      <c r="P8" s="201"/>
      <c r="Q8" s="202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4"/>
      <c r="AF8" s="199"/>
      <c r="AG8" s="200"/>
      <c r="AH8" s="200"/>
      <c r="AI8" s="201"/>
    </row>
    <row r="9" spans="1:40" s="21" customFormat="1" ht="15" customHeight="1" x14ac:dyDescent="0.15">
      <c r="A9" s="133"/>
      <c r="B9" s="180"/>
      <c r="C9" s="181"/>
      <c r="D9" s="182"/>
      <c r="E9" s="183"/>
      <c r="F9" s="184"/>
      <c r="G9" s="182"/>
      <c r="H9" s="185"/>
      <c r="I9" s="181"/>
      <c r="J9" s="186"/>
      <c r="K9" s="187"/>
      <c r="L9" s="187"/>
      <c r="M9" s="187"/>
      <c r="N9" s="187"/>
      <c r="O9" s="187"/>
      <c r="P9" s="188"/>
      <c r="Q9" s="189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1"/>
      <c r="AF9" s="186"/>
      <c r="AG9" s="187"/>
      <c r="AH9" s="187"/>
      <c r="AI9" s="188"/>
    </row>
    <row r="10" spans="1:40" s="21" customFormat="1" ht="15" customHeight="1" x14ac:dyDescent="0.15">
      <c r="A10" s="133"/>
      <c r="B10" s="180"/>
      <c r="C10" s="181"/>
      <c r="D10" s="182"/>
      <c r="E10" s="183"/>
      <c r="F10" s="184"/>
      <c r="G10" s="180"/>
      <c r="H10" s="185"/>
      <c r="I10" s="181"/>
      <c r="J10" s="186"/>
      <c r="K10" s="187"/>
      <c r="L10" s="187"/>
      <c r="M10" s="187"/>
      <c r="N10" s="187"/>
      <c r="O10" s="187"/>
      <c r="P10" s="188"/>
      <c r="Q10" s="189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1"/>
      <c r="AF10" s="186"/>
      <c r="AG10" s="187"/>
      <c r="AH10" s="187"/>
      <c r="AI10" s="188"/>
    </row>
    <row r="11" spans="1:40" s="21" customFormat="1" ht="15" customHeight="1" x14ac:dyDescent="0.15">
      <c r="A11" s="133"/>
      <c r="B11" s="180"/>
      <c r="C11" s="181"/>
      <c r="D11" s="182"/>
      <c r="E11" s="183"/>
      <c r="F11" s="184"/>
      <c r="G11" s="180"/>
      <c r="H11" s="185"/>
      <c r="I11" s="181"/>
      <c r="J11" s="186"/>
      <c r="K11" s="187"/>
      <c r="L11" s="187"/>
      <c r="M11" s="187"/>
      <c r="N11" s="187"/>
      <c r="O11" s="187"/>
      <c r="P11" s="188"/>
      <c r="Q11" s="189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1"/>
      <c r="AF11" s="186"/>
      <c r="AG11" s="187"/>
      <c r="AH11" s="187"/>
      <c r="AI11" s="188"/>
    </row>
    <row r="12" spans="1:40" s="21" customFormat="1" ht="15" customHeight="1" x14ac:dyDescent="0.15">
      <c r="A12" s="133"/>
      <c r="B12" s="180"/>
      <c r="C12" s="181"/>
      <c r="D12" s="182"/>
      <c r="E12" s="183"/>
      <c r="F12" s="184"/>
      <c r="G12" s="180"/>
      <c r="H12" s="185"/>
      <c r="I12" s="181"/>
      <c r="J12" s="186"/>
      <c r="K12" s="187"/>
      <c r="L12" s="187"/>
      <c r="M12" s="187"/>
      <c r="N12" s="187"/>
      <c r="O12" s="187"/>
      <c r="P12" s="188"/>
      <c r="Q12" s="189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1"/>
      <c r="AF12" s="186"/>
      <c r="AG12" s="187"/>
      <c r="AH12" s="187"/>
      <c r="AI12" s="188"/>
    </row>
    <row r="13" spans="1:40" s="21" customFormat="1" ht="15" customHeight="1" x14ac:dyDescent="0.15">
      <c r="A13" s="133"/>
      <c r="B13" s="180"/>
      <c r="C13" s="181"/>
      <c r="D13" s="182"/>
      <c r="E13" s="183"/>
      <c r="F13" s="184"/>
      <c r="G13" s="180"/>
      <c r="H13" s="185"/>
      <c r="I13" s="181"/>
      <c r="J13" s="186"/>
      <c r="K13" s="187"/>
      <c r="L13" s="187"/>
      <c r="M13" s="187"/>
      <c r="N13" s="187"/>
      <c r="O13" s="187"/>
      <c r="P13" s="188"/>
      <c r="Q13" s="189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1"/>
      <c r="AF13" s="186"/>
      <c r="AG13" s="187"/>
      <c r="AH13" s="187"/>
      <c r="AI13" s="188"/>
    </row>
    <row r="14" spans="1:40" s="21" customFormat="1" ht="15" customHeight="1" x14ac:dyDescent="0.15">
      <c r="A14" s="133"/>
      <c r="B14" s="180"/>
      <c r="C14" s="181"/>
      <c r="D14" s="182"/>
      <c r="E14" s="183"/>
      <c r="F14" s="184"/>
      <c r="G14" s="180"/>
      <c r="H14" s="185"/>
      <c r="I14" s="181"/>
      <c r="J14" s="186"/>
      <c r="K14" s="187"/>
      <c r="L14" s="187"/>
      <c r="M14" s="187"/>
      <c r="N14" s="187"/>
      <c r="O14" s="187"/>
      <c r="P14" s="188"/>
      <c r="Q14" s="189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1"/>
      <c r="AF14" s="186"/>
      <c r="AG14" s="187"/>
      <c r="AH14" s="187"/>
      <c r="AI14" s="188"/>
    </row>
    <row r="15" spans="1:40" s="21" customFormat="1" ht="15" customHeight="1" x14ac:dyDescent="0.15">
      <c r="A15" s="133"/>
      <c r="B15" s="180"/>
      <c r="C15" s="181"/>
      <c r="D15" s="182"/>
      <c r="E15" s="183"/>
      <c r="F15" s="184"/>
      <c r="G15" s="180"/>
      <c r="H15" s="185"/>
      <c r="I15" s="181"/>
      <c r="J15" s="186"/>
      <c r="K15" s="187"/>
      <c r="L15" s="187"/>
      <c r="M15" s="187"/>
      <c r="N15" s="187"/>
      <c r="O15" s="187"/>
      <c r="P15" s="188"/>
      <c r="Q15" s="189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1"/>
      <c r="AF15" s="186"/>
      <c r="AG15" s="187"/>
      <c r="AH15" s="187"/>
      <c r="AI15" s="188"/>
    </row>
    <row r="16" spans="1:40" s="21" customFormat="1" ht="15" customHeight="1" x14ac:dyDescent="0.15">
      <c r="A16" s="133"/>
      <c r="B16" s="180"/>
      <c r="C16" s="181"/>
      <c r="D16" s="182"/>
      <c r="E16" s="183"/>
      <c r="F16" s="184"/>
      <c r="G16" s="180"/>
      <c r="H16" s="185"/>
      <c r="I16" s="181"/>
      <c r="J16" s="186"/>
      <c r="K16" s="187"/>
      <c r="L16" s="187"/>
      <c r="M16" s="187"/>
      <c r="N16" s="187"/>
      <c r="O16" s="187"/>
      <c r="P16" s="188"/>
      <c r="Q16" s="189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1"/>
      <c r="AF16" s="186"/>
      <c r="AG16" s="187"/>
      <c r="AH16" s="187"/>
      <c r="AI16" s="188"/>
    </row>
    <row r="17" spans="1:35" s="21" customFormat="1" ht="15" customHeight="1" x14ac:dyDescent="0.15">
      <c r="A17" s="133"/>
      <c r="B17" s="180"/>
      <c r="C17" s="181"/>
      <c r="D17" s="182"/>
      <c r="E17" s="183"/>
      <c r="F17" s="184"/>
      <c r="G17" s="180"/>
      <c r="H17" s="185"/>
      <c r="I17" s="181"/>
      <c r="J17" s="186"/>
      <c r="K17" s="187"/>
      <c r="L17" s="187"/>
      <c r="M17" s="187"/>
      <c r="N17" s="187"/>
      <c r="O17" s="187"/>
      <c r="P17" s="188"/>
      <c r="Q17" s="189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1"/>
      <c r="AF17" s="186"/>
      <c r="AG17" s="187"/>
      <c r="AH17" s="187"/>
      <c r="AI17" s="188"/>
    </row>
    <row r="18" spans="1:35" s="21" customFormat="1" ht="15" customHeight="1" x14ac:dyDescent="0.15">
      <c r="A18" s="133"/>
      <c r="B18" s="180"/>
      <c r="C18" s="181"/>
      <c r="D18" s="182"/>
      <c r="E18" s="183"/>
      <c r="F18" s="184"/>
      <c r="G18" s="180"/>
      <c r="H18" s="185"/>
      <c r="I18" s="181"/>
      <c r="J18" s="186"/>
      <c r="K18" s="187"/>
      <c r="L18" s="187"/>
      <c r="M18" s="187"/>
      <c r="N18" s="187"/>
      <c r="O18" s="187"/>
      <c r="P18" s="188"/>
      <c r="Q18" s="189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1"/>
      <c r="AF18" s="186"/>
      <c r="AG18" s="187"/>
      <c r="AH18" s="187"/>
      <c r="AI18" s="188"/>
    </row>
    <row r="19" spans="1:35" s="21" customFormat="1" ht="15" customHeight="1" x14ac:dyDescent="0.15">
      <c r="A19" s="133"/>
      <c r="B19" s="180"/>
      <c r="C19" s="181"/>
      <c r="D19" s="182"/>
      <c r="E19" s="183"/>
      <c r="F19" s="184"/>
      <c r="G19" s="180"/>
      <c r="H19" s="185"/>
      <c r="I19" s="181"/>
      <c r="J19" s="186"/>
      <c r="K19" s="187"/>
      <c r="L19" s="187"/>
      <c r="M19" s="187"/>
      <c r="N19" s="187"/>
      <c r="O19" s="187"/>
      <c r="P19" s="188"/>
      <c r="Q19" s="189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1"/>
      <c r="AF19" s="186"/>
      <c r="AG19" s="187"/>
      <c r="AH19" s="187"/>
      <c r="AI19" s="188"/>
    </row>
    <row r="20" spans="1:35" s="21" customFormat="1" ht="15" customHeight="1" x14ac:dyDescent="0.15">
      <c r="A20" s="133"/>
      <c r="B20" s="180"/>
      <c r="C20" s="181"/>
      <c r="D20" s="182"/>
      <c r="E20" s="183"/>
      <c r="F20" s="184"/>
      <c r="G20" s="180"/>
      <c r="H20" s="185"/>
      <c r="I20" s="181"/>
      <c r="J20" s="186"/>
      <c r="K20" s="187"/>
      <c r="L20" s="187"/>
      <c r="M20" s="187"/>
      <c r="N20" s="187"/>
      <c r="O20" s="187"/>
      <c r="P20" s="188"/>
      <c r="Q20" s="189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1"/>
      <c r="AF20" s="186"/>
      <c r="AG20" s="187"/>
      <c r="AH20" s="187"/>
      <c r="AI20" s="188"/>
    </row>
    <row r="21" spans="1:35" s="21" customFormat="1" ht="15" customHeight="1" x14ac:dyDescent="0.15">
      <c r="A21" s="133"/>
      <c r="B21" s="180"/>
      <c r="C21" s="181"/>
      <c r="D21" s="182"/>
      <c r="E21" s="183"/>
      <c r="F21" s="184"/>
      <c r="G21" s="180"/>
      <c r="H21" s="185"/>
      <c r="I21" s="181"/>
      <c r="J21" s="186"/>
      <c r="K21" s="187"/>
      <c r="L21" s="187"/>
      <c r="M21" s="187"/>
      <c r="N21" s="187"/>
      <c r="O21" s="187"/>
      <c r="P21" s="188"/>
      <c r="Q21" s="189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1"/>
      <c r="AF21" s="186"/>
      <c r="AG21" s="187"/>
      <c r="AH21" s="187"/>
      <c r="AI21" s="188"/>
    </row>
    <row r="22" spans="1:35" s="21" customFormat="1" ht="15" customHeight="1" x14ac:dyDescent="0.15">
      <c r="A22" s="133"/>
      <c r="B22" s="180"/>
      <c r="C22" s="181"/>
      <c r="D22" s="182"/>
      <c r="E22" s="183"/>
      <c r="F22" s="184"/>
      <c r="G22" s="180"/>
      <c r="H22" s="185"/>
      <c r="I22" s="181"/>
      <c r="J22" s="186"/>
      <c r="K22" s="187"/>
      <c r="L22" s="187"/>
      <c r="M22" s="187"/>
      <c r="N22" s="187"/>
      <c r="O22" s="187"/>
      <c r="P22" s="188"/>
      <c r="Q22" s="189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1"/>
      <c r="AF22" s="186"/>
      <c r="AG22" s="187"/>
      <c r="AH22" s="187"/>
      <c r="AI22" s="188"/>
    </row>
    <row r="23" spans="1:35" s="21" customFormat="1" ht="15" customHeight="1" x14ac:dyDescent="0.15">
      <c r="A23" s="133"/>
      <c r="B23" s="180"/>
      <c r="C23" s="181"/>
      <c r="D23" s="182"/>
      <c r="E23" s="183"/>
      <c r="F23" s="184"/>
      <c r="G23" s="180"/>
      <c r="H23" s="185"/>
      <c r="I23" s="181"/>
      <c r="J23" s="186"/>
      <c r="K23" s="187"/>
      <c r="L23" s="187"/>
      <c r="M23" s="187"/>
      <c r="N23" s="187"/>
      <c r="O23" s="187"/>
      <c r="P23" s="188"/>
      <c r="Q23" s="189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1"/>
      <c r="AF23" s="186"/>
      <c r="AG23" s="187"/>
      <c r="AH23" s="187"/>
      <c r="AI23" s="188"/>
    </row>
    <row r="24" spans="1:35" s="21" customFormat="1" ht="15" customHeight="1" x14ac:dyDescent="0.15">
      <c r="A24" s="133"/>
      <c r="B24" s="180"/>
      <c r="C24" s="181"/>
      <c r="D24" s="182"/>
      <c r="E24" s="183"/>
      <c r="F24" s="184"/>
      <c r="G24" s="180"/>
      <c r="H24" s="185"/>
      <c r="I24" s="181"/>
      <c r="J24" s="186"/>
      <c r="K24" s="187"/>
      <c r="L24" s="187"/>
      <c r="M24" s="187"/>
      <c r="N24" s="187"/>
      <c r="O24" s="187"/>
      <c r="P24" s="188"/>
      <c r="Q24" s="189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1"/>
      <c r="AF24" s="186"/>
      <c r="AG24" s="187"/>
      <c r="AH24" s="187"/>
      <c r="AI24" s="188"/>
    </row>
    <row r="25" spans="1:35" s="21" customFormat="1" ht="15" customHeight="1" x14ac:dyDescent="0.15">
      <c r="A25" s="133"/>
      <c r="B25" s="180"/>
      <c r="C25" s="181"/>
      <c r="D25" s="182"/>
      <c r="E25" s="183"/>
      <c r="F25" s="184"/>
      <c r="G25" s="180"/>
      <c r="H25" s="185"/>
      <c r="I25" s="181"/>
      <c r="J25" s="186"/>
      <c r="K25" s="187"/>
      <c r="L25" s="187"/>
      <c r="M25" s="187"/>
      <c r="N25" s="187"/>
      <c r="O25" s="187"/>
      <c r="P25" s="188"/>
      <c r="Q25" s="189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1"/>
      <c r="AF25" s="186"/>
      <c r="AG25" s="187"/>
      <c r="AH25" s="187"/>
      <c r="AI25" s="188"/>
    </row>
    <row r="26" spans="1:35" s="21" customFormat="1" ht="15" customHeight="1" x14ac:dyDescent="0.15">
      <c r="A26" s="133"/>
      <c r="B26" s="180"/>
      <c r="C26" s="181"/>
      <c r="D26" s="182"/>
      <c r="E26" s="183"/>
      <c r="F26" s="184"/>
      <c r="G26" s="180"/>
      <c r="H26" s="185"/>
      <c r="I26" s="181"/>
      <c r="J26" s="186"/>
      <c r="K26" s="187"/>
      <c r="L26" s="187"/>
      <c r="M26" s="187"/>
      <c r="N26" s="187"/>
      <c r="O26" s="187"/>
      <c r="P26" s="188"/>
      <c r="Q26" s="189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1"/>
      <c r="AF26" s="186"/>
      <c r="AG26" s="187"/>
      <c r="AH26" s="187"/>
      <c r="AI26" s="188"/>
    </row>
    <row r="27" spans="1:35" s="21" customFormat="1" ht="15" customHeight="1" x14ac:dyDescent="0.15">
      <c r="A27" s="133"/>
      <c r="B27" s="180"/>
      <c r="C27" s="181"/>
      <c r="D27" s="182"/>
      <c r="E27" s="183"/>
      <c r="F27" s="184"/>
      <c r="G27" s="180"/>
      <c r="H27" s="185"/>
      <c r="I27" s="181"/>
      <c r="J27" s="186"/>
      <c r="K27" s="187"/>
      <c r="L27" s="187"/>
      <c r="M27" s="187"/>
      <c r="N27" s="187"/>
      <c r="O27" s="187"/>
      <c r="P27" s="188"/>
      <c r="Q27" s="189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1"/>
      <c r="AF27" s="186"/>
      <c r="AG27" s="187"/>
      <c r="AH27" s="187"/>
      <c r="AI27" s="188"/>
    </row>
    <row r="28" spans="1:35" s="21" customFormat="1" ht="15" customHeight="1" x14ac:dyDescent="0.15">
      <c r="A28" s="133"/>
      <c r="B28" s="180"/>
      <c r="C28" s="181"/>
      <c r="D28" s="182"/>
      <c r="E28" s="183"/>
      <c r="F28" s="184"/>
      <c r="G28" s="180"/>
      <c r="H28" s="185"/>
      <c r="I28" s="181"/>
      <c r="J28" s="186"/>
      <c r="K28" s="187"/>
      <c r="L28" s="187"/>
      <c r="M28" s="187"/>
      <c r="N28" s="187"/>
      <c r="O28" s="187"/>
      <c r="P28" s="188"/>
      <c r="Q28" s="189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1"/>
      <c r="AF28" s="186"/>
      <c r="AG28" s="187"/>
      <c r="AH28" s="187"/>
      <c r="AI28" s="188"/>
    </row>
    <row r="29" spans="1:35" s="21" customFormat="1" ht="15" customHeight="1" x14ac:dyDescent="0.15">
      <c r="A29" s="133"/>
      <c r="B29" s="180"/>
      <c r="C29" s="181"/>
      <c r="D29" s="182"/>
      <c r="E29" s="183"/>
      <c r="F29" s="184"/>
      <c r="G29" s="180"/>
      <c r="H29" s="185"/>
      <c r="I29" s="181"/>
      <c r="J29" s="186"/>
      <c r="K29" s="187"/>
      <c r="L29" s="187"/>
      <c r="M29" s="187"/>
      <c r="N29" s="187"/>
      <c r="O29" s="187"/>
      <c r="P29" s="188"/>
      <c r="Q29" s="189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1"/>
      <c r="AF29" s="186"/>
      <c r="AG29" s="187"/>
      <c r="AH29" s="187"/>
      <c r="AI29" s="188"/>
    </row>
    <row r="30" spans="1:35" s="21" customFormat="1" ht="15" customHeight="1" x14ac:dyDescent="0.15">
      <c r="A30" s="133"/>
      <c r="B30" s="180"/>
      <c r="C30" s="181"/>
      <c r="D30" s="182"/>
      <c r="E30" s="183"/>
      <c r="F30" s="184"/>
      <c r="G30" s="180"/>
      <c r="H30" s="185"/>
      <c r="I30" s="181"/>
      <c r="J30" s="186"/>
      <c r="K30" s="187"/>
      <c r="L30" s="187"/>
      <c r="M30" s="187"/>
      <c r="N30" s="187"/>
      <c r="O30" s="187"/>
      <c r="P30" s="188"/>
      <c r="Q30" s="189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1"/>
      <c r="AF30" s="186"/>
      <c r="AG30" s="187"/>
      <c r="AH30" s="187"/>
      <c r="AI30" s="188"/>
    </row>
    <row r="31" spans="1:35" s="21" customFormat="1" ht="15" customHeight="1" x14ac:dyDescent="0.15">
      <c r="A31" s="133"/>
      <c r="B31" s="180"/>
      <c r="C31" s="181"/>
      <c r="D31" s="182"/>
      <c r="E31" s="183"/>
      <c r="F31" s="184"/>
      <c r="G31" s="180"/>
      <c r="H31" s="185"/>
      <c r="I31" s="181"/>
      <c r="J31" s="186"/>
      <c r="K31" s="187"/>
      <c r="L31" s="187"/>
      <c r="M31" s="187"/>
      <c r="N31" s="187"/>
      <c r="O31" s="187"/>
      <c r="P31" s="188"/>
      <c r="Q31" s="189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1"/>
      <c r="AF31" s="186"/>
      <c r="AG31" s="187"/>
      <c r="AH31" s="187"/>
      <c r="AI31" s="188"/>
    </row>
    <row r="32" spans="1:35" s="21" customFormat="1" ht="15" customHeight="1" x14ac:dyDescent="0.15">
      <c r="A32" s="133"/>
      <c r="B32" s="180"/>
      <c r="C32" s="181"/>
      <c r="D32" s="182"/>
      <c r="E32" s="183"/>
      <c r="F32" s="184"/>
      <c r="G32" s="180"/>
      <c r="H32" s="185"/>
      <c r="I32" s="181"/>
      <c r="J32" s="186"/>
      <c r="K32" s="205"/>
      <c r="L32" s="187"/>
      <c r="M32" s="187"/>
      <c r="N32" s="187"/>
      <c r="O32" s="187"/>
      <c r="P32" s="188"/>
      <c r="Q32" s="189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1"/>
      <c r="AF32" s="186"/>
      <c r="AG32" s="187"/>
      <c r="AH32" s="187"/>
      <c r="AI32" s="188"/>
    </row>
    <row r="33" spans="1:35" s="21" customFormat="1" ht="15" customHeight="1" x14ac:dyDescent="0.15">
      <c r="A33" s="133"/>
      <c r="B33" s="180"/>
      <c r="C33" s="181"/>
      <c r="D33" s="182"/>
      <c r="E33" s="183"/>
      <c r="F33" s="184"/>
      <c r="G33" s="180"/>
      <c r="H33" s="185"/>
      <c r="I33" s="181"/>
      <c r="J33" s="186"/>
      <c r="K33" s="187"/>
      <c r="L33" s="187"/>
      <c r="M33" s="187"/>
      <c r="N33" s="187"/>
      <c r="O33" s="187"/>
      <c r="P33" s="188"/>
      <c r="Q33" s="189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1"/>
      <c r="AF33" s="186"/>
      <c r="AG33" s="187"/>
      <c r="AH33" s="187"/>
      <c r="AI33" s="188"/>
    </row>
    <row r="34" spans="1:35" ht="14.25" x14ac:dyDescent="0.1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 x14ac:dyDescent="0.15">
      <c r="A1" s="206" t="s">
        <v>0</v>
      </c>
      <c r="B1" s="207"/>
      <c r="C1" s="207"/>
      <c r="D1" s="208"/>
      <c r="E1" s="153" t="str">
        <f ca="1">IF(INDIRECT("変更履歴!E1")&lt;&gt;"",INDIRECT("変更履歴!E1"),"")</f>
        <v/>
      </c>
      <c r="F1" s="154"/>
      <c r="G1" s="154"/>
      <c r="H1" s="154"/>
      <c r="I1" s="154"/>
      <c r="J1" s="154"/>
      <c r="K1" s="154"/>
      <c r="L1" s="154"/>
      <c r="M1" s="154"/>
      <c r="N1" s="155"/>
      <c r="O1" s="209" t="s">
        <v>54</v>
      </c>
      <c r="P1" s="210"/>
      <c r="Q1" s="210"/>
      <c r="R1" s="211"/>
      <c r="S1" s="221" t="str">
        <f ca="1">IF(INDIRECT("変更履歴!S1")&lt;&gt;"",INDIRECT("変更履歴!S1"),"")</f>
        <v xml:space="preserve">システム機能設計書(Webサービス)       </v>
      </c>
      <c r="T1" s="222"/>
      <c r="U1" s="222"/>
      <c r="V1" s="222"/>
      <c r="W1" s="222"/>
      <c r="X1" s="222"/>
      <c r="Y1" s="222"/>
      <c r="Z1" s="223"/>
      <c r="AA1" s="206" t="s">
        <v>16</v>
      </c>
      <c r="AB1" s="208"/>
      <c r="AC1" s="143" t="str">
        <f ca="1">IF(INDIRECT("変更履歴!AC1")&lt;&gt;"",INDIRECT("変更履歴!AC1"),"")</f>
        <v/>
      </c>
      <c r="AD1" s="144"/>
      <c r="AE1" s="144"/>
      <c r="AF1" s="145"/>
      <c r="AG1" s="218" t="str">
        <f ca="1">IF(INDIRECT("変更履歴!AG1")&lt;&gt;"",INDIRECT("変更履歴!AG1"),"")</f>
        <v/>
      </c>
      <c r="AH1" s="219"/>
      <c r="AI1" s="220"/>
    </row>
    <row r="2" spans="1:35" s="42" customFormat="1" ht="12" customHeight="1" x14ac:dyDescent="0.15">
      <c r="A2" s="206" t="s">
        <v>1</v>
      </c>
      <c r="B2" s="207"/>
      <c r="C2" s="207"/>
      <c r="D2" s="208"/>
      <c r="E2" s="153" t="str">
        <f ca="1">IF(INDIRECT("変更履歴!E2")&lt;&gt;"",INDIRECT("変更履歴!E2"),"")</f>
        <v/>
      </c>
      <c r="F2" s="154"/>
      <c r="G2" s="154"/>
      <c r="H2" s="154"/>
      <c r="I2" s="154"/>
      <c r="J2" s="154"/>
      <c r="K2" s="154"/>
      <c r="L2" s="154"/>
      <c r="M2" s="154"/>
      <c r="N2" s="155"/>
      <c r="O2" s="212"/>
      <c r="P2" s="213"/>
      <c r="Q2" s="213"/>
      <c r="R2" s="214"/>
      <c r="S2" s="224"/>
      <c r="T2" s="225"/>
      <c r="U2" s="225"/>
      <c r="V2" s="225"/>
      <c r="W2" s="225"/>
      <c r="X2" s="225"/>
      <c r="Y2" s="225"/>
      <c r="Z2" s="226"/>
      <c r="AA2" s="206" t="s">
        <v>17</v>
      </c>
      <c r="AB2" s="208"/>
      <c r="AC2" s="143" t="str">
        <f ca="1">IF(INDIRECT("変更履歴!AC2")&lt;&gt;"",INDIRECT("変更履歴!AC2"),"")</f>
        <v/>
      </c>
      <c r="AD2" s="144"/>
      <c r="AE2" s="144"/>
      <c r="AF2" s="145"/>
      <c r="AG2" s="218" t="str">
        <f ca="1">IF(INDIRECT("変更履歴!AG2")&lt;&gt;"",INDIRECT("変更履歴!AG2"),"")</f>
        <v/>
      </c>
      <c r="AH2" s="219"/>
      <c r="AI2" s="220"/>
    </row>
    <row r="3" spans="1:35" s="42" customFormat="1" ht="12" customHeight="1" x14ac:dyDescent="0.15">
      <c r="A3" s="206" t="s">
        <v>3</v>
      </c>
      <c r="B3" s="207"/>
      <c r="C3" s="207"/>
      <c r="D3" s="208"/>
      <c r="E3" s="153" t="str">
        <f ca="1">IF(INDIRECT("変更履歴!E3")&lt;&gt;"",INDIRECT("変更履歴!E3"),"")</f>
        <v/>
      </c>
      <c r="F3" s="154"/>
      <c r="G3" s="154"/>
      <c r="H3" s="154"/>
      <c r="I3" s="154"/>
      <c r="J3" s="154"/>
      <c r="K3" s="154"/>
      <c r="L3" s="154"/>
      <c r="M3" s="154"/>
      <c r="N3" s="155"/>
      <c r="O3" s="215"/>
      <c r="P3" s="216"/>
      <c r="Q3" s="216"/>
      <c r="R3" s="217"/>
      <c r="S3" s="227"/>
      <c r="T3" s="228"/>
      <c r="U3" s="228"/>
      <c r="V3" s="228"/>
      <c r="W3" s="228"/>
      <c r="X3" s="228"/>
      <c r="Y3" s="228"/>
      <c r="Z3" s="229"/>
      <c r="AA3" s="206"/>
      <c r="AB3" s="208"/>
      <c r="AC3" s="143" t="str">
        <f ca="1">IF(INDIRECT("変更履歴!AC3")&lt;&gt;"",INDIRECT("変更履歴!AC3"),"")</f>
        <v/>
      </c>
      <c r="AD3" s="144"/>
      <c r="AE3" s="144"/>
      <c r="AF3" s="145"/>
      <c r="AG3" s="218" t="str">
        <f ca="1">IF(INDIRECT("変更履歴!AG3")&lt;&gt;"",INDIRECT("変更履歴!AG3"),"")</f>
        <v/>
      </c>
      <c r="AH3" s="219"/>
      <c r="AI3" s="220"/>
    </row>
    <row r="4" spans="1:35" s="46" customFormat="1" ht="19.5" customHeight="1" x14ac:dyDescent="0.1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42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 x14ac:dyDescent="0.15">
      <c r="A7" s="48"/>
      <c r="B7" s="28" t="s">
        <v>29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 x14ac:dyDescent="0.15">
      <c r="A8" s="48"/>
      <c r="B8" s="28"/>
      <c r="C8" s="28" t="s">
        <v>30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 x14ac:dyDescent="0.15">
      <c r="A9" s="48"/>
      <c r="B9" s="49"/>
      <c r="C9" s="28" t="s">
        <v>59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 x14ac:dyDescent="0.15">
      <c r="A11" s="48"/>
      <c r="B11" s="1" t="s">
        <v>73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 x14ac:dyDescent="0.15">
      <c r="A12" s="48"/>
      <c r="B12" s="49"/>
      <c r="C12" s="1" t="s">
        <v>43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 x14ac:dyDescent="0.15">
      <c r="A13" s="48"/>
      <c r="B13" s="49"/>
      <c r="C13" s="58" t="s">
        <v>75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 x14ac:dyDescent="0.15">
      <c r="A14" s="48"/>
      <c r="B14" s="53"/>
      <c r="C14" s="1" t="s">
        <v>33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 x14ac:dyDescent="0.15">
      <c r="A15" s="48"/>
      <c r="B15" s="1"/>
      <c r="C15" s="58" t="s">
        <v>34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 x14ac:dyDescent="0.15">
      <c r="A16" s="48"/>
      <c r="B16" s="1"/>
      <c r="C16" s="1" t="s">
        <v>35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 x14ac:dyDescent="0.15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 x14ac:dyDescent="0.15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 x14ac:dyDescent="0.15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 x14ac:dyDescent="0.15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 x14ac:dyDescent="0.15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 x14ac:dyDescent="0.15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 x14ac:dyDescent="0.15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 x14ac:dyDescent="0.15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 x14ac:dyDescent="0.15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 x14ac:dyDescent="0.15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 x14ac:dyDescent="0.15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 x14ac:dyDescent="0.15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 x14ac:dyDescent="0.15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 x14ac:dyDescent="0.15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 x14ac:dyDescent="0.15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 x14ac:dyDescent="0.15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 x14ac:dyDescent="0.15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 x14ac:dyDescent="0.15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 x14ac:dyDescent="0.15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 x14ac:dyDescent="0.1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 x14ac:dyDescent="0.15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 x14ac:dyDescent="0.15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 x14ac:dyDescent="0.15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 x14ac:dyDescent="0.15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 x14ac:dyDescent="0.15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 x14ac:dyDescent="0.15">
      <c r="AE42" s="76"/>
      <c r="AF42" s="81"/>
      <c r="AG42" s="82"/>
      <c r="AH42" s="83"/>
      <c r="AI42" s="76"/>
    </row>
    <row r="43" spans="1:35" ht="15" customHeight="1" x14ac:dyDescent="0.15">
      <c r="AE43" s="76"/>
      <c r="AF43" s="81"/>
      <c r="AG43" s="81"/>
      <c r="AH43" s="83"/>
      <c r="AI43" s="76"/>
    </row>
    <row r="44" spans="1:35" ht="15" customHeight="1" x14ac:dyDescent="0.15">
      <c r="A44" s="73"/>
      <c r="AF44" s="85"/>
      <c r="AG44" s="85"/>
    </row>
    <row r="45" spans="1:35" ht="15" customHeight="1" x14ac:dyDescent="0.15">
      <c r="A45" s="73"/>
      <c r="AG45" s="85"/>
    </row>
    <row r="46" spans="1:35" ht="15" customHeight="1" x14ac:dyDescent="0.15">
      <c r="AF46" s="85"/>
      <c r="AG46" s="85"/>
    </row>
    <row r="47" spans="1:35" ht="15" customHeight="1" x14ac:dyDescent="0.15">
      <c r="AG47" s="85"/>
    </row>
    <row r="48" spans="1:35" ht="15" customHeight="1" x14ac:dyDescent="0.15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 x14ac:dyDescent="0.15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 x14ac:dyDescent="0.15">
      <c r="R50" s="73"/>
    </row>
    <row r="51" spans="1:34" s="73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6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4" customFormat="1" ht="12" customHeight="1" x14ac:dyDescent="0.15">
      <c r="A1" s="159" t="s">
        <v>0</v>
      </c>
      <c r="B1" s="160"/>
      <c r="C1" s="160"/>
      <c r="D1" s="161"/>
      <c r="E1" s="153" t="str">
        <f ca="1">IF(INDIRECT("変更履歴!E1")&lt;&gt;"",INDIRECT("変更履歴!E1"),"")</f>
        <v/>
      </c>
      <c r="F1" s="154"/>
      <c r="G1" s="154"/>
      <c r="H1" s="154"/>
      <c r="I1" s="154"/>
      <c r="J1" s="154"/>
      <c r="K1" s="154"/>
      <c r="L1" s="154"/>
      <c r="M1" s="154"/>
      <c r="N1" s="155"/>
      <c r="O1" s="162" t="s">
        <v>54</v>
      </c>
      <c r="P1" s="163"/>
      <c r="Q1" s="163"/>
      <c r="R1" s="164"/>
      <c r="S1" s="221" t="str">
        <f ca="1">IF(INDIRECT("変更履歴!S1")&lt;&gt;"",INDIRECT("変更履歴!S1"),"")</f>
        <v xml:space="preserve">システム機能設計書(Webサービス)       </v>
      </c>
      <c r="T1" s="222"/>
      <c r="U1" s="222"/>
      <c r="V1" s="222"/>
      <c r="W1" s="222"/>
      <c r="X1" s="222"/>
      <c r="Y1" s="222"/>
      <c r="Z1" s="223"/>
      <c r="AA1" s="159" t="s">
        <v>16</v>
      </c>
      <c r="AB1" s="161"/>
      <c r="AC1" s="143" t="str">
        <f ca="1">IF(INDIRECT("変更履歴!AC1")&lt;&gt;"",INDIRECT("変更履歴!AC1"),"")</f>
        <v/>
      </c>
      <c r="AD1" s="144"/>
      <c r="AE1" s="144"/>
      <c r="AF1" s="145"/>
      <c r="AG1" s="231" t="str">
        <f ca="1">IF(INDIRECT("変更履歴!AG1")&lt;&gt;"",INDIRECT("変更履歴!AG1"),"")</f>
        <v/>
      </c>
      <c r="AH1" s="232"/>
      <c r="AI1" s="233"/>
    </row>
    <row r="2" spans="1:35" s="24" customFormat="1" ht="12" customHeight="1" x14ac:dyDescent="0.15">
      <c r="A2" s="159" t="s">
        <v>1</v>
      </c>
      <c r="B2" s="160"/>
      <c r="C2" s="160"/>
      <c r="D2" s="161"/>
      <c r="E2" s="153" t="str">
        <f ca="1">IF(INDIRECT("変更履歴!E2")&lt;&gt;"",INDIRECT("変更履歴!E2"),"")</f>
        <v/>
      </c>
      <c r="F2" s="154"/>
      <c r="G2" s="154"/>
      <c r="H2" s="154"/>
      <c r="I2" s="154"/>
      <c r="J2" s="154"/>
      <c r="K2" s="154"/>
      <c r="L2" s="154"/>
      <c r="M2" s="154"/>
      <c r="N2" s="155"/>
      <c r="O2" s="165"/>
      <c r="P2" s="166"/>
      <c r="Q2" s="166"/>
      <c r="R2" s="167"/>
      <c r="S2" s="224"/>
      <c r="T2" s="225"/>
      <c r="U2" s="225"/>
      <c r="V2" s="225"/>
      <c r="W2" s="225"/>
      <c r="X2" s="225"/>
      <c r="Y2" s="225"/>
      <c r="Z2" s="226"/>
      <c r="AA2" s="159" t="s">
        <v>17</v>
      </c>
      <c r="AB2" s="161"/>
      <c r="AC2" s="143" t="str">
        <f ca="1">IF(INDIRECT("変更履歴!AC2")&lt;&gt;"",INDIRECT("変更履歴!AC2"),"")</f>
        <v/>
      </c>
      <c r="AD2" s="144"/>
      <c r="AE2" s="144"/>
      <c r="AF2" s="145"/>
      <c r="AG2" s="231" t="str">
        <f ca="1">IF(INDIRECT("変更履歴!AG2")&lt;&gt;"",INDIRECT("変更履歴!AG2"),"")</f>
        <v/>
      </c>
      <c r="AH2" s="232"/>
      <c r="AI2" s="233"/>
    </row>
    <row r="3" spans="1:35" s="24" customFormat="1" ht="12" customHeight="1" x14ac:dyDescent="0.15">
      <c r="A3" s="159" t="s">
        <v>3</v>
      </c>
      <c r="B3" s="160"/>
      <c r="C3" s="160"/>
      <c r="D3" s="161"/>
      <c r="E3" s="153" t="str">
        <f ca="1">IF(INDIRECT("変更履歴!E3")&lt;&gt;"",INDIRECT("変更履歴!E3"),"")</f>
        <v/>
      </c>
      <c r="F3" s="154"/>
      <c r="G3" s="154"/>
      <c r="H3" s="154"/>
      <c r="I3" s="154"/>
      <c r="J3" s="154"/>
      <c r="K3" s="154"/>
      <c r="L3" s="154"/>
      <c r="M3" s="154"/>
      <c r="N3" s="155"/>
      <c r="O3" s="168"/>
      <c r="P3" s="169"/>
      <c r="Q3" s="169"/>
      <c r="R3" s="170"/>
      <c r="S3" s="227"/>
      <c r="T3" s="228"/>
      <c r="U3" s="228"/>
      <c r="V3" s="228"/>
      <c r="W3" s="228"/>
      <c r="X3" s="228"/>
      <c r="Y3" s="228"/>
      <c r="Z3" s="229"/>
      <c r="AA3" s="159"/>
      <c r="AB3" s="161"/>
      <c r="AC3" s="143" t="str">
        <f ca="1">IF(INDIRECT("変更履歴!AC3")&lt;&gt;"",INDIRECT("変更履歴!AC3"),"")</f>
        <v/>
      </c>
      <c r="AD3" s="144"/>
      <c r="AE3" s="144"/>
      <c r="AF3" s="145"/>
      <c r="AG3" s="231" t="str">
        <f ca="1">IF(INDIRECT("変更履歴!AG3")&lt;&gt;"",INDIRECT("変更履歴!AG3"),"")</f>
        <v/>
      </c>
      <c r="AH3" s="232"/>
      <c r="AI3" s="233"/>
    </row>
    <row r="4" spans="1:35" ht="12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5" ht="12" customHeight="1" x14ac:dyDescent="0.15">
      <c r="A5" s="30"/>
      <c r="B5" s="135" t="s">
        <v>29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5" ht="12" customHeight="1" x14ac:dyDescent="0.15">
      <c r="A6" s="30"/>
      <c r="B6" s="30"/>
      <c r="C6" s="135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5" ht="12" customHeight="1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5" s="25" customFormat="1" ht="12" customHeight="1" x14ac:dyDescent="0.15">
      <c r="A8" s="30"/>
      <c r="B8" s="30"/>
      <c r="C8" s="30"/>
      <c r="D8" s="235" t="s">
        <v>18</v>
      </c>
      <c r="E8" s="236"/>
      <c r="F8" s="236"/>
      <c r="G8" s="237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4"/>
    </row>
    <row r="9" spans="1:35" s="25" customFormat="1" ht="12" customHeight="1" x14ac:dyDescent="0.15">
      <c r="A9" s="30"/>
      <c r="B9" s="30"/>
      <c r="C9" s="30"/>
      <c r="D9" s="235" t="s">
        <v>15</v>
      </c>
      <c r="E9" s="236"/>
      <c r="F9" s="236"/>
      <c r="G9" s="237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</row>
    <row r="10" spans="1:35" ht="12" customHeight="1" x14ac:dyDescent="0.15">
      <c r="A10" s="30"/>
      <c r="B10" s="30"/>
      <c r="C10" s="30"/>
      <c r="D10" s="238" t="s">
        <v>58</v>
      </c>
      <c r="E10" s="239"/>
      <c r="F10" s="239"/>
      <c r="G10" s="240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ht="12" customHeight="1" x14ac:dyDescent="0.15">
      <c r="A11" s="30"/>
      <c r="B11" s="30"/>
      <c r="C11" s="30"/>
      <c r="D11" s="241"/>
      <c r="E11" s="242"/>
      <c r="F11" s="242"/>
      <c r="G11" s="243"/>
      <c r="H11" s="1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108"/>
    </row>
    <row r="12" spans="1:35" s="25" customFormat="1" ht="12" customHeight="1" x14ac:dyDescent="0.15">
      <c r="A12" s="30"/>
      <c r="B12" s="30"/>
      <c r="C12" s="30"/>
      <c r="D12" s="241"/>
      <c r="E12" s="242"/>
      <c r="F12" s="242"/>
      <c r="G12" s="243"/>
      <c r="H12" s="107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08"/>
    </row>
    <row r="13" spans="1:35" s="25" customFormat="1" ht="12" customHeight="1" x14ac:dyDescent="0.15">
      <c r="A13" s="30"/>
      <c r="B13" s="30"/>
      <c r="C13" s="30"/>
      <c r="D13" s="241"/>
      <c r="E13" s="242"/>
      <c r="F13" s="242"/>
      <c r="G13" s="243"/>
      <c r="H13" s="107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08"/>
    </row>
    <row r="14" spans="1:35" s="25" customFormat="1" ht="12" customHeight="1" x14ac:dyDescent="0.15">
      <c r="A14" s="30"/>
      <c r="B14" s="30"/>
      <c r="C14" s="30"/>
      <c r="D14" s="241"/>
      <c r="E14" s="242"/>
      <c r="F14" s="242"/>
      <c r="G14" s="243"/>
      <c r="H14" s="107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08"/>
    </row>
    <row r="15" spans="1:35" s="25" customFormat="1" ht="12" customHeight="1" x14ac:dyDescent="0.15">
      <c r="A15" s="30"/>
      <c r="B15" s="30"/>
      <c r="C15" s="30"/>
      <c r="D15" s="241"/>
      <c r="E15" s="242"/>
      <c r="F15" s="242"/>
      <c r="G15" s="243"/>
      <c r="H15" s="107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08"/>
    </row>
    <row r="16" spans="1:35" s="25" customFormat="1" ht="12" customHeight="1" x14ac:dyDescent="0.15">
      <c r="A16" s="30"/>
      <c r="B16" s="30"/>
      <c r="C16" s="30"/>
      <c r="D16" s="241"/>
      <c r="E16" s="242"/>
      <c r="F16" s="242"/>
      <c r="G16" s="243"/>
      <c r="H16" s="107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08"/>
    </row>
    <row r="17" spans="1:34" s="25" customFormat="1" ht="12" customHeight="1" x14ac:dyDescent="0.15">
      <c r="A17" s="30"/>
      <c r="B17" s="30"/>
      <c r="C17" s="30"/>
      <c r="D17" s="241"/>
      <c r="E17" s="242"/>
      <c r="F17" s="242"/>
      <c r="G17" s="243"/>
      <c r="H17" s="107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08"/>
    </row>
    <row r="18" spans="1:34" s="25" customFormat="1" ht="12" customHeight="1" x14ac:dyDescent="0.15">
      <c r="A18" s="30"/>
      <c r="B18" s="30"/>
      <c r="C18" s="30"/>
      <c r="D18" s="241"/>
      <c r="E18" s="242"/>
      <c r="F18" s="242"/>
      <c r="G18" s="243"/>
      <c r="H18" s="107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08"/>
    </row>
    <row r="19" spans="1:34" s="25" customFormat="1" ht="12" customHeight="1" x14ac:dyDescent="0.15">
      <c r="A19" s="30"/>
      <c r="B19" s="30"/>
      <c r="C19" s="30"/>
      <c r="D19" s="241"/>
      <c r="E19" s="242"/>
      <c r="F19" s="242"/>
      <c r="G19" s="243"/>
      <c r="H19" s="107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08"/>
    </row>
    <row r="20" spans="1:34" s="25" customFormat="1" ht="12" customHeight="1" x14ac:dyDescent="0.15">
      <c r="A20" s="30"/>
      <c r="B20" s="30"/>
      <c r="C20" s="30"/>
      <c r="D20" s="241"/>
      <c r="E20" s="242"/>
      <c r="F20" s="242"/>
      <c r="G20" s="243"/>
      <c r="H20" s="107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08"/>
    </row>
    <row r="21" spans="1:34" s="25" customFormat="1" ht="12" customHeight="1" x14ac:dyDescent="0.15">
      <c r="A21" s="30"/>
      <c r="B21" s="30"/>
      <c r="C21" s="30"/>
      <c r="D21" s="241"/>
      <c r="E21" s="242"/>
      <c r="F21" s="242"/>
      <c r="G21" s="243"/>
      <c r="H21" s="107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08"/>
    </row>
    <row r="22" spans="1:34" s="25" customFormat="1" ht="12" customHeight="1" x14ac:dyDescent="0.15">
      <c r="A22" s="30"/>
      <c r="B22" s="30"/>
      <c r="C22" s="30"/>
      <c r="D22" s="241"/>
      <c r="E22" s="242"/>
      <c r="F22" s="242"/>
      <c r="G22" s="243"/>
      <c r="H22" s="107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08"/>
    </row>
    <row r="23" spans="1:34" s="25" customFormat="1" ht="12" customHeight="1" x14ac:dyDescent="0.15">
      <c r="A23" s="30"/>
      <c r="B23" s="30"/>
      <c r="C23" s="30"/>
      <c r="D23" s="241"/>
      <c r="E23" s="242"/>
      <c r="F23" s="242"/>
      <c r="G23" s="243"/>
      <c r="H23" s="107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08"/>
    </row>
    <row r="24" spans="1:34" s="25" customFormat="1" ht="12" customHeight="1" x14ac:dyDescent="0.15">
      <c r="A24" s="30"/>
      <c r="B24" s="30"/>
      <c r="C24" s="30"/>
      <c r="D24" s="241"/>
      <c r="E24" s="242"/>
      <c r="F24" s="242"/>
      <c r="G24" s="243"/>
      <c r="H24" s="107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108"/>
    </row>
    <row r="25" spans="1:34" s="25" customFormat="1" ht="12" customHeight="1" x14ac:dyDescent="0.15">
      <c r="A25" s="30"/>
      <c r="B25" s="30"/>
      <c r="C25" s="30"/>
      <c r="D25" s="241"/>
      <c r="E25" s="242"/>
      <c r="F25" s="242"/>
      <c r="G25" s="243"/>
      <c r="H25" s="107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108"/>
    </row>
    <row r="26" spans="1:34" s="25" customFormat="1" ht="12" customHeight="1" x14ac:dyDescent="0.15">
      <c r="A26" s="30"/>
      <c r="B26" s="30"/>
      <c r="C26" s="30"/>
      <c r="D26" s="241"/>
      <c r="E26" s="242"/>
      <c r="F26" s="242"/>
      <c r="G26" s="243"/>
      <c r="H26" s="107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108"/>
    </row>
    <row r="27" spans="1:34" s="25" customFormat="1" ht="12" customHeight="1" x14ac:dyDescent="0.15">
      <c r="A27" s="30"/>
      <c r="B27" s="30"/>
      <c r="C27" s="30"/>
      <c r="D27" s="241"/>
      <c r="E27" s="242"/>
      <c r="F27" s="242"/>
      <c r="G27" s="243"/>
      <c r="H27" s="107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108"/>
    </row>
    <row r="28" spans="1:34" s="25" customFormat="1" ht="12" customHeight="1" x14ac:dyDescent="0.15">
      <c r="A28" s="30"/>
      <c r="B28" s="30"/>
      <c r="C28" s="30"/>
      <c r="D28" s="241"/>
      <c r="E28" s="242"/>
      <c r="F28" s="242"/>
      <c r="G28" s="243"/>
      <c r="H28" s="107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108"/>
    </row>
    <row r="29" spans="1:34" s="25" customFormat="1" ht="12" customHeight="1" x14ac:dyDescent="0.15">
      <c r="A29" s="30"/>
      <c r="B29" s="30"/>
      <c r="C29" s="30"/>
      <c r="D29" s="244"/>
      <c r="E29" s="245"/>
      <c r="F29" s="245"/>
      <c r="G29" s="246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1"/>
    </row>
    <row r="30" spans="1:34" s="25" customFormat="1" ht="12" customHeight="1" x14ac:dyDescent="0.15">
      <c r="A30" s="30"/>
      <c r="B30" s="30"/>
      <c r="C30" s="30"/>
      <c r="D30" s="235" t="s">
        <v>77</v>
      </c>
      <c r="E30" s="236"/>
      <c r="F30" s="236"/>
      <c r="G30" s="237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</row>
    <row r="31" spans="1:34" s="25" customFormat="1" ht="12" customHeight="1" x14ac:dyDescent="0.15">
      <c r="A31" s="30"/>
      <c r="B31" s="30"/>
      <c r="C31" s="30"/>
      <c r="D31" s="235" t="s">
        <v>20</v>
      </c>
      <c r="E31" s="236"/>
      <c r="F31" s="236"/>
      <c r="G31" s="237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</row>
    <row r="32" spans="1:34" s="25" customFormat="1" ht="12" customHeight="1" x14ac:dyDescent="0.15">
      <c r="A32" s="30"/>
      <c r="B32" s="30"/>
      <c r="C32" s="30"/>
      <c r="D32" s="235" t="s">
        <v>19</v>
      </c>
      <c r="E32" s="236"/>
      <c r="F32" s="236"/>
      <c r="G32" s="237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</row>
    <row r="33" spans="1:38" s="25" customFormat="1" ht="12" customHeight="1" x14ac:dyDescent="0.15">
      <c r="A33" s="30"/>
      <c r="B33" s="30"/>
      <c r="C33" s="30"/>
      <c r="D33" s="235" t="s">
        <v>21</v>
      </c>
      <c r="E33" s="236"/>
      <c r="F33" s="236"/>
      <c r="G33" s="237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</row>
    <row r="34" spans="1:38" s="25" customFormat="1" ht="12" customHeight="1" x14ac:dyDescent="0.15">
      <c r="A34" s="30"/>
      <c r="B34" s="30"/>
      <c r="C34" s="30"/>
      <c r="D34" s="238" t="s">
        <v>9</v>
      </c>
      <c r="E34" s="239"/>
      <c r="F34" s="239"/>
      <c r="G34" s="240"/>
      <c r="H34" s="112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4"/>
    </row>
    <row r="35" spans="1:38" s="25" customFormat="1" ht="12" customHeight="1" x14ac:dyDescent="0.15">
      <c r="A35" s="30"/>
      <c r="B35" s="30"/>
      <c r="C35" s="30"/>
      <c r="D35" s="241"/>
      <c r="E35" s="242"/>
      <c r="F35" s="242"/>
      <c r="G35" s="243"/>
      <c r="H35" s="115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7"/>
    </row>
    <row r="36" spans="1:38" s="25" customFormat="1" ht="12" customHeight="1" x14ac:dyDescent="0.15">
      <c r="A36" s="30"/>
      <c r="B36" s="30"/>
      <c r="C36" s="30"/>
      <c r="D36" s="241"/>
      <c r="E36" s="242"/>
      <c r="F36" s="242"/>
      <c r="G36" s="243"/>
      <c r="H36" s="115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7"/>
    </row>
    <row r="37" spans="1:38" s="25" customFormat="1" ht="12" customHeight="1" x14ac:dyDescent="0.15">
      <c r="A37" s="30"/>
      <c r="B37" s="30"/>
      <c r="C37" s="30"/>
      <c r="D37" s="241"/>
      <c r="E37" s="242"/>
      <c r="F37" s="242"/>
      <c r="G37" s="243"/>
      <c r="H37" s="115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7"/>
    </row>
    <row r="38" spans="1:38" s="25" customFormat="1" ht="12" customHeight="1" x14ac:dyDescent="0.15">
      <c r="A38" s="30"/>
      <c r="B38" s="30"/>
      <c r="C38" s="30"/>
      <c r="D38" s="241"/>
      <c r="E38" s="242"/>
      <c r="F38" s="242"/>
      <c r="G38" s="243"/>
      <c r="H38" s="115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7"/>
    </row>
    <row r="39" spans="1:38" s="25" customFormat="1" ht="12" customHeight="1" x14ac:dyDescent="0.15">
      <c r="A39" s="30"/>
      <c r="B39" s="30"/>
      <c r="C39" s="30"/>
      <c r="D39" s="241"/>
      <c r="E39" s="242"/>
      <c r="F39" s="242"/>
      <c r="G39" s="243"/>
      <c r="H39" s="115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7"/>
    </row>
    <row r="40" spans="1:38" s="25" customFormat="1" ht="12" customHeight="1" x14ac:dyDescent="0.15">
      <c r="A40" s="30"/>
      <c r="B40" s="30"/>
      <c r="C40" s="30"/>
      <c r="D40" s="241"/>
      <c r="E40" s="242"/>
      <c r="F40" s="242"/>
      <c r="G40" s="243"/>
      <c r="H40" s="115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7"/>
    </row>
    <row r="41" spans="1:38" s="25" customFormat="1" ht="12" customHeight="1" x14ac:dyDescent="0.15">
      <c r="A41" s="30"/>
      <c r="B41" s="30"/>
      <c r="C41" s="30"/>
      <c r="D41" s="244"/>
      <c r="E41" s="245"/>
      <c r="F41" s="245"/>
      <c r="G41" s="246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</row>
    <row r="42" spans="1:38" ht="12" customHeight="1" x14ac:dyDescent="0.15">
      <c r="A42" s="31"/>
      <c r="B42" s="36"/>
      <c r="C42" s="36"/>
      <c r="D42" s="36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2"/>
      <c r="AJ42" s="2"/>
      <c r="AK42" s="2"/>
      <c r="AL42" s="2"/>
    </row>
    <row r="43" spans="1:38" ht="12" customHeight="1" x14ac:dyDescent="0.1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0"/>
    </row>
    <row r="44" spans="1:38" ht="12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0"/>
    </row>
    <row r="45" spans="1:38" s="26" customFormat="1" ht="12" customHeight="1" x14ac:dyDescent="0.15">
      <c r="A45" s="33"/>
      <c r="B45" s="29"/>
      <c r="C45" s="29"/>
      <c r="D45" s="29"/>
      <c r="E45" s="29"/>
      <c r="F45" s="29"/>
      <c r="G45" s="249"/>
      <c r="H45" s="249"/>
      <c r="I45" s="249"/>
      <c r="J45" s="249"/>
      <c r="K45" s="249"/>
      <c r="L45" s="249"/>
      <c r="M45" s="249"/>
      <c r="N45" s="249"/>
      <c r="O45" s="247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  <c r="AA45" s="248"/>
      <c r="AB45" s="248"/>
      <c r="AC45" s="248"/>
      <c r="AD45" s="248"/>
      <c r="AE45" s="32"/>
    </row>
    <row r="46" spans="1:38" ht="12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8" ht="12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8" ht="12" customHeight="1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 ht="12" customHeight="1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ht="12" customHeight="1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 ht="12" customHeight="1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 ht="12" customHeight="1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 ht="12" customHeight="1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spans="1:35" ht="12" customHeight="1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 ht="12" customHeight="1" x14ac:dyDescent="0.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spans="1:35" ht="12" customHeight="1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 ht="12" customHeight="1" x14ac:dyDescent="0.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 ht="12" customHeight="1" x14ac:dyDescent="0.15"/>
    <row r="59" spans="1:35" ht="12" customHeight="1" x14ac:dyDescent="0.15"/>
    <row r="60" spans="1:35" ht="12" customHeight="1" x14ac:dyDescent="0.15"/>
  </sheetData>
  <mergeCells count="33">
    <mergeCell ref="D10:G29"/>
    <mergeCell ref="D30:G30"/>
    <mergeCell ref="D31:G31"/>
    <mergeCell ref="O45:AD45"/>
    <mergeCell ref="G45:N45"/>
    <mergeCell ref="H31:AH31"/>
    <mergeCell ref="D32:G32"/>
    <mergeCell ref="D33:G33"/>
    <mergeCell ref="D34:G41"/>
    <mergeCell ref="AC1:AF1"/>
    <mergeCell ref="AC2:AF2"/>
    <mergeCell ref="AC3:AF3"/>
    <mergeCell ref="H32:AH32"/>
    <mergeCell ref="H33:AH33"/>
    <mergeCell ref="AG1:AI1"/>
    <mergeCell ref="AG2:AI2"/>
    <mergeCell ref="E1:N1"/>
    <mergeCell ref="E2:N2"/>
    <mergeCell ref="E3:N3"/>
    <mergeCell ref="AG3:AI3"/>
    <mergeCell ref="H8:AH8"/>
    <mergeCell ref="H9:AH9"/>
    <mergeCell ref="H30:AH30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5" s="42" customFormat="1" ht="12" customHeight="1" x14ac:dyDescent="0.15">
      <c r="A1" s="159" t="s">
        <v>0</v>
      </c>
      <c r="B1" s="160"/>
      <c r="C1" s="160"/>
      <c r="D1" s="161"/>
      <c r="E1" s="153" t="str">
        <f ca="1">IF(INDIRECT("変更履歴!E1")&lt;&gt;"",INDIRECT("変更履歴!E1"),"")</f>
        <v/>
      </c>
      <c r="F1" s="154"/>
      <c r="G1" s="154"/>
      <c r="H1" s="154"/>
      <c r="I1" s="154"/>
      <c r="J1" s="154"/>
      <c r="K1" s="154"/>
      <c r="L1" s="154"/>
      <c r="M1" s="154"/>
      <c r="N1" s="155"/>
      <c r="O1" s="162" t="s">
        <v>54</v>
      </c>
      <c r="P1" s="163"/>
      <c r="Q1" s="163"/>
      <c r="R1" s="164"/>
      <c r="S1" s="221" t="str">
        <f ca="1">IF(INDIRECT("変更履歴!S1")&lt;&gt;"",INDIRECT("変更履歴!S1"),"")</f>
        <v xml:space="preserve">システム機能設計書(Webサービス)       </v>
      </c>
      <c r="T1" s="222"/>
      <c r="U1" s="222"/>
      <c r="V1" s="222"/>
      <c r="W1" s="222"/>
      <c r="X1" s="222"/>
      <c r="Y1" s="222"/>
      <c r="Z1" s="223"/>
      <c r="AA1" s="159" t="s">
        <v>16</v>
      </c>
      <c r="AB1" s="161"/>
      <c r="AC1" s="143" t="str">
        <f ca="1">IF(INDIRECT("変更履歴!AC1")&lt;&gt;"",INDIRECT("変更履歴!AC1"),"")</f>
        <v/>
      </c>
      <c r="AD1" s="144"/>
      <c r="AE1" s="144"/>
      <c r="AF1" s="145"/>
      <c r="AG1" s="231" t="str">
        <f ca="1">IF(INDIRECT("変更履歴!AG1")&lt;&gt;"",INDIRECT("変更履歴!AG1"),"")</f>
        <v/>
      </c>
      <c r="AH1" s="232"/>
      <c r="AI1" s="233"/>
    </row>
    <row r="2" spans="1:35" s="42" customFormat="1" ht="12" customHeight="1" x14ac:dyDescent="0.15">
      <c r="A2" s="159" t="s">
        <v>1</v>
      </c>
      <c r="B2" s="160"/>
      <c r="C2" s="160"/>
      <c r="D2" s="161"/>
      <c r="E2" s="153" t="str">
        <f ca="1">IF(INDIRECT("変更履歴!E2")&lt;&gt;"",INDIRECT("変更履歴!E2"),"")</f>
        <v/>
      </c>
      <c r="F2" s="154"/>
      <c r="G2" s="154"/>
      <c r="H2" s="154"/>
      <c r="I2" s="154"/>
      <c r="J2" s="154"/>
      <c r="K2" s="154"/>
      <c r="L2" s="154"/>
      <c r="M2" s="154"/>
      <c r="N2" s="155"/>
      <c r="O2" s="165"/>
      <c r="P2" s="166"/>
      <c r="Q2" s="166"/>
      <c r="R2" s="167"/>
      <c r="S2" s="224"/>
      <c r="T2" s="225"/>
      <c r="U2" s="225"/>
      <c r="V2" s="225"/>
      <c r="W2" s="225"/>
      <c r="X2" s="225"/>
      <c r="Y2" s="225"/>
      <c r="Z2" s="226"/>
      <c r="AA2" s="159" t="s">
        <v>17</v>
      </c>
      <c r="AB2" s="161"/>
      <c r="AC2" s="143" t="str">
        <f ca="1">IF(INDIRECT("変更履歴!AC2")&lt;&gt;"",INDIRECT("変更履歴!AC2"),"")</f>
        <v/>
      </c>
      <c r="AD2" s="144"/>
      <c r="AE2" s="144"/>
      <c r="AF2" s="145"/>
      <c r="AG2" s="231" t="str">
        <f ca="1">IF(INDIRECT("変更履歴!AG2")&lt;&gt;"",INDIRECT("変更履歴!AG2"),"")</f>
        <v/>
      </c>
      <c r="AH2" s="232"/>
      <c r="AI2" s="233"/>
    </row>
    <row r="3" spans="1:35" s="42" customFormat="1" ht="12" customHeight="1" x14ac:dyDescent="0.15">
      <c r="A3" s="159" t="s">
        <v>3</v>
      </c>
      <c r="B3" s="160"/>
      <c r="C3" s="160"/>
      <c r="D3" s="161"/>
      <c r="E3" s="153" t="str">
        <f ca="1">IF(INDIRECT("変更履歴!E3")&lt;&gt;"",INDIRECT("変更履歴!E3"),"")</f>
        <v/>
      </c>
      <c r="F3" s="154"/>
      <c r="G3" s="154"/>
      <c r="H3" s="154"/>
      <c r="I3" s="154"/>
      <c r="J3" s="154"/>
      <c r="K3" s="154"/>
      <c r="L3" s="154"/>
      <c r="M3" s="154"/>
      <c r="N3" s="155"/>
      <c r="O3" s="168"/>
      <c r="P3" s="169"/>
      <c r="Q3" s="169"/>
      <c r="R3" s="170"/>
      <c r="S3" s="227"/>
      <c r="T3" s="228"/>
      <c r="U3" s="228"/>
      <c r="V3" s="228"/>
      <c r="W3" s="228"/>
      <c r="X3" s="228"/>
      <c r="Y3" s="228"/>
      <c r="Z3" s="229"/>
      <c r="AA3" s="159"/>
      <c r="AB3" s="161"/>
      <c r="AC3" s="143" t="str">
        <f ca="1">IF(INDIRECT("変更履歴!AC3")&lt;&gt;"",INDIRECT("変更履歴!AC3"),"")</f>
        <v/>
      </c>
      <c r="AD3" s="144"/>
      <c r="AE3" s="144"/>
      <c r="AF3" s="145"/>
      <c r="AG3" s="231" t="str">
        <f ca="1">IF(INDIRECT("変更履歴!AG3")&lt;&gt;"",INDIRECT("変更履歴!AG3"),"")</f>
        <v/>
      </c>
      <c r="AH3" s="232"/>
      <c r="AI3" s="233"/>
    </row>
    <row r="4" spans="1:35" ht="12" customHeight="1" x14ac:dyDescent="0.15"/>
    <row r="5" spans="1:35" ht="12" customHeight="1" x14ac:dyDescent="0.15">
      <c r="C5" s="91" t="s">
        <v>59</v>
      </c>
    </row>
    <row r="6" spans="1:35" ht="12" customHeight="1" x14ac:dyDescent="0.15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8" s="42" customFormat="1" ht="12" customHeight="1" x14ac:dyDescent="0.15">
      <c r="A1" s="159" t="s">
        <v>0</v>
      </c>
      <c r="B1" s="160"/>
      <c r="C1" s="160"/>
      <c r="D1" s="161"/>
      <c r="E1" s="153" t="str">
        <f ca="1">IF(INDIRECT("変更履歴!E1")&lt;&gt;"",INDIRECT("変更履歴!E1"),"")</f>
        <v/>
      </c>
      <c r="F1" s="154"/>
      <c r="G1" s="154"/>
      <c r="H1" s="154"/>
      <c r="I1" s="154"/>
      <c r="J1" s="154"/>
      <c r="K1" s="154"/>
      <c r="L1" s="154"/>
      <c r="M1" s="154"/>
      <c r="N1" s="155"/>
      <c r="O1" s="162" t="s">
        <v>54</v>
      </c>
      <c r="P1" s="163"/>
      <c r="Q1" s="163"/>
      <c r="R1" s="164"/>
      <c r="S1" s="221" t="str">
        <f ca="1">IF(INDIRECT("変更履歴!S1")&lt;&gt;"",INDIRECT("変更履歴!S1"),"")</f>
        <v xml:space="preserve">システム機能設計書(Webサービス)       </v>
      </c>
      <c r="T1" s="222"/>
      <c r="U1" s="222"/>
      <c r="V1" s="222"/>
      <c r="W1" s="222"/>
      <c r="X1" s="222"/>
      <c r="Y1" s="222"/>
      <c r="Z1" s="223"/>
      <c r="AA1" s="159" t="s">
        <v>16</v>
      </c>
      <c r="AB1" s="161"/>
      <c r="AC1" s="143" t="str">
        <f ca="1">IF(INDIRECT("変更履歴!AC1")&lt;&gt;"",INDIRECT("変更履歴!AC1"),"")</f>
        <v/>
      </c>
      <c r="AD1" s="144"/>
      <c r="AE1" s="144"/>
      <c r="AF1" s="145"/>
      <c r="AG1" s="231" t="str">
        <f ca="1">IF(INDIRECT("変更履歴!AG1")&lt;&gt;"",INDIRECT("変更履歴!AG1"),"")</f>
        <v/>
      </c>
      <c r="AH1" s="232"/>
      <c r="AI1" s="233"/>
      <c r="AJ1" s="13"/>
      <c r="AK1" s="13"/>
      <c r="AL1" s="14"/>
    </row>
    <row r="2" spans="1:38" s="42" customFormat="1" ht="12" customHeight="1" x14ac:dyDescent="0.15">
      <c r="A2" s="159" t="s">
        <v>1</v>
      </c>
      <c r="B2" s="160"/>
      <c r="C2" s="160"/>
      <c r="D2" s="161"/>
      <c r="E2" s="153" t="str">
        <f ca="1">IF(INDIRECT("変更履歴!E2")&lt;&gt;"",INDIRECT("変更履歴!E2"),"")</f>
        <v/>
      </c>
      <c r="F2" s="154"/>
      <c r="G2" s="154"/>
      <c r="H2" s="154"/>
      <c r="I2" s="154"/>
      <c r="J2" s="154"/>
      <c r="K2" s="154"/>
      <c r="L2" s="154"/>
      <c r="M2" s="154"/>
      <c r="N2" s="155"/>
      <c r="O2" s="165"/>
      <c r="P2" s="166"/>
      <c r="Q2" s="166"/>
      <c r="R2" s="167"/>
      <c r="S2" s="224"/>
      <c r="T2" s="225"/>
      <c r="U2" s="225"/>
      <c r="V2" s="225"/>
      <c r="W2" s="225"/>
      <c r="X2" s="225"/>
      <c r="Y2" s="225"/>
      <c r="Z2" s="226"/>
      <c r="AA2" s="159" t="s">
        <v>17</v>
      </c>
      <c r="AB2" s="161"/>
      <c r="AC2" s="143" t="str">
        <f ca="1">IF(INDIRECT("変更履歴!AC2")&lt;&gt;"",INDIRECT("変更履歴!AC2"),"")</f>
        <v/>
      </c>
      <c r="AD2" s="144"/>
      <c r="AE2" s="144"/>
      <c r="AF2" s="145"/>
      <c r="AG2" s="231" t="str">
        <f ca="1">IF(INDIRECT("変更履歴!AG2")&lt;&gt;"",INDIRECT("変更履歴!AG2"),"")</f>
        <v/>
      </c>
      <c r="AH2" s="232"/>
      <c r="AI2" s="233"/>
      <c r="AJ2" s="13"/>
      <c r="AK2" s="13"/>
      <c r="AL2" s="13"/>
    </row>
    <row r="3" spans="1:38" s="42" customFormat="1" ht="12" customHeight="1" x14ac:dyDescent="0.15">
      <c r="A3" s="159" t="s">
        <v>3</v>
      </c>
      <c r="B3" s="160"/>
      <c r="C3" s="160"/>
      <c r="D3" s="161"/>
      <c r="E3" s="153" t="str">
        <f ca="1">IF(INDIRECT("変更履歴!E3")&lt;&gt;"",INDIRECT("変更履歴!E3"),"")</f>
        <v/>
      </c>
      <c r="F3" s="154"/>
      <c r="G3" s="154"/>
      <c r="H3" s="154"/>
      <c r="I3" s="154"/>
      <c r="J3" s="154"/>
      <c r="K3" s="154"/>
      <c r="L3" s="154"/>
      <c r="M3" s="154"/>
      <c r="N3" s="155"/>
      <c r="O3" s="168"/>
      <c r="P3" s="169"/>
      <c r="Q3" s="169"/>
      <c r="R3" s="170"/>
      <c r="S3" s="227"/>
      <c r="T3" s="228"/>
      <c r="U3" s="228"/>
      <c r="V3" s="228"/>
      <c r="W3" s="228"/>
      <c r="X3" s="228"/>
      <c r="Y3" s="228"/>
      <c r="Z3" s="229"/>
      <c r="AA3" s="159"/>
      <c r="AB3" s="161"/>
      <c r="AC3" s="143" t="str">
        <f ca="1">IF(INDIRECT("変更履歴!AC3")&lt;&gt;"",INDIRECT("変更履歴!AC3"),"")</f>
        <v/>
      </c>
      <c r="AD3" s="144"/>
      <c r="AE3" s="144"/>
      <c r="AF3" s="145"/>
      <c r="AG3" s="231" t="str">
        <f ca="1">IF(INDIRECT("変更履歴!AG3")&lt;&gt;"",INDIRECT("変更履歴!AG3"),"")</f>
        <v/>
      </c>
      <c r="AH3" s="232"/>
      <c r="AI3" s="233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74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300" t="s">
        <v>53</v>
      </c>
      <c r="E8" s="302" t="s">
        <v>52</v>
      </c>
      <c r="F8" s="303"/>
      <c r="G8" s="303"/>
      <c r="H8" s="303"/>
      <c r="I8" s="303"/>
      <c r="J8" s="304"/>
      <c r="K8" s="288" t="s">
        <v>51</v>
      </c>
      <c r="L8" s="303"/>
      <c r="M8" s="303"/>
      <c r="N8" s="304"/>
      <c r="O8" s="308" t="s">
        <v>50</v>
      </c>
      <c r="P8" s="258" t="s">
        <v>49</v>
      </c>
      <c r="Q8" s="259"/>
      <c r="R8" s="259"/>
      <c r="S8" s="259"/>
      <c r="T8" s="259"/>
      <c r="U8" s="260"/>
      <c r="V8" s="310" t="s">
        <v>37</v>
      </c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8" x14ac:dyDescent="0.15">
      <c r="B9" s="30"/>
      <c r="C9" s="30"/>
      <c r="D9" s="301"/>
      <c r="E9" s="305"/>
      <c r="F9" s="306"/>
      <c r="G9" s="306"/>
      <c r="H9" s="306"/>
      <c r="I9" s="306"/>
      <c r="J9" s="307"/>
      <c r="K9" s="305"/>
      <c r="L9" s="306"/>
      <c r="M9" s="306"/>
      <c r="N9" s="307"/>
      <c r="O9" s="309"/>
      <c r="P9" s="90" t="s">
        <v>48</v>
      </c>
      <c r="Q9" s="90" t="s">
        <v>47</v>
      </c>
      <c r="R9" s="90" t="s">
        <v>46</v>
      </c>
      <c r="S9" s="90" t="s">
        <v>45</v>
      </c>
      <c r="T9" s="312" t="s">
        <v>44</v>
      </c>
      <c r="U9" s="313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8" x14ac:dyDescent="0.15">
      <c r="B10" s="30"/>
      <c r="C10" s="30"/>
      <c r="D10" s="129">
        <v>1</v>
      </c>
      <c r="E10" s="189"/>
      <c r="F10" s="190"/>
      <c r="G10" s="190"/>
      <c r="H10" s="190"/>
      <c r="I10" s="190"/>
      <c r="J10" s="191"/>
      <c r="K10" s="189"/>
      <c r="L10" s="190"/>
      <c r="M10" s="190"/>
      <c r="N10" s="191"/>
      <c r="O10" s="130"/>
      <c r="P10" s="89"/>
      <c r="Q10" s="89"/>
      <c r="R10" s="89"/>
      <c r="S10" s="89"/>
      <c r="T10" s="315"/>
      <c r="U10" s="316"/>
      <c r="V10" s="189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1"/>
    </row>
    <row r="11" spans="1:38" x14ac:dyDescent="0.15">
      <c r="B11" s="30"/>
      <c r="C11" s="30"/>
      <c r="D11" s="129">
        <v>2</v>
      </c>
      <c r="E11" s="189"/>
      <c r="F11" s="190"/>
      <c r="G11" s="190"/>
      <c r="H11" s="190"/>
      <c r="I11" s="190"/>
      <c r="J11" s="191"/>
      <c r="K11" s="189"/>
      <c r="L11" s="190"/>
      <c r="M11" s="190"/>
      <c r="N11" s="191"/>
      <c r="O11" s="131"/>
      <c r="P11" s="89"/>
      <c r="Q11" s="89"/>
      <c r="R11" s="89"/>
      <c r="S11" s="89"/>
      <c r="T11" s="315"/>
      <c r="U11" s="316"/>
      <c r="V11" s="189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1"/>
    </row>
    <row r="12" spans="1:38" x14ac:dyDescent="0.15">
      <c r="B12" s="30"/>
      <c r="C12" s="30"/>
      <c r="D12" s="129">
        <v>3</v>
      </c>
      <c r="E12" s="189"/>
      <c r="F12" s="190"/>
      <c r="G12" s="190"/>
      <c r="H12" s="190"/>
      <c r="I12" s="190"/>
      <c r="J12" s="191"/>
      <c r="K12" s="189"/>
      <c r="L12" s="190"/>
      <c r="M12" s="190"/>
      <c r="N12" s="191"/>
      <c r="O12" s="131"/>
      <c r="P12" s="89"/>
      <c r="Q12" s="89"/>
      <c r="R12" s="89"/>
      <c r="S12" s="89"/>
      <c r="T12" s="315"/>
      <c r="U12" s="316"/>
      <c r="V12" s="189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1"/>
    </row>
    <row r="13" spans="1:38" x14ac:dyDescent="0.15">
      <c r="B13" s="30"/>
      <c r="C13" s="30"/>
      <c r="D13" s="124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25"/>
      <c r="P13" s="126"/>
      <c r="Q13" s="126"/>
      <c r="R13" s="126"/>
      <c r="S13" s="126"/>
      <c r="T13" s="127"/>
      <c r="U13" s="12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1:38" x14ac:dyDescent="0.15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 x14ac:dyDescent="0.15">
      <c r="B15" s="30"/>
      <c r="C15" s="91" t="s">
        <v>60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2"/>
      <c r="AF15" s="92"/>
      <c r="AG15" s="92"/>
      <c r="AH15" s="92"/>
    </row>
    <row r="16" spans="1:38" s="88" customFormat="1" x14ac:dyDescent="0.15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2"/>
      <c r="AF16" s="92"/>
      <c r="AG16" s="92"/>
      <c r="AH16" s="92"/>
    </row>
    <row r="17" spans="1:34" s="88" customFormat="1" x14ac:dyDescent="0.15">
      <c r="B17" s="30"/>
      <c r="C17" s="128"/>
      <c r="D17" s="276" t="s">
        <v>70</v>
      </c>
      <c r="E17" s="294" t="s">
        <v>72</v>
      </c>
      <c r="F17" s="295"/>
      <c r="G17" s="296"/>
      <c r="H17" s="288" t="s">
        <v>38</v>
      </c>
      <c r="I17" s="289"/>
      <c r="J17" s="289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90"/>
      <c r="W17" s="282" t="s">
        <v>71</v>
      </c>
      <c r="X17" s="283"/>
      <c r="Y17" s="283"/>
      <c r="Z17" s="284"/>
      <c r="AA17" s="252" t="s">
        <v>61</v>
      </c>
      <c r="AB17" s="252"/>
      <c r="AC17" s="252"/>
      <c r="AD17" s="252"/>
      <c r="AE17" s="252"/>
      <c r="AF17" s="252"/>
      <c r="AG17" s="252"/>
      <c r="AH17" s="252"/>
    </row>
    <row r="18" spans="1:34" s="88" customFormat="1" x14ac:dyDescent="0.15">
      <c r="B18" s="30"/>
      <c r="C18" s="93"/>
      <c r="D18" s="277"/>
      <c r="E18" s="297"/>
      <c r="F18" s="298"/>
      <c r="G18" s="299"/>
      <c r="H18" s="291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3"/>
      <c r="W18" s="285"/>
      <c r="X18" s="286"/>
      <c r="Y18" s="286"/>
      <c r="Z18" s="287"/>
      <c r="AA18" s="252"/>
      <c r="AB18" s="252"/>
      <c r="AC18" s="252"/>
      <c r="AD18" s="252"/>
      <c r="AE18" s="252"/>
      <c r="AF18" s="252"/>
      <c r="AG18" s="252"/>
      <c r="AH18" s="252"/>
    </row>
    <row r="19" spans="1:34" s="88" customFormat="1" x14ac:dyDescent="0.15">
      <c r="B19" s="30"/>
      <c r="C19" s="93"/>
      <c r="D19" s="129">
        <v>1</v>
      </c>
      <c r="E19" s="189"/>
      <c r="F19" s="190"/>
      <c r="G19" s="191"/>
      <c r="H19" s="189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1"/>
      <c r="W19" s="253"/>
      <c r="X19" s="254"/>
      <c r="Y19" s="254"/>
      <c r="Z19" s="255"/>
      <c r="AA19" s="250"/>
      <c r="AB19" s="250"/>
      <c r="AC19" s="250"/>
      <c r="AD19" s="250"/>
      <c r="AE19" s="250"/>
      <c r="AF19" s="250"/>
      <c r="AG19" s="250"/>
      <c r="AH19" s="250"/>
    </row>
    <row r="20" spans="1:34" x14ac:dyDescent="0.15">
      <c r="B20" s="1"/>
      <c r="C20" s="93"/>
      <c r="D20" s="129">
        <v>2</v>
      </c>
      <c r="E20" s="189"/>
      <c r="F20" s="190"/>
      <c r="G20" s="191"/>
      <c r="H20" s="189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1"/>
      <c r="W20" s="253"/>
      <c r="X20" s="254"/>
      <c r="Y20" s="254"/>
      <c r="Z20" s="255"/>
      <c r="AA20" s="251"/>
      <c r="AB20" s="251"/>
      <c r="AC20" s="251"/>
      <c r="AD20" s="251"/>
      <c r="AE20" s="251"/>
      <c r="AF20" s="251"/>
      <c r="AG20" s="251"/>
      <c r="AH20" s="251"/>
    </row>
    <row r="21" spans="1:34" x14ac:dyDescent="0.15">
      <c r="B21" s="1"/>
      <c r="C21" s="93"/>
      <c r="D21" s="129">
        <v>3</v>
      </c>
      <c r="E21" s="189"/>
      <c r="F21" s="190"/>
      <c r="G21" s="191"/>
      <c r="H21" s="189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1"/>
      <c r="W21" s="253"/>
      <c r="X21" s="254"/>
      <c r="Y21" s="254"/>
      <c r="Z21" s="255"/>
      <c r="AA21" s="251"/>
      <c r="AB21" s="251"/>
      <c r="AC21" s="251"/>
      <c r="AD21" s="251"/>
      <c r="AE21" s="251"/>
      <c r="AF21" s="251"/>
      <c r="AG21" s="251"/>
      <c r="AH21" s="251"/>
    </row>
    <row r="22" spans="1:34" x14ac:dyDescent="0.15">
      <c r="B22" s="1"/>
      <c r="C22" s="93"/>
      <c r="D22" s="129">
        <v>4</v>
      </c>
      <c r="E22" s="189"/>
      <c r="F22" s="190"/>
      <c r="G22" s="191"/>
      <c r="H22" s="189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1"/>
      <c r="W22" s="253"/>
      <c r="X22" s="254"/>
      <c r="Y22" s="254"/>
      <c r="Z22" s="255"/>
      <c r="AA22" s="250"/>
      <c r="AB22" s="250"/>
      <c r="AC22" s="250"/>
      <c r="AD22" s="250"/>
      <c r="AE22" s="250"/>
      <c r="AF22" s="250"/>
      <c r="AG22" s="250"/>
      <c r="AH22" s="250"/>
    </row>
    <row r="23" spans="1:34" x14ac:dyDescent="0.15">
      <c r="B23" s="87"/>
      <c r="C23" s="93"/>
      <c r="D23" s="129">
        <v>5</v>
      </c>
      <c r="E23" s="189"/>
      <c r="F23" s="190"/>
      <c r="G23" s="191"/>
      <c r="H23" s="189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1"/>
      <c r="W23" s="253"/>
      <c r="X23" s="254"/>
      <c r="Y23" s="254"/>
      <c r="Z23" s="255"/>
      <c r="AA23" s="251"/>
      <c r="AB23" s="251"/>
      <c r="AC23" s="251"/>
      <c r="AD23" s="251"/>
      <c r="AE23" s="251"/>
      <c r="AF23" s="251"/>
      <c r="AG23" s="251"/>
      <c r="AH23" s="251"/>
    </row>
    <row r="24" spans="1:34" x14ac:dyDescent="0.15">
      <c r="B24" s="87"/>
      <c r="C24" s="93"/>
      <c r="D24" s="129">
        <v>6</v>
      </c>
      <c r="E24" s="189"/>
      <c r="F24" s="190"/>
      <c r="G24" s="191"/>
      <c r="H24" s="189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1"/>
      <c r="W24" s="253"/>
      <c r="X24" s="254"/>
      <c r="Y24" s="254"/>
      <c r="Z24" s="255"/>
      <c r="AA24" s="251"/>
      <c r="AB24" s="251"/>
      <c r="AC24" s="251"/>
      <c r="AD24" s="251"/>
      <c r="AE24" s="251"/>
      <c r="AF24" s="251"/>
      <c r="AG24" s="251"/>
      <c r="AH24" s="251"/>
    </row>
    <row r="25" spans="1:34" x14ac:dyDescent="0.15">
      <c r="B25" s="87"/>
      <c r="C25" s="121"/>
      <c r="D25" s="122"/>
      <c r="E25" s="123"/>
      <c r="F25" s="123"/>
      <c r="G25" s="123"/>
      <c r="H25" s="123"/>
      <c r="I25" s="123"/>
      <c r="J25" s="123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9"/>
      <c r="AF25" s="139"/>
      <c r="AG25" s="139"/>
      <c r="AH25" s="139"/>
    </row>
    <row r="26" spans="1:34" x14ac:dyDescent="0.15">
      <c r="B26" s="87"/>
      <c r="C26" s="87"/>
      <c r="D26" s="87"/>
      <c r="E26" s="87"/>
      <c r="F26" s="43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</row>
    <row r="27" spans="1:34" x14ac:dyDescent="0.15">
      <c r="B27" s="87"/>
      <c r="C27" s="93" t="s">
        <v>33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140"/>
      <c r="AE27" s="140"/>
      <c r="AF27" s="140"/>
      <c r="AG27" s="140"/>
      <c r="AH27" s="140"/>
    </row>
    <row r="28" spans="1:34" x14ac:dyDescent="0.15">
      <c r="B28" s="87"/>
      <c r="C28" s="93"/>
      <c r="D28" s="92" t="s">
        <v>39</v>
      </c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140"/>
      <c r="AE28" s="140"/>
      <c r="AF28" s="140"/>
      <c r="AG28" s="140"/>
      <c r="AH28" s="140"/>
    </row>
    <row r="29" spans="1:34" x14ac:dyDescent="0.15">
      <c r="B29" s="87"/>
      <c r="C29" s="93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140"/>
      <c r="AE29" s="140"/>
      <c r="AF29" s="140"/>
      <c r="AG29" s="140"/>
      <c r="AH29" s="140"/>
    </row>
    <row r="30" spans="1:34" x14ac:dyDescent="0.15">
      <c r="B30" s="87"/>
      <c r="C30" s="93"/>
      <c r="E30" s="1" t="s">
        <v>55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41"/>
      <c r="AE30" s="141"/>
      <c r="AF30" s="140"/>
      <c r="AG30" s="140"/>
      <c r="AH30" s="141"/>
    </row>
    <row r="31" spans="1:34" x14ac:dyDescent="0.15">
      <c r="A31" s="48"/>
      <c r="B31" s="87"/>
      <c r="C31" s="9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41"/>
      <c r="AE31" s="141"/>
      <c r="AF31" s="140"/>
      <c r="AG31" s="140"/>
      <c r="AH31" s="141"/>
    </row>
    <row r="32" spans="1:34" x14ac:dyDescent="0.15">
      <c r="A32" s="48"/>
      <c r="B32" s="87"/>
      <c r="C32" s="93"/>
      <c r="D32" s="140"/>
      <c r="E32" s="311" t="s">
        <v>24</v>
      </c>
      <c r="F32" s="311"/>
      <c r="G32" s="314"/>
      <c r="H32" s="314"/>
      <c r="I32" s="314"/>
      <c r="J32" s="314"/>
      <c r="K32" s="314"/>
      <c r="L32" s="314"/>
      <c r="M32" s="311" t="s">
        <v>25</v>
      </c>
      <c r="N32" s="311"/>
      <c r="O32" s="270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2"/>
    </row>
    <row r="33" spans="1:35" x14ac:dyDescent="0.15">
      <c r="A33" s="48"/>
      <c r="B33" s="1"/>
      <c r="C33" s="93"/>
      <c r="D33" s="140"/>
      <c r="E33" s="93"/>
      <c r="F33" s="93"/>
      <c r="G33" s="93"/>
      <c r="H33" s="93"/>
      <c r="I33" s="93"/>
      <c r="J33" s="93"/>
      <c r="K33" s="93"/>
      <c r="L33" s="93"/>
      <c r="M33" s="93"/>
      <c r="N33" s="92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141"/>
      <c r="AF33" s="140"/>
      <c r="AG33" s="140"/>
      <c r="AH33" s="141"/>
    </row>
    <row r="34" spans="1:35" s="86" customFormat="1" x14ac:dyDescent="0.15">
      <c r="C34" s="25"/>
      <c r="D34" s="25"/>
    </row>
    <row r="35" spans="1:35" x14ac:dyDescent="0.1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 x14ac:dyDescent="0.15">
      <c r="A36" s="48"/>
      <c r="B36" s="48"/>
      <c r="C36" s="58" t="s">
        <v>34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 x14ac:dyDescent="0.15">
      <c r="A37" s="48"/>
      <c r="B37" s="48"/>
      <c r="C37" s="58"/>
      <c r="D37" s="58" t="s">
        <v>56</v>
      </c>
      <c r="E37" s="48"/>
      <c r="F37" s="48"/>
      <c r="G37" s="48"/>
      <c r="H37" s="48"/>
      <c r="I37" s="28"/>
      <c r="J37" s="28"/>
      <c r="K37" s="28"/>
      <c r="L37" s="28"/>
      <c r="M37" s="48"/>
      <c r="N37" s="2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 x14ac:dyDescent="0.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 x14ac:dyDescent="0.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</row>
    <row r="40" spans="1:35" x14ac:dyDescent="0.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x14ac:dyDescent="0.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x14ac:dyDescent="0.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 x14ac:dyDescent="0.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 x14ac:dyDescent="0.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 x14ac:dyDescent="0.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 x14ac:dyDescent="0.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 x14ac:dyDescent="0.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 x14ac:dyDescent="0.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 x14ac:dyDescent="0.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 x14ac:dyDescent="0.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 x14ac:dyDescent="0.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 x14ac:dyDescent="0.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 x14ac:dyDescent="0.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 x14ac:dyDescent="0.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 x14ac:dyDescent="0.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 x14ac:dyDescent="0.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 x14ac:dyDescent="0.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 x14ac:dyDescent="0.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 x14ac:dyDescent="0.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 x14ac:dyDescent="0.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 x14ac:dyDescent="0.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 x14ac:dyDescent="0.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 x14ac:dyDescent="0.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 x14ac:dyDescent="0.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 x14ac:dyDescent="0.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 x14ac:dyDescent="0.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 x14ac:dyDescent="0.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 x14ac:dyDescent="0.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 x14ac:dyDescent="0.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 x14ac:dyDescent="0.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 x14ac:dyDescent="0.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 x14ac:dyDescent="0.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 x14ac:dyDescent="0.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 x14ac:dyDescent="0.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6" spans="1:35" x14ac:dyDescent="0.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</row>
    <row r="77" spans="1:35" x14ac:dyDescent="0.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35" x14ac:dyDescent="0.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</row>
    <row r="79" spans="1:35" x14ac:dyDescent="0.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1:35" x14ac:dyDescent="0.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</row>
    <row r="81" spans="1:35" x14ac:dyDescent="0.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1:35" x14ac:dyDescent="0.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</row>
    <row r="84" spans="1:35" x14ac:dyDescent="0.15">
      <c r="C84" s="30" t="s">
        <v>35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1:35" x14ac:dyDescent="0.15">
      <c r="C85" s="30"/>
      <c r="D85" s="30" t="s">
        <v>40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1:35" x14ac:dyDescent="0.1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1:35" x14ac:dyDescent="0.15">
      <c r="C87" s="30"/>
      <c r="E87" s="1" t="s">
        <v>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7"/>
      <c r="AE87" s="30"/>
      <c r="AF87" s="30"/>
    </row>
    <row r="88" spans="1:35" x14ac:dyDescent="0.15">
      <c r="C88" s="3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27"/>
      <c r="AE88" s="30"/>
      <c r="AF88" s="30"/>
    </row>
    <row r="89" spans="1:35" x14ac:dyDescent="0.15">
      <c r="C89" s="30"/>
      <c r="D89" s="30"/>
      <c r="E89" s="311" t="s">
        <v>24</v>
      </c>
      <c r="F89" s="311"/>
      <c r="G89" s="261"/>
      <c r="H89" s="262"/>
      <c r="I89" s="262"/>
      <c r="J89" s="262"/>
      <c r="K89" s="262"/>
      <c r="L89" s="263"/>
      <c r="M89" s="311" t="s">
        <v>25</v>
      </c>
      <c r="N89" s="311"/>
      <c r="O89" s="261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3"/>
    </row>
    <row r="90" spans="1:35" x14ac:dyDescent="0.1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1:35" x14ac:dyDescent="0.1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5" x14ac:dyDescent="0.15">
      <c r="C92" s="30"/>
      <c r="D92" s="30" t="s">
        <v>41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5" x14ac:dyDescent="0.1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1:35" x14ac:dyDescent="0.15">
      <c r="C94" s="30"/>
      <c r="D94" s="30"/>
      <c r="E94" s="278" t="s">
        <v>57</v>
      </c>
      <c r="F94" s="264" t="s">
        <v>26</v>
      </c>
      <c r="G94" s="265"/>
      <c r="H94" s="265"/>
      <c r="I94" s="266"/>
      <c r="J94" s="264" t="s">
        <v>27</v>
      </c>
      <c r="K94" s="265"/>
      <c r="L94" s="265"/>
      <c r="M94" s="266"/>
      <c r="N94" s="280" t="s">
        <v>28</v>
      </c>
      <c r="O94" s="280"/>
      <c r="P94" s="280"/>
      <c r="Q94" s="280"/>
      <c r="R94" s="280"/>
      <c r="S94" s="280"/>
      <c r="T94" s="280"/>
      <c r="U94" s="280"/>
      <c r="V94" s="280"/>
      <c r="W94" s="264" t="s">
        <v>36</v>
      </c>
      <c r="X94" s="265"/>
      <c r="Y94" s="265"/>
      <c r="Z94" s="265"/>
      <c r="AA94" s="265"/>
      <c r="AB94" s="265"/>
      <c r="AC94" s="266"/>
      <c r="AD94" s="264" t="s">
        <v>37</v>
      </c>
      <c r="AE94" s="265"/>
      <c r="AF94" s="265"/>
      <c r="AG94" s="265"/>
      <c r="AH94" s="266"/>
    </row>
    <row r="95" spans="1:35" x14ac:dyDescent="0.15">
      <c r="C95" s="30"/>
      <c r="D95" s="1"/>
      <c r="E95" s="279"/>
      <c r="F95" s="267"/>
      <c r="G95" s="268"/>
      <c r="H95" s="268"/>
      <c r="I95" s="269"/>
      <c r="J95" s="267"/>
      <c r="K95" s="268"/>
      <c r="L95" s="268"/>
      <c r="M95" s="269"/>
      <c r="N95" s="280" t="s">
        <v>31</v>
      </c>
      <c r="O95" s="280"/>
      <c r="P95" s="280"/>
      <c r="Q95" s="280"/>
      <c r="R95" s="280"/>
      <c r="S95" s="281" t="s">
        <v>32</v>
      </c>
      <c r="T95" s="281"/>
      <c r="U95" s="281"/>
      <c r="V95" s="281"/>
      <c r="W95" s="267"/>
      <c r="X95" s="268"/>
      <c r="Y95" s="268"/>
      <c r="Z95" s="268"/>
      <c r="AA95" s="268"/>
      <c r="AB95" s="268"/>
      <c r="AC95" s="269"/>
      <c r="AD95" s="267"/>
      <c r="AE95" s="268"/>
      <c r="AF95" s="268"/>
      <c r="AG95" s="268"/>
      <c r="AH95" s="269"/>
    </row>
    <row r="96" spans="1:35" x14ac:dyDescent="0.15">
      <c r="C96" s="30"/>
      <c r="D96" s="1"/>
      <c r="E96" s="41">
        <v>1</v>
      </c>
      <c r="F96" s="273"/>
      <c r="G96" s="274"/>
      <c r="H96" s="274"/>
      <c r="I96" s="275"/>
      <c r="J96" s="273"/>
      <c r="K96" s="274"/>
      <c r="L96" s="274"/>
      <c r="M96" s="275"/>
      <c r="N96" s="256"/>
      <c r="O96" s="257"/>
      <c r="P96" s="257"/>
      <c r="Q96" s="257"/>
      <c r="R96" s="257"/>
      <c r="S96" s="251"/>
      <c r="T96" s="251"/>
      <c r="U96" s="251"/>
      <c r="V96" s="251"/>
      <c r="W96" s="253"/>
      <c r="X96" s="254"/>
      <c r="Y96" s="254"/>
      <c r="Z96" s="254"/>
      <c r="AA96" s="254"/>
      <c r="AB96" s="254"/>
      <c r="AC96" s="255"/>
      <c r="AD96" s="253"/>
      <c r="AE96" s="254"/>
      <c r="AF96" s="254"/>
      <c r="AG96" s="254"/>
      <c r="AH96" s="255"/>
    </row>
    <row r="97" spans="3:34" x14ac:dyDescent="0.15">
      <c r="C97" s="30"/>
      <c r="D97" s="1"/>
      <c r="E97" s="41">
        <v>2</v>
      </c>
      <c r="F97" s="273"/>
      <c r="G97" s="274"/>
      <c r="H97" s="274"/>
      <c r="I97" s="275"/>
      <c r="J97" s="273"/>
      <c r="K97" s="274"/>
      <c r="L97" s="274"/>
      <c r="M97" s="275"/>
      <c r="N97" s="256"/>
      <c r="O97" s="257"/>
      <c r="P97" s="257"/>
      <c r="Q97" s="257"/>
      <c r="R97" s="257"/>
      <c r="S97" s="251"/>
      <c r="T97" s="251"/>
      <c r="U97" s="251"/>
      <c r="V97" s="251"/>
      <c r="W97" s="253"/>
      <c r="X97" s="254"/>
      <c r="Y97" s="254"/>
      <c r="Z97" s="254"/>
      <c r="AA97" s="254"/>
      <c r="AB97" s="254"/>
      <c r="AC97" s="255"/>
      <c r="AD97" s="253"/>
      <c r="AE97" s="254"/>
      <c r="AF97" s="254"/>
      <c r="AG97" s="254"/>
      <c r="AH97" s="255"/>
    </row>
    <row r="98" spans="3:34" x14ac:dyDescent="0.15">
      <c r="C98" s="30"/>
      <c r="D98" s="1"/>
      <c r="E98" s="41">
        <v>3</v>
      </c>
      <c r="F98" s="273"/>
      <c r="G98" s="274"/>
      <c r="H98" s="274"/>
      <c r="I98" s="275"/>
      <c r="J98" s="273"/>
      <c r="K98" s="274"/>
      <c r="L98" s="274"/>
      <c r="M98" s="275"/>
      <c r="N98" s="256"/>
      <c r="O98" s="257"/>
      <c r="P98" s="257"/>
      <c r="Q98" s="257"/>
      <c r="R98" s="257"/>
      <c r="S98" s="251"/>
      <c r="T98" s="251"/>
      <c r="U98" s="251"/>
      <c r="V98" s="251"/>
      <c r="W98" s="253"/>
      <c r="X98" s="254"/>
      <c r="Y98" s="254"/>
      <c r="Z98" s="254"/>
      <c r="AA98" s="254"/>
      <c r="AB98" s="254"/>
      <c r="AC98" s="255"/>
      <c r="AD98" s="253"/>
      <c r="AE98" s="254"/>
      <c r="AF98" s="254"/>
      <c r="AG98" s="254"/>
      <c r="AH98" s="255"/>
    </row>
    <row r="99" spans="3:34" x14ac:dyDescent="0.15">
      <c r="C99" s="30"/>
      <c r="D99" s="1"/>
      <c r="E99" s="41">
        <v>4</v>
      </c>
      <c r="F99" s="273"/>
      <c r="G99" s="274"/>
      <c r="H99" s="274"/>
      <c r="I99" s="275"/>
      <c r="J99" s="273"/>
      <c r="K99" s="274"/>
      <c r="L99" s="274"/>
      <c r="M99" s="275"/>
      <c r="N99" s="256"/>
      <c r="O99" s="257"/>
      <c r="P99" s="257"/>
      <c r="Q99" s="257"/>
      <c r="R99" s="257"/>
      <c r="S99" s="251"/>
      <c r="T99" s="251"/>
      <c r="U99" s="251"/>
      <c r="V99" s="251"/>
      <c r="W99" s="253"/>
      <c r="X99" s="254"/>
      <c r="Y99" s="254"/>
      <c r="Z99" s="254"/>
      <c r="AA99" s="254"/>
      <c r="AB99" s="254"/>
      <c r="AC99" s="255"/>
      <c r="AD99" s="253"/>
      <c r="AE99" s="254"/>
      <c r="AF99" s="254"/>
      <c r="AG99" s="254"/>
      <c r="AH99" s="255"/>
    </row>
    <row r="100" spans="3:34" x14ac:dyDescent="0.15">
      <c r="C100" s="30"/>
      <c r="D100" s="1"/>
      <c r="E100" s="41">
        <v>5</v>
      </c>
      <c r="F100" s="273"/>
      <c r="G100" s="274"/>
      <c r="H100" s="274"/>
      <c r="I100" s="275"/>
      <c r="J100" s="273"/>
      <c r="K100" s="274"/>
      <c r="L100" s="274"/>
      <c r="M100" s="275"/>
      <c r="N100" s="256"/>
      <c r="O100" s="257"/>
      <c r="P100" s="257"/>
      <c r="Q100" s="257"/>
      <c r="R100" s="257"/>
      <c r="S100" s="251"/>
      <c r="T100" s="251"/>
      <c r="U100" s="251"/>
      <c r="V100" s="251"/>
      <c r="W100" s="253"/>
      <c r="X100" s="254"/>
      <c r="Y100" s="254"/>
      <c r="Z100" s="254"/>
      <c r="AA100" s="254"/>
      <c r="AB100" s="254"/>
      <c r="AC100" s="255"/>
      <c r="AD100" s="253"/>
      <c r="AE100" s="254"/>
      <c r="AF100" s="254"/>
      <c r="AG100" s="254"/>
      <c r="AH100" s="255"/>
    </row>
  </sheetData>
  <mergeCells count="111">
    <mergeCell ref="N97:R97"/>
    <mergeCell ref="S97:V97"/>
    <mergeCell ref="N96:R96"/>
    <mergeCell ref="S96:V96"/>
    <mergeCell ref="M89:N89"/>
    <mergeCell ref="G89:L89"/>
    <mergeCell ref="T9:U9"/>
    <mergeCell ref="E12:J12"/>
    <mergeCell ref="K12:N12"/>
    <mergeCell ref="V12:AH12"/>
    <mergeCell ref="E10:J10"/>
    <mergeCell ref="E89:F89"/>
    <mergeCell ref="E21:G21"/>
    <mergeCell ref="K10:N10"/>
    <mergeCell ref="E32:F32"/>
    <mergeCell ref="G32:L32"/>
    <mergeCell ref="M32:N32"/>
    <mergeCell ref="T10:U10"/>
    <mergeCell ref="V10:AH10"/>
    <mergeCell ref="E11:J11"/>
    <mergeCell ref="K11:N11"/>
    <mergeCell ref="T11:U11"/>
    <mergeCell ref="V11:AH11"/>
    <mergeCell ref="T12:U12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D17:D18"/>
    <mergeCell ref="E24:G24"/>
    <mergeCell ref="H24:V24"/>
    <mergeCell ref="W24:Z24"/>
    <mergeCell ref="E94:E95"/>
    <mergeCell ref="N94:V94"/>
    <mergeCell ref="N95:R95"/>
    <mergeCell ref="S95:V95"/>
    <mergeCell ref="H20:V20"/>
    <mergeCell ref="W20:Z20"/>
    <mergeCell ref="W17:Z18"/>
    <mergeCell ref="H17:V18"/>
    <mergeCell ref="E17:G18"/>
    <mergeCell ref="E22:G22"/>
    <mergeCell ref="H22:V22"/>
    <mergeCell ref="W22:Z22"/>
    <mergeCell ref="E23:G23"/>
    <mergeCell ref="H21:V21"/>
    <mergeCell ref="W21:Z21"/>
    <mergeCell ref="E19:G19"/>
    <mergeCell ref="H19:V19"/>
    <mergeCell ref="W19:Z19"/>
    <mergeCell ref="E20:G20"/>
    <mergeCell ref="F99:I99"/>
    <mergeCell ref="F100:I100"/>
    <mergeCell ref="J96:M96"/>
    <mergeCell ref="J97:M97"/>
    <mergeCell ref="J98:M98"/>
    <mergeCell ref="J99:M99"/>
    <mergeCell ref="J100:M100"/>
    <mergeCell ref="J94:M95"/>
    <mergeCell ref="F94:I95"/>
    <mergeCell ref="N100:R100"/>
    <mergeCell ref="S100:V100"/>
    <mergeCell ref="N99:R99"/>
    <mergeCell ref="S99:V99"/>
    <mergeCell ref="N98:R98"/>
    <mergeCell ref="S98:V98"/>
    <mergeCell ref="P8:U8"/>
    <mergeCell ref="H23:V23"/>
    <mergeCell ref="W23:Z23"/>
    <mergeCell ref="O89:AH89"/>
    <mergeCell ref="W94:AC95"/>
    <mergeCell ref="AD94:AH95"/>
    <mergeCell ref="W96:AC96"/>
    <mergeCell ref="W97:AC97"/>
    <mergeCell ref="W98:AC98"/>
    <mergeCell ref="W99:AC99"/>
    <mergeCell ref="W100:AC100"/>
    <mergeCell ref="AD96:AH96"/>
    <mergeCell ref="AD97:AH97"/>
    <mergeCell ref="AD98:AH98"/>
    <mergeCell ref="O32:AH32"/>
    <mergeCell ref="F96:I96"/>
    <mergeCell ref="F97:I97"/>
    <mergeCell ref="F98:I98"/>
    <mergeCell ref="AA19:AH19"/>
    <mergeCell ref="AA20:AH20"/>
    <mergeCell ref="AA21:AH21"/>
    <mergeCell ref="AA22:AH22"/>
    <mergeCell ref="AA23:AH23"/>
    <mergeCell ref="AA24:AH24"/>
    <mergeCell ref="AA17:AH18"/>
    <mergeCell ref="AD99:AH99"/>
    <mergeCell ref="AD100:AH100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4" max="34" man="1"/>
    <brk id="82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4" t="s">
        <v>62</v>
      </c>
    </row>
    <row r="2" spans="1:1" x14ac:dyDescent="0.15">
      <c r="A2" s="95" t="s">
        <v>63</v>
      </c>
    </row>
    <row r="3" spans="1:1" x14ac:dyDescent="0.15">
      <c r="A3" s="96" t="s">
        <v>64</v>
      </c>
    </row>
    <row r="4" spans="1:1" x14ac:dyDescent="0.15">
      <c r="A4" s="96" t="s">
        <v>65</v>
      </c>
    </row>
    <row r="5" spans="1:1" x14ac:dyDescent="0.15">
      <c r="A5" s="96" t="s">
        <v>66</v>
      </c>
    </row>
    <row r="6" spans="1:1" x14ac:dyDescent="0.15">
      <c r="A6" s="96" t="s">
        <v>67</v>
      </c>
    </row>
    <row r="7" spans="1:1" x14ac:dyDescent="0.15">
      <c r="A7" s="96" t="s">
        <v>68</v>
      </c>
    </row>
  </sheetData>
  <phoneticPr fontId="5"/>
  <pageMargins left="0.7" right="0.7" top="0.75" bottom="0.75" header="0.3" footer="0.3"/>
  <pageSetup paperSize="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取引ID（取引名）</vt:lpstr>
      <vt:lpstr>データ</vt:lpstr>
      <vt:lpstr>'1.1. Webサービス取引概要'!Print_Area</vt:lpstr>
      <vt:lpstr>'2. 取引ID（取引名）'!Print_Area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取引ID（取引名）'!Print_Titles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2018-10-02T02:00:56Z</dcterms:modified>
</cp:coreProperties>
</file>