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-15" yWindow="-15" windowWidth="28830" windowHeight="6150" tabRatio="822"/>
  </bookViews>
  <sheets>
    <sheet name="表紙" sheetId="11" r:id="rId1"/>
    <sheet name="変更履歴" sheetId="14" r:id="rId2"/>
    <sheet name="目次" sheetId="34" r:id="rId3"/>
    <sheet name="1.1. バッチ取引概要" sheetId="13" r:id="rId4"/>
    <sheet name="1.3. バッチ処理フロー" sheetId="32" r:id="rId5"/>
    <sheet name="2. バッチ処理ID(バッチ処理名)" sheetId="36" r:id="rId6"/>
    <sheet name="データ" sheetId="35" r:id="rId7"/>
  </sheets>
  <definedNames>
    <definedName name="_xlnm.Print_Area" localSheetId="3">'1.1. バッチ取引概要'!$A$1:$AI$60</definedName>
    <definedName name="_xlnm.Print_Area" localSheetId="5">'2. バッチ処理ID(バッチ処理名)'!$A$1:$AI$126</definedName>
    <definedName name="_xlnm.Print_Area" localSheetId="6">データ!$A$1:$B$8</definedName>
    <definedName name="_xlnm.Print_Area" localSheetId="1">変更履歴!$A$1:$AI$34</definedName>
    <definedName name="_xlnm.Print_Area" localSheetId="2">目次!$A$1:$AI$37</definedName>
    <definedName name="_xlnm.Print_Titles" localSheetId="3">'1.1. バッチ取引概要'!$1:$4</definedName>
    <definedName name="_xlnm.Print_Titles" localSheetId="4">'1.3. バッチ処理フロー'!$1:$4</definedName>
    <definedName name="_xlnm.Print_Titles" localSheetId="5">'2. バッチ処理ID(バッチ処理名)'!$1:$4</definedName>
    <definedName name="_xlnm.Print_Titles" localSheetId="1">変更履歴!$1:$4</definedName>
    <definedName name="種別一覧">データ!$A$2:$A$7</definedName>
  </definedNames>
  <calcPr calcId="145621"/>
</workbook>
</file>

<file path=xl/calcChain.xml><?xml version="1.0" encoding="utf-8"?>
<calcChain xmlns="http://schemas.openxmlformats.org/spreadsheetml/2006/main">
  <c r="AG2" i="14" l="1"/>
  <c r="AG1" i="14"/>
  <c r="AC2" i="14"/>
  <c r="AC1" i="14"/>
  <c r="AC2" i="32"/>
  <c r="S1" i="32"/>
  <c r="AC2" i="13"/>
  <c r="AG3" i="34"/>
  <c r="E2" i="34"/>
  <c r="AG1" i="32"/>
  <c r="E2" i="13"/>
  <c r="AG3" i="36"/>
  <c r="AG2" i="34"/>
  <c r="AG3" i="32"/>
  <c r="E1" i="13"/>
  <c r="E3" i="32"/>
  <c r="S1" i="36"/>
  <c r="E3" i="34"/>
  <c r="AG3" i="13"/>
  <c r="S1" i="34"/>
  <c r="AG1" i="36"/>
  <c r="AC3" i="13"/>
  <c r="E2" i="36"/>
  <c r="AG1" i="13"/>
  <c r="AC1" i="36"/>
  <c r="E2" i="32"/>
  <c r="E1" i="34"/>
  <c r="AG2" i="32"/>
  <c r="AC1" i="13"/>
  <c r="E1" i="36"/>
  <c r="AC1" i="34"/>
  <c r="AG1" i="34"/>
  <c r="AC3" i="34"/>
  <c r="AG2" i="13"/>
  <c r="S1" i="13"/>
  <c r="AC2" i="34"/>
  <c r="E3" i="13"/>
  <c r="AG2" i="36"/>
  <c r="AC1" i="32"/>
  <c r="E3" i="36"/>
  <c r="AC2" i="36"/>
  <c r="I25" i="11"/>
  <c r="AC3" i="36"/>
  <c r="AC3" i="32"/>
  <c r="E1" i="32"/>
</calcChain>
</file>

<file path=xl/comments1.xml><?xml version="1.0" encoding="utf-8"?>
<comments xmlns="http://schemas.openxmlformats.org/spreadsheetml/2006/main">
  <authors>
    <author>作成者</author>
  </authors>
  <commentList>
    <comment ref="D30" authorId="0">
      <text>
        <r>
          <rPr>
            <sz val="9"/>
            <color indexed="81"/>
            <rFont val="ＭＳ Ｐゴシック"/>
            <family val="3"/>
            <charset val="128"/>
          </rPr>
          <t>バッチ取引の起動条件があれば記述する。</t>
        </r>
      </text>
    </comment>
    <comment ref="D34" authorId="0">
      <text>
        <r>
          <rPr>
            <sz val="9"/>
            <color indexed="81"/>
            <rFont val="ＭＳ Ｐゴシック"/>
            <family val="3"/>
            <charset val="128"/>
          </rPr>
          <t>設計の前提事項となることがあれば記述する。</t>
        </r>
      </text>
    </comment>
    <comment ref="Q46" authorId="0">
      <text>
        <r>
          <rPr>
            <sz val="9"/>
            <color indexed="81"/>
            <rFont val="ＭＳ 明朝"/>
            <family val="1"/>
            <charset val="128"/>
          </rPr>
          <t>常駐バッチの場合は「○」を記入する。</t>
        </r>
      </text>
    </comment>
    <comment ref="S47" authorId="0">
      <text>
        <r>
          <rPr>
            <sz val="9"/>
            <color indexed="81"/>
            <rFont val="ＭＳ 明朝"/>
            <family val="1"/>
            <charset val="128"/>
          </rPr>
          <t>マルチプロセスの多重化要否を以下のように記述する。
・「○」：必要な場合
・「-」：不要な場合</t>
        </r>
      </text>
    </comment>
    <comment ref="U47" authorId="0">
      <text>
        <r>
          <rPr>
            <sz val="9"/>
            <color indexed="81"/>
            <rFont val="ＭＳ 明朝"/>
            <family val="1"/>
            <charset val="128"/>
          </rPr>
          <t>マルチスレッドの多重化要否を以下のように記述する。
・「○」：必要な場合
・「-」：不要な場合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D8" authorId="0">
      <text>
        <r>
          <rPr>
            <sz val="9"/>
            <color indexed="81"/>
            <rFont val="ＭＳ 明朝"/>
            <family val="1"/>
            <charset val="128"/>
          </rPr>
          <t>処理の実施単位を記述する。</t>
        </r>
      </text>
    </comment>
    <comment ref="D9" authorId="0">
      <text>
        <r>
          <rPr>
            <sz val="9"/>
            <color indexed="81"/>
            <rFont val="ＭＳ 明朝"/>
            <family val="1"/>
            <charset val="128"/>
          </rPr>
          <t>・入力データを処理する順番を記述する。
　例)ユーザ管理テーブル.ユーザIDの昇順
・処理順序のキーが複数ある場合は下記のように記述する。
　(優先順位の高いキーから順に左から並べる)
　例)契約テーブル.契約日の昇順＞契約テーブル.契約IDの昇順</t>
        </r>
      </text>
    </comment>
    <comment ref="D10" authorId="0">
      <text>
        <r>
          <rPr>
            <sz val="9"/>
            <color indexed="81"/>
            <rFont val="ＭＳ 明朝"/>
            <family val="1"/>
            <charset val="128"/>
          </rPr>
          <t>リカバリ方法が複雑な場合は別紙に記述する。</t>
        </r>
      </text>
    </comment>
    <comment ref="F13" authorId="0">
      <text>
        <r>
          <rPr>
            <sz val="9"/>
            <color indexed="81"/>
            <rFont val="ＭＳ 明朝"/>
            <family val="1"/>
            <charset val="128"/>
          </rPr>
          <t>起動時のパラメータ（シェルより引き渡される引数）を記述する。
システム共通の起動パラメータ以外に必要なパラメータがある場合に記述する。システム共通の起動パラメータの設定値については、方式設計書に記述し、システム機能設計書には記述しない。</t>
        </r>
      </text>
    </comment>
    <comment ref="K15" authorId="0">
      <text>
        <r>
          <rPr>
            <sz val="9"/>
            <color indexed="81"/>
            <rFont val="ＭＳ 明朝"/>
            <family val="1"/>
            <charset val="128"/>
          </rPr>
          <t>以下を記述する。
必須：○
省略可：-
省略したときの動作は、説明欄に記述する。</t>
        </r>
      </text>
    </comment>
    <comment ref="L15" authorId="0">
      <text>
        <r>
          <rPr>
            <sz val="9"/>
            <color indexed="81"/>
            <rFont val="ＭＳ 明朝"/>
            <family val="1"/>
            <charset val="128"/>
          </rPr>
          <t>設定可能な値を記述する。
&lt;具体的な値がある場合&gt;
[具体的な値]:[値の意味]
例) 0:指定なし、1:指定あり
&lt;具体的な値がない場合&gt;
[設定値名]([書式])
例) 請求日(yyyyMMdd)</t>
        </r>
      </text>
    </comment>
    <comment ref="Q15" authorId="0">
      <text>
        <r>
          <rPr>
            <sz val="9"/>
            <color indexed="81"/>
            <rFont val="ＭＳ 明朝"/>
            <family val="1"/>
            <charset val="128"/>
          </rPr>
          <t>起動パラメータが必須でない場合は、パラメータを指定しなかった場合の動作も記述する。</t>
        </r>
      </text>
    </comment>
    <comment ref="F29" authorId="0">
      <text>
        <r>
          <rPr>
            <sz val="9"/>
            <color indexed="81"/>
            <rFont val="ＭＳ Ｐゴシック"/>
            <family val="3"/>
            <charset val="128"/>
          </rPr>
          <t>・当バッチ処理で作成/参照/更新/削除を行う全てのテーブル/ファイル/電文/帳票/メールを記述する。
・バリデーションのために参照するテーブルも記述する。
・当バッチ処理で呼び出す共通コンポーネントが使用するテーブル/ファイル/電文/帳票/メールについては記述しない。</t>
        </r>
      </text>
    </comment>
    <comment ref="G38" authorId="0">
      <text>
        <r>
          <rPr>
            <sz val="9"/>
            <color indexed="81"/>
            <rFont val="ＭＳ 明朝"/>
            <family val="1"/>
            <charset val="128"/>
          </rPr>
          <t>バリデーションのために取得、参照するデータは記述しない。</t>
        </r>
      </text>
    </comment>
    <comment ref="E47" authorId="0">
      <text>
        <r>
          <rPr>
            <sz val="9"/>
            <color indexed="81"/>
            <rFont val="ＭＳ Ｐゴシック"/>
            <family val="3"/>
            <charset val="128"/>
          </rPr>
          <t>ファイルを全件読み込む場合等、特に無い場合は「-」と記述する。</t>
        </r>
      </text>
    </comment>
    <comment ref="M5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入力対象が定義されている設計書への参照を記載。
</t>
        </r>
      </text>
    </comment>
    <comment ref="E56" authorId="0">
      <text>
        <r>
          <rPr>
            <sz val="9"/>
            <color indexed="81"/>
            <rFont val="ＭＳ 明朝"/>
            <family val="1"/>
            <charset val="128"/>
          </rPr>
          <t>ファイルID/メールID/電文IDのいずれかを記載。</t>
        </r>
      </text>
    </comment>
    <comment ref="M56" authorId="0">
      <text>
        <r>
          <rPr>
            <sz val="9"/>
            <color indexed="81"/>
            <rFont val="ＭＳ Ｐゴシック"/>
            <family val="3"/>
            <charset val="128"/>
          </rPr>
          <t>ファイル名/メール名/電文名のいずれかを記載。</t>
        </r>
      </text>
    </comment>
    <comment ref="E59" authorId="0">
      <text>
        <r>
          <rPr>
            <sz val="9"/>
            <color indexed="81"/>
            <rFont val="ＭＳ 明朝"/>
            <family val="1"/>
            <charset val="128"/>
          </rPr>
          <t>処理は目的(入力、各種業務処理、出力等)に分割して記載すること。
例）
(1) ○○バリデーション
(2) ○○取得
(3) ○○集計
(4) ○○登録</t>
        </r>
      </text>
    </comment>
    <comment ref="F115" authorId="0">
      <text>
        <r>
          <rPr>
            <sz val="9"/>
            <color indexed="81"/>
            <rFont val="ＭＳ 明朝"/>
            <family val="1"/>
            <charset val="128"/>
          </rPr>
          <t>ファイルID/メールID/電文IDのいずれかを記載。</t>
        </r>
      </text>
    </comment>
    <comment ref="N115" authorId="0">
      <text>
        <r>
          <rPr>
            <sz val="9"/>
            <color indexed="81"/>
            <rFont val="ＭＳ Ｐゴシック"/>
            <family val="3"/>
            <charset val="128"/>
          </rPr>
          <t>ファイル名/メール名/電文名のいずれかを記載。</t>
        </r>
      </text>
    </comment>
  </commentList>
</comments>
</file>

<file path=xl/sharedStrings.xml><?xml version="1.0" encoding="utf-8"?>
<sst xmlns="http://schemas.openxmlformats.org/spreadsheetml/2006/main" count="157" uniqueCount="108">
  <si>
    <t>PJ名</t>
  </si>
  <si>
    <t>システム名</t>
  </si>
  <si>
    <t>サブシステム名</t>
  </si>
  <si>
    <t>作成</t>
    <rPh sb="0" eb="2">
      <t>サクセイ</t>
    </rPh>
    <phoneticPr fontId="12"/>
  </si>
  <si>
    <t>変更</t>
    <rPh sb="0" eb="2">
      <t>ヘンコウ</t>
    </rPh>
    <phoneticPr fontId="12"/>
  </si>
  <si>
    <t>変更履歴（ 1　/ 1 ）</t>
  </si>
  <si>
    <t>版数</t>
    <rPh sb="0" eb="2">
      <t>ハンスウ</t>
    </rPh>
    <phoneticPr fontId="11"/>
  </si>
  <si>
    <t>変更日</t>
    <rPh sb="0" eb="3">
      <t>ヘンコウビ</t>
    </rPh>
    <phoneticPr fontId="11"/>
  </si>
  <si>
    <t>区分</t>
    <rPh sb="0" eb="2">
      <t>クブン</t>
    </rPh>
    <phoneticPr fontId="11"/>
  </si>
  <si>
    <t>変更内容</t>
    <rPh sb="0" eb="2">
      <t>ヘンコウ</t>
    </rPh>
    <rPh sb="2" eb="4">
      <t>ナイヨウ</t>
    </rPh>
    <phoneticPr fontId="11"/>
  </si>
  <si>
    <t>担当者</t>
    <rPh sb="0" eb="3">
      <t>タントウシャ</t>
    </rPh>
    <phoneticPr fontId="11"/>
  </si>
  <si>
    <t>項目名</t>
    <rPh sb="0" eb="2">
      <t>コウモク</t>
    </rPh>
    <rPh sb="2" eb="3">
      <t>メイ</t>
    </rPh>
    <phoneticPr fontId="12"/>
  </si>
  <si>
    <t>処理概要</t>
    <rPh sb="0" eb="2">
      <t>ショリ</t>
    </rPh>
    <rPh sb="2" eb="4">
      <t>ガイヨウ</t>
    </rPh>
    <phoneticPr fontId="12"/>
  </si>
  <si>
    <t>処理名</t>
    <rPh sb="0" eb="2">
      <t>ショリ</t>
    </rPh>
    <rPh sb="2" eb="3">
      <t>メイ</t>
    </rPh>
    <phoneticPr fontId="12"/>
  </si>
  <si>
    <t>処理単位</t>
    <rPh sb="0" eb="2">
      <t>ショリ</t>
    </rPh>
    <rPh sb="2" eb="4">
      <t>タンイ</t>
    </rPh>
    <phoneticPr fontId="12"/>
  </si>
  <si>
    <t>リカバリ方法</t>
    <rPh sb="4" eb="6">
      <t>ホウホウ</t>
    </rPh>
    <phoneticPr fontId="12"/>
  </si>
  <si>
    <t>パラメータ名</t>
    <rPh sb="5" eb="6">
      <t>メイ</t>
    </rPh>
    <phoneticPr fontId="12"/>
  </si>
  <si>
    <t>終了コード</t>
    <rPh sb="0" eb="2">
      <t>シュウリョウ</t>
    </rPh>
    <phoneticPr fontId="12"/>
  </si>
  <si>
    <t>種別</t>
    <rPh sb="0" eb="2">
      <t>シュベツ</t>
    </rPh>
    <phoneticPr fontId="12"/>
  </si>
  <si>
    <t>入出力名</t>
    <rPh sb="0" eb="3">
      <t>ニュウシュツリョク</t>
    </rPh>
    <rPh sb="3" eb="4">
      <t>メイ</t>
    </rPh>
    <phoneticPr fontId="12"/>
  </si>
  <si>
    <t>取得項目</t>
    <rPh sb="0" eb="2">
      <t>シュトク</t>
    </rPh>
    <rPh sb="2" eb="4">
      <t>コウモク</t>
    </rPh>
    <phoneticPr fontId="12"/>
  </si>
  <si>
    <t>取得元</t>
    <rPh sb="0" eb="2">
      <t>シュトク</t>
    </rPh>
    <rPh sb="2" eb="3">
      <t>モト</t>
    </rPh>
    <phoneticPr fontId="12"/>
  </si>
  <si>
    <t>備考</t>
    <rPh sb="0" eb="2">
      <t>ビコウ</t>
    </rPh>
    <phoneticPr fontId="12"/>
  </si>
  <si>
    <t>編集元</t>
    <rPh sb="0" eb="2">
      <t>ヘンシュウ</t>
    </rPh>
    <rPh sb="2" eb="3">
      <t>モト</t>
    </rPh>
    <phoneticPr fontId="12"/>
  </si>
  <si>
    <t>ファイル/テーブル名</t>
    <rPh sb="9" eb="10">
      <t>メイ</t>
    </rPh>
    <phoneticPr fontId="12"/>
  </si>
  <si>
    <t>編集仕様</t>
    <rPh sb="0" eb="2">
      <t>ヘンシュウ</t>
    </rPh>
    <rPh sb="2" eb="4">
      <t>シヨウ</t>
    </rPh>
    <phoneticPr fontId="12"/>
  </si>
  <si>
    <t>バッチ処理ID</t>
    <rPh sb="3" eb="5">
      <t>ショリ</t>
    </rPh>
    <phoneticPr fontId="12"/>
  </si>
  <si>
    <t>取引ID</t>
    <rPh sb="0" eb="2">
      <t>トリヒキ</t>
    </rPh>
    <phoneticPr fontId="12"/>
  </si>
  <si>
    <t>処理順序</t>
    <rPh sb="0" eb="4">
      <t>ショリジュンジョ</t>
    </rPh>
    <phoneticPr fontId="12"/>
  </si>
  <si>
    <t>障害コード</t>
    <rPh sb="0" eb="2">
      <t>ショウガイ</t>
    </rPh>
    <phoneticPr fontId="12"/>
  </si>
  <si>
    <t>第１．０版</t>
    <rPh sb="0" eb="1">
      <t>ダイ</t>
    </rPh>
    <rPh sb="4" eb="5">
      <t>ハン</t>
    </rPh>
    <phoneticPr fontId="3"/>
  </si>
  <si>
    <t>[会社名]</t>
    <rPh sb="1" eb="4">
      <t>カイシャメイ</t>
    </rPh>
    <phoneticPr fontId="3"/>
  </si>
  <si>
    <t>No.</t>
    <phoneticPr fontId="11"/>
  </si>
  <si>
    <t>[部門名]</t>
    <rPh sb="1" eb="4">
      <t>ブモンメイ</t>
    </rPh>
    <phoneticPr fontId="3"/>
  </si>
  <si>
    <t>成果物名</t>
  </si>
  <si>
    <t>作成</t>
  </si>
  <si>
    <t>変更</t>
  </si>
  <si>
    <t>成果物名</t>
    <phoneticPr fontId="12"/>
  </si>
  <si>
    <t>成果物名</t>
    <phoneticPr fontId="12"/>
  </si>
  <si>
    <t>常駐</t>
    <rPh sb="0" eb="2">
      <t>ジョウチュウ</t>
    </rPh>
    <phoneticPr fontId="12"/>
  </si>
  <si>
    <r>
      <t xml:space="preserve">1. </t>
    </r>
    <r>
      <rPr>
        <sz val="9"/>
        <rFont val="ＭＳ 明朝"/>
        <family val="1"/>
        <charset val="128"/>
      </rPr>
      <t>バッチ取引定義</t>
    </r>
    <rPh sb="6" eb="8">
      <t>トリヒキ</t>
    </rPh>
    <rPh sb="8" eb="10">
      <t>テイギ</t>
    </rPh>
    <phoneticPr fontId="12"/>
  </si>
  <si>
    <t>1.3. バッチ処理フロー</t>
    <rPh sb="8" eb="10">
      <t>ショリ</t>
    </rPh>
    <phoneticPr fontId="12"/>
  </si>
  <si>
    <r>
      <t>2.</t>
    </r>
    <r>
      <rPr>
        <sz val="9"/>
        <rFont val="ＭＳ 明朝"/>
        <family val="1"/>
        <charset val="128"/>
      </rPr>
      <t xml:space="preserve">1. </t>
    </r>
    <r>
      <rPr>
        <sz val="9"/>
        <rFont val="ＭＳ 明朝"/>
        <family val="1"/>
        <charset val="128"/>
      </rPr>
      <t>処理概要</t>
    </r>
    <phoneticPr fontId="12"/>
  </si>
  <si>
    <r>
      <t>2.2.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起動パラメータ</t>
    </r>
    <rPh sb="5" eb="7">
      <t>キドウ</t>
    </rPh>
    <phoneticPr fontId="12"/>
  </si>
  <si>
    <t>必須</t>
    <rPh sb="0" eb="2">
      <t>ヒッス</t>
    </rPh>
    <phoneticPr fontId="12"/>
  </si>
  <si>
    <t>説明</t>
    <rPh sb="0" eb="2">
      <t>セツメイ</t>
    </rPh>
    <phoneticPr fontId="12"/>
  </si>
  <si>
    <t>ドメイン名</t>
    <rPh sb="4" eb="5">
      <t>メイ</t>
    </rPh>
    <phoneticPr fontId="12"/>
  </si>
  <si>
    <t>No.</t>
    <phoneticPr fontId="12"/>
  </si>
  <si>
    <r>
      <t>No</t>
    </r>
    <r>
      <rPr>
        <sz val="9"/>
        <rFont val="ＭＳ 明朝"/>
        <family val="1"/>
        <charset val="128"/>
      </rPr>
      <t>.</t>
    </r>
    <phoneticPr fontId="12"/>
  </si>
  <si>
    <t>No.</t>
  </si>
  <si>
    <t>(1) [処理名称]</t>
    <rPh sb="7" eb="9">
      <t>メイショウ</t>
    </rPh>
    <phoneticPr fontId="12"/>
  </si>
  <si>
    <t>起動条件</t>
    <phoneticPr fontId="12"/>
  </si>
  <si>
    <r>
      <t>1.2.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バッチ処理一覧</t>
    </r>
    <phoneticPr fontId="12"/>
  </si>
  <si>
    <t>多重化要否</t>
    <rPh sb="0" eb="3">
      <t>タジュウカ</t>
    </rPh>
    <rPh sb="3" eb="5">
      <t>ヨウヒ</t>
    </rPh>
    <phoneticPr fontId="12"/>
  </si>
  <si>
    <t>スレッド</t>
    <phoneticPr fontId="12"/>
  </si>
  <si>
    <t>プロセス</t>
    <phoneticPr fontId="12"/>
  </si>
  <si>
    <r>
      <t>1.1.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バッチ取引概要</t>
    </r>
    <phoneticPr fontId="12"/>
  </si>
  <si>
    <t>取引名</t>
    <rPh sb="0" eb="2">
      <t>トリヒキ</t>
    </rPh>
    <rPh sb="2" eb="3">
      <t>メイ</t>
    </rPh>
    <phoneticPr fontId="12"/>
  </si>
  <si>
    <t>取引概要</t>
    <rPh sb="0" eb="2">
      <t>トリヒキ</t>
    </rPh>
    <rPh sb="2" eb="4">
      <t>ガイヨウ</t>
    </rPh>
    <phoneticPr fontId="12"/>
  </si>
  <si>
    <t>前提事項</t>
    <rPh sb="0" eb="2">
      <t>ゼンテイ</t>
    </rPh>
    <rPh sb="2" eb="4">
      <t>ジコウ</t>
    </rPh>
    <phoneticPr fontId="12"/>
  </si>
  <si>
    <t>パラメータ値</t>
    <rPh sb="5" eb="6">
      <t>チ</t>
    </rPh>
    <phoneticPr fontId="12"/>
  </si>
  <si>
    <t>2.5. 入力データ定義</t>
    <rPh sb="5" eb="7">
      <t>ニュウリョク</t>
    </rPh>
    <rPh sb="10" eb="12">
      <t>テイギ</t>
    </rPh>
    <phoneticPr fontId="12"/>
  </si>
  <si>
    <t>2.6. 処理詳細</t>
    <rPh sb="5" eb="7">
      <t>ショリ</t>
    </rPh>
    <rPh sb="7" eb="9">
      <t>ショウサイ</t>
    </rPh>
    <phoneticPr fontId="12"/>
  </si>
  <si>
    <t>2.7. 出力データ定義</t>
    <rPh sb="5" eb="7">
      <t>シュツリョク</t>
    </rPh>
    <rPh sb="10" eb="12">
      <t>テイギ</t>
    </rPh>
    <phoneticPr fontId="12"/>
  </si>
  <si>
    <t>更新条件</t>
    <phoneticPr fontId="12"/>
  </si>
  <si>
    <t>パラメータ名(物理)</t>
    <rPh sb="5" eb="6">
      <t>メイ</t>
    </rPh>
    <rPh sb="7" eb="9">
      <t>ブツリ</t>
    </rPh>
    <phoneticPr fontId="12"/>
  </si>
  <si>
    <t>ドメイン情報</t>
  </si>
  <si>
    <r>
      <t>No</t>
    </r>
    <r>
      <rPr>
        <sz val="9"/>
        <rFont val="ＭＳ 明朝"/>
        <family val="1"/>
        <charset val="128"/>
      </rPr>
      <t>.</t>
    </r>
    <phoneticPr fontId="12"/>
  </si>
  <si>
    <t>I/O</t>
    <phoneticPr fontId="12"/>
  </si>
  <si>
    <t>DBアクセス種別</t>
    <rPh sb="6" eb="8">
      <t>シュベツ</t>
    </rPh>
    <phoneticPr fontId="12"/>
  </si>
  <si>
    <t>C</t>
    <phoneticPr fontId="12"/>
  </si>
  <si>
    <t>R</t>
    <phoneticPr fontId="12"/>
  </si>
  <si>
    <t>U</t>
    <phoneticPr fontId="12"/>
  </si>
  <si>
    <t>D</t>
    <phoneticPr fontId="12"/>
  </si>
  <si>
    <t>ﾛｯｸ対象</t>
    <rPh sb="3" eb="5">
      <t>タイショウ</t>
    </rPh>
    <phoneticPr fontId="12"/>
  </si>
  <si>
    <t>2.4. 入出力一覧</t>
    <rPh sb="5" eb="8">
      <t>ニュウシュツリョク</t>
    </rPh>
    <rPh sb="8" eb="10">
      <t>イチラン</t>
    </rPh>
    <phoneticPr fontId="12"/>
  </si>
  <si>
    <t>目次</t>
    <rPh sb="0" eb="2">
      <t>モクジ</t>
    </rPh>
    <phoneticPr fontId="11"/>
  </si>
  <si>
    <t>1. バッチ取引定義</t>
    <rPh sb="6" eb="8">
      <t>トリヒキ</t>
    </rPh>
    <rPh sb="8" eb="10">
      <t>テイギ</t>
    </rPh>
    <phoneticPr fontId="12"/>
  </si>
  <si>
    <t>1.1. バッチ取引概要</t>
    <rPh sb="8" eb="10">
      <t>トリヒキ</t>
    </rPh>
    <rPh sb="10" eb="12">
      <t>ガイヨウ</t>
    </rPh>
    <phoneticPr fontId="12"/>
  </si>
  <si>
    <t>2.3. 処理結果一覧</t>
    <rPh sb="5" eb="7">
      <t>ショリ</t>
    </rPh>
    <rPh sb="7" eb="9">
      <t>ケッカ</t>
    </rPh>
    <rPh sb="9" eb="11">
      <t>イチラン</t>
    </rPh>
    <phoneticPr fontId="12"/>
  </si>
  <si>
    <t xml:space="preserve"> 種別一覧</t>
    <rPh sb="1" eb="3">
      <t>シュベツ</t>
    </rPh>
    <phoneticPr fontId="12"/>
  </si>
  <si>
    <t>-</t>
    <phoneticPr fontId="12"/>
  </si>
  <si>
    <t>テーブル</t>
    <phoneticPr fontId="12"/>
  </si>
  <si>
    <t>電文</t>
    <rPh sb="0" eb="2">
      <t>デンブン</t>
    </rPh>
    <phoneticPr fontId="12"/>
  </si>
  <si>
    <t>I/Fファイル</t>
    <phoneticPr fontId="12"/>
  </si>
  <si>
    <t>帳票</t>
    <phoneticPr fontId="12"/>
  </si>
  <si>
    <t>電子メール</t>
    <rPh sb="0" eb="2">
      <t>デンシ</t>
    </rPh>
    <phoneticPr fontId="12"/>
  </si>
  <si>
    <t>変更箇所（項番等）</t>
    <rPh sb="0" eb="2">
      <t>ヘンコウ</t>
    </rPh>
    <rPh sb="2" eb="4">
      <t>カショ</t>
    </rPh>
    <rPh sb="5" eb="8">
      <t>コウバンナド</t>
    </rPh>
    <phoneticPr fontId="11"/>
  </si>
  <si>
    <t>処理結果</t>
    <rPh sb="0" eb="2">
      <t>ショリ</t>
    </rPh>
    <rPh sb="2" eb="4">
      <t>ケッカ</t>
    </rPh>
    <phoneticPr fontId="12"/>
  </si>
  <si>
    <t>2. [バッチ処理ID]([バッチ処理名]）</t>
    <phoneticPr fontId="12"/>
  </si>
  <si>
    <t>2. [バッチ処理ID]([バッチ処理名])</t>
    <rPh sb="7" eb="9">
      <t>ショリ</t>
    </rPh>
    <rPh sb="17" eb="19">
      <t>ショリ</t>
    </rPh>
    <rPh sb="19" eb="20">
      <t>メイ</t>
    </rPh>
    <phoneticPr fontId="12"/>
  </si>
  <si>
    <t>2.7.1. [処理名(登録)]：[処理対象（テーブル名）]</t>
    <rPh sb="8" eb="10">
      <t>ショリ</t>
    </rPh>
    <rPh sb="10" eb="11">
      <t>メイ</t>
    </rPh>
    <rPh sb="12" eb="14">
      <t>トウロク</t>
    </rPh>
    <rPh sb="18" eb="20">
      <t>ショリ</t>
    </rPh>
    <rPh sb="20" eb="22">
      <t>タイショウ</t>
    </rPh>
    <rPh sb="27" eb="28">
      <t>メイ</t>
    </rPh>
    <phoneticPr fontId="12"/>
  </si>
  <si>
    <t>2.7.2. [処理名(更新/削除)]：[処理対象（テーブル名）]</t>
    <rPh sb="8" eb="10">
      <t>ショリ</t>
    </rPh>
    <rPh sb="10" eb="11">
      <t>メイ</t>
    </rPh>
    <rPh sb="12" eb="14">
      <t>コウシン</t>
    </rPh>
    <rPh sb="15" eb="17">
      <t>サクジョ</t>
    </rPh>
    <rPh sb="21" eb="23">
      <t>ショリ</t>
    </rPh>
    <rPh sb="23" eb="25">
      <t>タイショウ</t>
    </rPh>
    <rPh sb="30" eb="31">
      <t>メイ</t>
    </rPh>
    <phoneticPr fontId="12"/>
  </si>
  <si>
    <t>2.7.3. [処理名(出力)]：[処理対象（ファイル名/メール名/電文名）]</t>
    <rPh sb="8" eb="10">
      <t>ショリ</t>
    </rPh>
    <rPh sb="10" eb="11">
      <t>メイ</t>
    </rPh>
    <rPh sb="12" eb="14">
      <t>シュツリョク</t>
    </rPh>
    <rPh sb="18" eb="20">
      <t>ショリ</t>
    </rPh>
    <rPh sb="20" eb="22">
      <t>タイショウ</t>
    </rPh>
    <rPh sb="27" eb="28">
      <t>メイ</t>
    </rPh>
    <rPh sb="32" eb="33">
      <t>メイ</t>
    </rPh>
    <rPh sb="34" eb="36">
      <t>デンブン</t>
    </rPh>
    <rPh sb="36" eb="37">
      <t>メイ</t>
    </rPh>
    <phoneticPr fontId="12"/>
  </si>
  <si>
    <r>
      <t>(</t>
    </r>
    <r>
      <rPr>
        <sz val="9"/>
        <rFont val="ＭＳ 明朝"/>
        <family val="1"/>
        <charset val="128"/>
      </rPr>
      <t xml:space="preserve">1) </t>
    </r>
    <r>
      <rPr>
        <sz val="9"/>
        <rFont val="ＭＳ 明朝"/>
        <family val="1"/>
        <charset val="128"/>
      </rPr>
      <t>項目定義</t>
    </r>
    <phoneticPr fontId="12"/>
  </si>
  <si>
    <t>ファイルID</t>
    <phoneticPr fontId="12"/>
  </si>
  <si>
    <t>ファイル名</t>
    <rPh sb="4" eb="5">
      <t>メイ</t>
    </rPh>
    <phoneticPr fontId="12"/>
  </si>
  <si>
    <r>
      <t xml:space="preserve">(2) </t>
    </r>
    <r>
      <rPr>
        <sz val="9"/>
        <rFont val="ＭＳ 明朝"/>
        <family val="1"/>
        <charset val="128"/>
      </rPr>
      <t>編集仕様</t>
    </r>
    <phoneticPr fontId="12"/>
  </si>
  <si>
    <t>2.5.1. [入力対象（テーブル名）]</t>
    <rPh sb="8" eb="10">
      <t>ニュウリョク</t>
    </rPh>
    <rPh sb="17" eb="18">
      <t>メイ</t>
    </rPh>
    <phoneticPr fontId="12"/>
  </si>
  <si>
    <t>2.5.2. [入力対象（ファイル名/メール名/電文名）]</t>
    <rPh sb="8" eb="10">
      <t>ニュウリョク</t>
    </rPh>
    <rPh sb="17" eb="18">
      <t>メイ</t>
    </rPh>
    <rPh sb="22" eb="23">
      <t>メイ</t>
    </rPh>
    <rPh sb="24" eb="26">
      <t>デンブン</t>
    </rPh>
    <rPh sb="26" eb="27">
      <t>メイ</t>
    </rPh>
    <phoneticPr fontId="12"/>
  </si>
  <si>
    <t xml:space="preserve">【外部インタフェース定義書_XXX】を参照。
</t>
  </si>
  <si>
    <t>No.</t>
    <phoneticPr fontId="12"/>
  </si>
  <si>
    <t>項目ID</t>
    <rPh sb="0" eb="2">
      <t>コウモク</t>
    </rPh>
    <phoneticPr fontId="12"/>
  </si>
  <si>
    <t>項目名</t>
    <rPh sb="0" eb="3">
      <t>コウモクメイ</t>
    </rPh>
    <phoneticPr fontId="12"/>
  </si>
  <si>
    <t>ファイル/電文/テーブル</t>
    <rPh sb="5" eb="7">
      <t>デンブン</t>
    </rPh>
    <phoneticPr fontId="12"/>
  </si>
  <si>
    <t>2.3. 処理結果一覧</t>
    <phoneticPr fontId="12"/>
  </si>
  <si>
    <t>システム機能設計書(バッチ)</t>
    <phoneticPr fontId="15"/>
  </si>
  <si>
    <t>取得条件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</si>
</sst>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4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indexed="81"/>
      <name val="ＭＳ 明朝"/>
      <family val="1"/>
      <charset val="128"/>
    </font>
    <font>
      <sz val="9"/>
      <color indexed="81"/>
      <name val="ＭＳ Ｐゴシック"/>
      <family val="3"/>
      <charset val="128"/>
    </font>
    <font>
      <i/>
      <sz val="9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6" fillId="0" borderId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0" fontId="11" fillId="0" borderId="0"/>
  </cellStyleXfs>
  <cellXfs count="354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Border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31" fontId="8" fillId="0" borderId="0" xfId="0" applyNumberFormat="1" applyFont="1"/>
    <xf numFmtId="0" fontId="1" fillId="0" borderId="0" xfId="2" applyFont="1" applyBorder="1" applyAlignment="1">
      <alignment vertical="top"/>
    </xf>
    <xf numFmtId="0" fontId="9" fillId="0" borderId="0" xfId="2" applyFont="1"/>
    <xf numFmtId="176" fontId="9" fillId="0" borderId="0" xfId="2" quotePrefix="1" applyNumberFormat="1" applyFont="1" applyAlignment="1">
      <alignment horizontal="center"/>
    </xf>
    <xf numFmtId="0" fontId="14" fillId="0" borderId="0" xfId="0" applyFo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4" fillId="0" borderId="0" xfId="2" applyFont="1" applyBorder="1" applyAlignment="1">
      <alignment vertical="top"/>
    </xf>
    <xf numFmtId="0" fontId="14" fillId="0" borderId="0" xfId="2" applyFont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/>
    </xf>
    <xf numFmtId="0" fontId="4" fillId="0" borderId="0" xfId="4" applyFont="1"/>
    <xf numFmtId="0" fontId="13" fillId="0" borderId="0" xfId="4" applyFont="1" applyAlignment="1">
      <alignment horizontal="center"/>
    </xf>
    <xf numFmtId="0" fontId="10" fillId="0" borderId="0" xfId="5" applyFont="1" applyAlignment="1">
      <alignment horizontal="center"/>
    </xf>
    <xf numFmtId="0" fontId="10" fillId="0" borderId="0" xfId="4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0" xfId="2" applyFont="1" applyAlignment="1">
      <alignment horizontal="left" vertical="center"/>
    </xf>
    <xf numFmtId="0" fontId="0" fillId="0" borderId="0" xfId="0" applyFont="1"/>
    <xf numFmtId="0" fontId="0" fillId="0" borderId="0" xfId="0" applyFont="1" applyFill="1" applyBorder="1" applyAlignment="1">
      <alignment vertical="center"/>
    </xf>
    <xf numFmtId="0" fontId="0" fillId="0" borderId="0" xfId="0" applyFont="1" applyAlignment="1"/>
    <xf numFmtId="0" fontId="0" fillId="2" borderId="10" xfId="0" applyFont="1" applyFill="1" applyBorder="1" applyAlignment="1">
      <alignment vertical="top"/>
    </xf>
    <xf numFmtId="0" fontId="1" fillId="0" borderId="10" xfId="0" applyFont="1" applyFill="1" applyBorder="1" applyAlignment="1">
      <alignment horizontal="right" vertical="top"/>
    </xf>
    <xf numFmtId="0" fontId="1" fillId="0" borderId="10" xfId="0" applyFont="1" applyBorder="1" applyAlignment="1">
      <alignment horizontal="right" vertical="top" wrapText="1"/>
    </xf>
    <xf numFmtId="0" fontId="1" fillId="0" borderId="0" xfId="0" applyFont="1" applyFill="1" applyAlignment="1">
      <alignment vertical="center" wrapText="1"/>
    </xf>
    <xf numFmtId="0" fontId="1" fillId="0" borderId="13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0" fillId="0" borderId="13" xfId="0" applyBorder="1" applyAlignment="1">
      <alignment vertical="top"/>
    </xf>
    <xf numFmtId="0" fontId="1" fillId="0" borderId="13" xfId="0" applyFont="1" applyBorder="1" applyAlignment="1">
      <alignment horizontal="left" vertical="top"/>
    </xf>
    <xf numFmtId="0" fontId="0" fillId="0" borderId="13" xfId="0" applyBorder="1" applyAlignment="1">
      <alignment horizontal="left" vertical="top" wrapText="1"/>
    </xf>
    <xf numFmtId="0" fontId="1" fillId="0" borderId="0" xfId="2" applyFont="1" applyFill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9" fillId="0" borderId="0" xfId="0" applyFont="1" applyAlignment="1"/>
    <xf numFmtId="0" fontId="17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20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20" fillId="0" borderId="0" xfId="0" applyFont="1" applyFill="1" applyAlignment="1"/>
    <xf numFmtId="0" fontId="20" fillId="0" borderId="0" xfId="0" applyFont="1" applyAlignment="1"/>
    <xf numFmtId="0" fontId="17" fillId="0" borderId="0" xfId="0" applyFont="1"/>
    <xf numFmtId="0" fontId="1" fillId="0" borderId="0" xfId="1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20" fillId="0" borderId="0" xfId="0" applyFont="1" applyBorder="1" applyAlignment="1"/>
    <xf numFmtId="0" fontId="21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22" fillId="0" borderId="0" xfId="0" quotePrefix="1" applyFont="1" applyBorder="1" applyAlignment="1">
      <alignment horizontal="right"/>
    </xf>
    <xf numFmtId="0" fontId="21" fillId="0" borderId="0" xfId="0" applyFont="1" applyFill="1" applyBorder="1" applyAlignment="1">
      <alignment horizontal="left"/>
    </xf>
    <xf numFmtId="0" fontId="1" fillId="0" borderId="0" xfId="1" applyFont="1" applyFill="1" applyAlignment="1" applyProtection="1">
      <alignment horizontal="left"/>
    </xf>
    <xf numFmtId="0" fontId="20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2" fillId="0" borderId="0" xfId="0" quotePrefix="1" applyFont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1" applyFont="1" applyFill="1" applyAlignment="1" applyProtection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2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/>
    <xf numFmtId="0" fontId="1" fillId="0" borderId="0" xfId="0" applyFont="1" applyBorder="1" applyAlignment="1">
      <alignment vertical="center" wrapText="1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horizontal="left" vertical="top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horizontal="left" vertical="top" wrapText="1"/>
    </xf>
    <xf numFmtId="0" fontId="0" fillId="4" borderId="10" xfId="0" applyFont="1" applyFill="1" applyBorder="1"/>
    <xf numFmtId="0" fontId="0" fillId="5" borderId="10" xfId="0" applyFont="1" applyFill="1" applyBorder="1"/>
    <xf numFmtId="0" fontId="0" fillId="0" borderId="10" xfId="0" applyFont="1" applyBorder="1"/>
    <xf numFmtId="0" fontId="1" fillId="0" borderId="4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14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14" xfId="0" applyFont="1" applyBorder="1" applyAlignment="1">
      <alignment vertical="top"/>
    </xf>
    <xf numFmtId="0" fontId="1" fillId="0" borderId="0" xfId="0" applyFont="1" applyFill="1" applyBorder="1" applyAlignment="1">
      <alignment horizontal="right" vertical="top"/>
    </xf>
    <xf numFmtId="49" fontId="1" fillId="0" borderId="0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1" fillId="0" borderId="0" xfId="2" applyFont="1" applyFill="1" applyBorder="1" applyAlignment="1">
      <alignment vertical="top"/>
    </xf>
    <xf numFmtId="0" fontId="0" fillId="2" borderId="2" xfId="0" applyFont="1" applyFill="1" applyBorder="1" applyAlignment="1">
      <alignment vertical="top"/>
    </xf>
    <xf numFmtId="49" fontId="1" fillId="0" borderId="0" xfId="0" applyNumberFormat="1" applyFont="1" applyBorder="1" applyAlignment="1">
      <alignment horizontal="left" vertical="top" wrapText="1"/>
    </xf>
    <xf numFmtId="0" fontId="17" fillId="0" borderId="10" xfId="0" applyFont="1" applyFill="1" applyBorder="1" applyAlignment="1">
      <alignment horizontal="right" vertical="top"/>
    </xf>
    <xf numFmtId="0" fontId="1" fillId="2" borderId="10" xfId="0" applyFont="1" applyFill="1" applyBorder="1" applyAlignment="1">
      <alignment horizontal="left" vertical="top"/>
    </xf>
    <xf numFmtId="0" fontId="1" fillId="0" borderId="10" xfId="0" applyFont="1" applyBorder="1" applyAlignment="1">
      <alignment vertical="top" wrapText="1"/>
    </xf>
    <xf numFmtId="0" fontId="1" fillId="0" borderId="12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1" fillId="0" borderId="0" xfId="0" applyFont="1" applyAlignment="1">
      <alignment horizontal="right"/>
    </xf>
    <xf numFmtId="31" fontId="9" fillId="0" borderId="0" xfId="4" quotePrefix="1" applyNumberFormat="1" applyFont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177" fontId="1" fillId="0" borderId="1" xfId="4" applyNumberFormat="1" applyFont="1" applyBorder="1" applyAlignment="1">
      <alignment horizontal="right"/>
    </xf>
    <xf numFmtId="177" fontId="1" fillId="0" borderId="2" xfId="4" applyNumberFormat="1" applyFont="1" applyBorder="1" applyAlignment="1">
      <alignment horizontal="right"/>
    </xf>
    <xf numFmtId="177" fontId="1" fillId="0" borderId="3" xfId="4" applyNumberFormat="1" applyFont="1" applyBorder="1" applyAlignment="1">
      <alignment horizontal="right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4" borderId="1" xfId="2" applyFont="1" applyFill="1" applyBorder="1" applyAlignment="1">
      <alignment vertical="top"/>
    </xf>
    <xf numFmtId="0" fontId="1" fillId="4" borderId="2" xfId="2" applyFont="1" applyFill="1" applyBorder="1" applyAlignment="1">
      <alignment vertical="top"/>
    </xf>
    <xf numFmtId="0" fontId="1" fillId="4" borderId="3" xfId="2" applyFont="1" applyFill="1" applyBorder="1" applyAlignment="1">
      <alignment vertical="top"/>
    </xf>
    <xf numFmtId="0" fontId="1" fillId="2" borderId="1" xfId="2" applyFont="1" applyFill="1" applyBorder="1" applyAlignment="1">
      <alignment vertical="top"/>
    </xf>
    <xf numFmtId="0" fontId="1" fillId="2" borderId="2" xfId="2" applyFont="1" applyFill="1" applyBorder="1" applyAlignment="1">
      <alignment vertical="top"/>
    </xf>
    <xf numFmtId="0" fontId="1" fillId="2" borderId="3" xfId="2" applyFont="1" applyFill="1" applyBorder="1" applyAlignment="1">
      <alignment vertical="top"/>
    </xf>
    <xf numFmtId="0" fontId="1" fillId="2" borderId="1" xfId="2" applyFont="1" applyFill="1" applyBorder="1" applyAlignment="1"/>
    <xf numFmtId="0" fontId="1" fillId="2" borderId="2" xfId="2" applyFont="1" applyFill="1" applyBorder="1" applyAlignment="1"/>
    <xf numFmtId="0" fontId="1" fillId="2" borderId="3" xfId="2" applyFont="1" applyFill="1" applyBorder="1" applyAlignment="1"/>
    <xf numFmtId="0" fontId="17" fillId="2" borderId="4" xfId="2" applyFont="1" applyFill="1" applyBorder="1" applyAlignment="1">
      <alignment vertical="top"/>
    </xf>
    <xf numFmtId="0" fontId="17" fillId="2" borderId="5" xfId="2" applyFont="1" applyFill="1" applyBorder="1" applyAlignment="1">
      <alignment vertical="top"/>
    </xf>
    <xf numFmtId="0" fontId="17" fillId="2" borderId="6" xfId="2" applyFont="1" applyFill="1" applyBorder="1" applyAlignment="1">
      <alignment vertical="top"/>
    </xf>
    <xf numFmtId="0" fontId="17" fillId="2" borderId="13" xfId="2" applyFont="1" applyFill="1" applyBorder="1" applyAlignment="1">
      <alignment vertical="top"/>
    </xf>
    <xf numFmtId="0" fontId="17" fillId="2" borderId="0" xfId="2" applyFont="1" applyFill="1" applyBorder="1" applyAlignment="1">
      <alignment vertical="top"/>
    </xf>
    <xf numFmtId="0" fontId="17" fillId="2" borderId="14" xfId="2" applyFont="1" applyFill="1" applyBorder="1" applyAlignment="1">
      <alignment vertical="top"/>
    </xf>
    <xf numFmtId="0" fontId="17" fillId="2" borderId="7" xfId="2" applyFont="1" applyFill="1" applyBorder="1" applyAlignment="1">
      <alignment vertical="top"/>
    </xf>
    <xf numFmtId="0" fontId="17" fillId="2" borderId="8" xfId="2" applyFont="1" applyFill="1" applyBorder="1" applyAlignment="1">
      <alignment vertical="top"/>
    </xf>
    <xf numFmtId="0" fontId="17" fillId="2" borderId="9" xfId="2" applyFont="1" applyFill="1" applyBorder="1" applyAlignment="1">
      <alignment vertical="top"/>
    </xf>
    <xf numFmtId="0" fontId="0" fillId="0" borderId="4" xfId="2" applyFont="1" applyFill="1" applyBorder="1" applyAlignment="1">
      <alignment vertical="top"/>
    </xf>
    <xf numFmtId="0" fontId="1" fillId="0" borderId="5" xfId="2" applyFont="1" applyFill="1" applyBorder="1" applyAlignment="1">
      <alignment vertical="top"/>
    </xf>
    <xf numFmtId="0" fontId="1" fillId="0" borderId="6" xfId="2" applyFont="1" applyFill="1" applyBorder="1" applyAlignment="1">
      <alignment vertical="top"/>
    </xf>
    <xf numFmtId="0" fontId="1" fillId="0" borderId="13" xfId="2" applyFont="1" applyFill="1" applyBorder="1" applyAlignment="1">
      <alignment vertical="top"/>
    </xf>
    <xf numFmtId="0" fontId="1" fillId="0" borderId="0" xfId="2" applyFont="1" applyFill="1" applyBorder="1" applyAlignment="1">
      <alignment vertical="top"/>
    </xf>
    <xf numFmtId="0" fontId="1" fillId="0" borderId="14" xfId="2" applyFont="1" applyFill="1" applyBorder="1" applyAlignment="1">
      <alignment vertical="top"/>
    </xf>
    <xf numFmtId="0" fontId="1" fillId="0" borderId="7" xfId="2" applyFont="1" applyFill="1" applyBorder="1" applyAlignment="1">
      <alignment vertical="top"/>
    </xf>
    <xf numFmtId="0" fontId="1" fillId="0" borderId="8" xfId="2" applyFont="1" applyFill="1" applyBorder="1" applyAlignment="1">
      <alignment vertical="top"/>
    </xf>
    <xf numFmtId="0" fontId="1" fillId="0" borderId="9" xfId="2" applyFont="1" applyFill="1" applyBorder="1" applyAlignment="1">
      <alignment vertical="top"/>
    </xf>
    <xf numFmtId="0" fontId="0" fillId="0" borderId="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1" fillId="0" borderId="15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3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4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0" borderId="9" xfId="2" applyFont="1" applyFill="1" applyBorder="1" applyAlignment="1">
      <alignment horizontal="left" vertical="top" wrapText="1"/>
    </xf>
    <xf numFmtId="177" fontId="1" fillId="0" borderId="1" xfId="0" applyNumberFormat="1" applyFont="1" applyBorder="1" applyAlignment="1">
      <alignment horizontal="right"/>
    </xf>
    <xf numFmtId="177" fontId="1" fillId="0" borderId="2" xfId="0" applyNumberFormat="1" applyFont="1" applyBorder="1" applyAlignment="1">
      <alignment horizontal="right"/>
    </xf>
    <xf numFmtId="177" fontId="1" fillId="0" borderId="3" xfId="0" applyNumberFormat="1" applyFont="1" applyBorder="1" applyAlignment="1">
      <alignment horizontal="right"/>
    </xf>
    <xf numFmtId="0" fontId="1" fillId="0" borderId="10" xfId="0" applyFont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0" fillId="3" borderId="11" xfId="0" applyFont="1" applyFill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2" borderId="4" xfId="0" applyFont="1" applyFill="1" applyBorder="1" applyAlignment="1">
      <alignment horizontal="left" vertical="top"/>
    </xf>
    <xf numFmtId="0" fontId="0" fillId="2" borderId="5" xfId="0" applyFont="1" applyFill="1" applyBorder="1" applyAlignment="1">
      <alignment horizontal="left" vertical="top"/>
    </xf>
    <xf numFmtId="0" fontId="0" fillId="2" borderId="6" xfId="0" applyFont="1" applyFill="1" applyBorder="1" applyAlignment="1">
      <alignment horizontal="left" vertical="top"/>
    </xf>
    <xf numFmtId="0" fontId="0" fillId="2" borderId="7" xfId="0" applyFont="1" applyFill="1" applyBorder="1" applyAlignment="1">
      <alignment horizontal="left" vertical="top"/>
    </xf>
    <xf numFmtId="0" fontId="0" fillId="2" borderId="8" xfId="0" applyFont="1" applyFill="1" applyBorder="1" applyAlignment="1">
      <alignment horizontal="left" vertical="top"/>
    </xf>
    <xf numFmtId="0" fontId="0" fillId="2" borderId="9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left" vertical="top"/>
    </xf>
    <xf numFmtId="0" fontId="0" fillId="3" borderId="2" xfId="0" applyFont="1" applyFill="1" applyBorder="1" applyAlignment="1">
      <alignment horizontal="left" vertical="top"/>
    </xf>
    <xf numFmtId="0" fontId="0" fillId="3" borderId="3" xfId="0" applyFont="1" applyFill="1" applyBorder="1" applyAlignment="1">
      <alignment horizontal="left" vertical="top"/>
    </xf>
    <xf numFmtId="0" fontId="0" fillId="2" borderId="13" xfId="0" applyFont="1" applyFill="1" applyBorder="1" applyAlignment="1">
      <alignment horizontal="left" vertical="top"/>
    </xf>
    <xf numFmtId="0" fontId="0" fillId="2" borderId="0" xfId="0" applyFont="1" applyFill="1" applyBorder="1" applyAlignment="1">
      <alignment horizontal="left" vertical="top"/>
    </xf>
    <xf numFmtId="0" fontId="0" fillId="2" borderId="14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0" borderId="4" xfId="1" applyFont="1" applyBorder="1" applyAlignment="1" applyProtection="1">
      <alignment horizontal="left" vertical="top" wrapText="1"/>
    </xf>
    <xf numFmtId="0" fontId="1" fillId="0" borderId="5" xfId="1" applyFont="1" applyBorder="1" applyAlignment="1" applyProtection="1">
      <alignment horizontal="left" vertical="top" wrapText="1"/>
    </xf>
    <xf numFmtId="0" fontId="1" fillId="0" borderId="6" xfId="1" applyFont="1" applyBorder="1" applyAlignment="1" applyProtection="1">
      <alignment horizontal="left" vertical="top" wrapText="1"/>
    </xf>
    <xf numFmtId="0" fontId="1" fillId="0" borderId="13" xfId="1" applyFont="1" applyBorder="1" applyAlignment="1" applyProtection="1">
      <alignment horizontal="left" vertical="top" wrapText="1"/>
    </xf>
    <xf numFmtId="0" fontId="1" fillId="0" borderId="0" xfId="1" applyFont="1" applyBorder="1" applyAlignment="1" applyProtection="1">
      <alignment horizontal="left" vertical="top" wrapText="1"/>
    </xf>
    <xf numFmtId="0" fontId="1" fillId="0" borderId="14" xfId="1" applyFont="1" applyBorder="1" applyAlignment="1" applyProtection="1">
      <alignment horizontal="left" vertical="top" wrapText="1"/>
    </xf>
    <xf numFmtId="0" fontId="1" fillId="0" borderId="7" xfId="1" applyFont="1" applyBorder="1" applyAlignment="1" applyProtection="1">
      <alignment horizontal="left" vertical="top" wrapText="1"/>
    </xf>
    <xf numFmtId="0" fontId="1" fillId="0" borderId="8" xfId="1" applyFont="1" applyBorder="1" applyAlignment="1" applyProtection="1">
      <alignment horizontal="left" vertical="top" wrapText="1"/>
    </xf>
    <xf numFmtId="0" fontId="1" fillId="0" borderId="9" xfId="1" applyFont="1" applyBorder="1" applyAlignment="1" applyProtection="1">
      <alignment horizontal="left" vertical="top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top" wrapText="1"/>
    </xf>
    <xf numFmtId="0" fontId="0" fillId="2" borderId="3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/>
    </xf>
    <xf numFmtId="0" fontId="0" fillId="2" borderId="2" xfId="0" applyFont="1" applyFill="1" applyBorder="1" applyAlignment="1">
      <alignment horizontal="left" vertical="top"/>
    </xf>
    <xf numFmtId="0" fontId="0" fillId="2" borderId="3" xfId="0" applyFont="1" applyFill="1" applyBorder="1" applyAlignment="1">
      <alignment horizontal="left" vertical="top"/>
    </xf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14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1" xfId="0" applyFont="1" applyBorder="1" applyAlignment="1">
      <alignment horizontal="right" vertical="top" wrapText="1"/>
    </xf>
    <xf numFmtId="0" fontId="1" fillId="0" borderId="19" xfId="0" applyFont="1" applyBorder="1" applyAlignment="1">
      <alignment horizontal="right" vertical="top" wrapText="1"/>
    </xf>
    <xf numFmtId="0" fontId="1" fillId="0" borderId="12" xfId="0" applyFont="1" applyBorder="1" applyAlignment="1">
      <alignment horizontal="righ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0" fontId="0" fillId="2" borderId="2" xfId="0" applyFont="1" applyFill="1" applyBorder="1" applyAlignment="1">
      <alignment vertical="top"/>
    </xf>
    <xf numFmtId="0" fontId="0" fillId="2" borderId="3" xfId="0" applyFont="1" applyFill="1" applyBorder="1" applyAlignment="1">
      <alignment vertical="top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0" fillId="3" borderId="11" xfId="0" applyFont="1" applyFill="1" applyBorder="1" applyAlignment="1">
      <alignment vertical="top"/>
    </xf>
    <xf numFmtId="0" fontId="0" fillId="3" borderId="12" xfId="0" applyFont="1" applyFill="1" applyBorder="1" applyAlignment="1">
      <alignment vertical="top"/>
    </xf>
    <xf numFmtId="0" fontId="1" fillId="3" borderId="4" xfId="0" applyFont="1" applyFill="1" applyBorder="1" applyAlignment="1">
      <alignment horizontal="left" vertical="top"/>
    </xf>
    <xf numFmtId="0" fontId="1" fillId="3" borderId="5" xfId="0" applyFont="1" applyFill="1" applyBorder="1" applyAlignment="1">
      <alignment horizontal="left" vertical="top"/>
    </xf>
    <xf numFmtId="0" fontId="1" fillId="3" borderId="6" xfId="0" applyFont="1" applyFill="1" applyBorder="1" applyAlignment="1">
      <alignment horizontal="left" vertical="top"/>
    </xf>
    <xf numFmtId="0" fontId="1" fillId="3" borderId="7" xfId="0" applyFont="1" applyFill="1" applyBorder="1" applyAlignment="1">
      <alignment horizontal="left" vertical="top"/>
    </xf>
    <xf numFmtId="0" fontId="1" fillId="3" borderId="8" xfId="0" applyFont="1" applyFill="1" applyBorder="1" applyAlignment="1">
      <alignment horizontal="left" vertical="top"/>
    </xf>
    <xf numFmtId="0" fontId="1" fillId="3" borderId="9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3" borderId="11" xfId="0" applyFont="1" applyFill="1" applyBorder="1" applyAlignment="1">
      <alignment vertical="top" wrapText="1"/>
    </xf>
    <xf numFmtId="0" fontId="0" fillId="3" borderId="12" xfId="0" applyFont="1" applyFill="1" applyBorder="1" applyAlignment="1">
      <alignment vertical="top" wrapText="1"/>
    </xf>
    <xf numFmtId="0" fontId="0" fillId="3" borderId="1" xfId="0" applyFont="1" applyFill="1" applyBorder="1" applyAlignment="1">
      <alignment vertical="top"/>
    </xf>
    <xf numFmtId="0" fontId="0" fillId="3" borderId="2" xfId="0" applyFont="1" applyFill="1" applyBorder="1" applyAlignment="1">
      <alignment vertical="top"/>
    </xf>
    <xf numFmtId="0" fontId="0" fillId="3" borderId="3" xfId="0" applyFont="1" applyFill="1" applyBorder="1" applyAlignment="1">
      <alignment vertical="top"/>
    </xf>
    <xf numFmtId="0" fontId="1" fillId="3" borderId="10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center" vertical="top"/>
    </xf>
    <xf numFmtId="0" fontId="0" fillId="3" borderId="3" xfId="0" applyFont="1" applyFill="1" applyBorder="1" applyAlignment="1">
      <alignment horizontal="center" vertical="top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2" borderId="10" xfId="0" applyFont="1" applyFill="1" applyBorder="1" applyAlignment="1">
      <alignment horizontal="left" vertical="top"/>
    </xf>
    <xf numFmtId="0" fontId="1" fillId="0" borderId="10" xfId="0" applyFont="1" applyFill="1" applyBorder="1" applyAlignment="1">
      <alignment horizontal="left" vertical="top" wrapText="1"/>
    </xf>
    <xf numFmtId="49" fontId="1" fillId="0" borderId="10" xfId="0" applyNumberFormat="1" applyFont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/>
    </xf>
    <xf numFmtId="0" fontId="0" fillId="2" borderId="12" xfId="0" applyFont="1" applyFill="1" applyBorder="1" applyAlignment="1">
      <alignment horizontal="left" vertical="top"/>
    </xf>
    <xf numFmtId="0" fontId="1" fillId="2" borderId="12" xfId="0" applyFont="1" applyFill="1" applyBorder="1" applyAlignment="1">
      <alignment horizontal="left" vertical="top"/>
    </xf>
    <xf numFmtId="0" fontId="0" fillId="0" borderId="10" xfId="0" applyBorder="1" applyAlignment="1">
      <alignment vertical="top"/>
    </xf>
    <xf numFmtId="0" fontId="1" fillId="2" borderId="11" xfId="0" applyFont="1" applyFill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17" fillId="4" borderId="1" xfId="0" applyFont="1" applyFill="1" applyBorder="1" applyAlignment="1">
      <alignment horizontal="left" vertical="top"/>
    </xf>
    <xf numFmtId="0" fontId="17" fillId="4" borderId="2" xfId="0" applyFont="1" applyFill="1" applyBorder="1" applyAlignment="1">
      <alignment horizontal="left" vertical="top"/>
    </xf>
    <xf numFmtId="0" fontId="17" fillId="4" borderId="3" xfId="0" applyFont="1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2" xfId="0" applyFont="1" applyFill="1" applyBorder="1" applyAlignment="1">
      <alignment horizontal="left" vertical="top"/>
    </xf>
    <xf numFmtId="0" fontId="17" fillId="0" borderId="3" xfId="0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49" fontId="1" fillId="0" borderId="3" xfId="0" applyNumberFormat="1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17" fillId="4" borderId="11" xfId="0" applyFont="1" applyFill="1" applyBorder="1" applyAlignment="1">
      <alignment horizontal="left" vertical="top"/>
    </xf>
    <xf numFmtId="0" fontId="17" fillId="4" borderId="12" xfId="0" applyFont="1" applyFill="1" applyBorder="1" applyAlignment="1">
      <alignment horizontal="left" vertical="top"/>
    </xf>
    <xf numFmtId="0" fontId="17" fillId="4" borderId="10" xfId="0" applyFont="1" applyFill="1" applyBorder="1" applyAlignment="1">
      <alignment horizontal="left" vertical="top"/>
    </xf>
    <xf numFmtId="0" fontId="17" fillId="4" borderId="4" xfId="0" applyFont="1" applyFill="1" applyBorder="1" applyAlignment="1">
      <alignment horizontal="left" vertical="top"/>
    </xf>
    <xf numFmtId="0" fontId="17" fillId="4" borderId="5" xfId="0" applyFont="1" applyFill="1" applyBorder="1" applyAlignment="1">
      <alignment horizontal="left" vertical="top"/>
    </xf>
    <xf numFmtId="0" fontId="17" fillId="4" borderId="6" xfId="0" applyFont="1" applyFill="1" applyBorder="1" applyAlignment="1">
      <alignment horizontal="left" vertical="top"/>
    </xf>
    <xf numFmtId="0" fontId="17" fillId="4" borderId="7" xfId="0" applyFont="1" applyFill="1" applyBorder="1" applyAlignment="1">
      <alignment horizontal="left" vertical="top"/>
    </xf>
    <xf numFmtId="0" fontId="17" fillId="4" borderId="8" xfId="0" applyFont="1" applyFill="1" applyBorder="1" applyAlignment="1">
      <alignment horizontal="left" vertical="top"/>
    </xf>
    <xf numFmtId="0" fontId="17" fillId="4" borderId="9" xfId="0" applyFont="1" applyFill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1" fillId="4" borderId="10" xfId="0" applyFont="1" applyFill="1" applyBorder="1" applyAlignment="1">
      <alignment horizontal="left" vertical="top"/>
    </xf>
    <xf numFmtId="0" fontId="17" fillId="0" borderId="10" xfId="0" applyFont="1" applyFill="1" applyBorder="1" applyAlignment="1">
      <alignment horizontal="left" vertical="top" wrapText="1"/>
    </xf>
    <xf numFmtId="49" fontId="0" fillId="0" borderId="1" xfId="0" applyNumberFormat="1" applyFont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 wrapText="1"/>
    </xf>
    <xf numFmtId="0" fontId="0" fillId="4" borderId="1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/>
    </xf>
    <xf numFmtId="0" fontId="0" fillId="5" borderId="2" xfId="0" applyFont="1" applyFill="1" applyBorder="1" applyAlignment="1">
      <alignment horizontal="left" vertical="center"/>
    </xf>
    <xf numFmtId="0" fontId="0" fillId="5" borderId="3" xfId="0" applyFont="1" applyFill="1" applyBorder="1" applyAlignment="1">
      <alignment horizontal="left" vertical="center"/>
    </xf>
    <xf numFmtId="0" fontId="0" fillId="5" borderId="0" xfId="0" applyFont="1" applyFill="1" applyBorder="1" applyAlignment="1">
      <alignment horizontal="left" vertical="center"/>
    </xf>
  </cellXfs>
  <cellStyles count="10">
    <cellStyle name="パーセント 2" xfId="6"/>
    <cellStyle name="ハイパーリンク" xfId="1" builtinId="8"/>
    <cellStyle name="標準" xfId="0" builtinId="0"/>
    <cellStyle name="標準 10" xfId="7"/>
    <cellStyle name="標準 2" xfId="4"/>
    <cellStyle name="標準 2 13" xfId="8"/>
    <cellStyle name="標準 2 3" xfId="9"/>
    <cellStyle name="標準_~6362950" xfId="5"/>
    <cellStyle name="標準_画面標準" xfId="2"/>
    <cellStyle name="標準_画面標準定義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409575</xdr:colOff>
      <xdr:row>1</xdr:row>
      <xdr:rowOff>114300</xdr:rowOff>
    </xdr:from>
    <xdr:to>
      <xdr:col>18</xdr:col>
      <xdr:colOff>295275</xdr:colOff>
      <xdr:row>4</xdr:row>
      <xdr:rowOff>114300</xdr:rowOff>
    </xdr:to>
    <xdr:grpSp>
      <xdr:nvGrpSpPr>
        <xdr:cNvPr id="11281" name="Group 17"/>
        <xdr:cNvGrpSpPr>
          <a:grpSpLocks/>
        </xdr:cNvGrpSpPr>
      </xdr:nvGrpSpPr>
      <xdr:grpSpPr bwMode="auto">
        <a:xfrm>
          <a:off x="7981950" y="285750"/>
          <a:ext cx="1400175" cy="590550"/>
          <a:chOff x="591" y="61"/>
          <a:chExt cx="147" cy="62"/>
        </a:xfrm>
      </xdr:grpSpPr>
      <xdr:sp macro="" textlink="">
        <xdr:nvSpPr>
          <xdr:cNvPr id="11276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277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</a:t>
            </a: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20</xdr:row>
      <xdr:rowOff>95250</xdr:rowOff>
    </xdr:to>
    <xdr:sp macro="" textlink="">
      <xdr:nvSpPr>
        <xdr:cNvPr id="11282" name="Text Box 18"/>
        <xdr:cNvSpPr txBox="1">
          <a:spLocks noChangeArrowheads="1"/>
        </xdr:cNvSpPr>
      </xdr:nvSpPr>
      <xdr:spPr bwMode="auto">
        <a:xfrm>
          <a:off x="1590675" y="1590675"/>
          <a:ext cx="6562725" cy="20097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</a:p>
        <a:p>
          <a:pPr algn="ctr" rtl="0"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サブシステム名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]/[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]/[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37</xdr:row>
      <xdr:rowOff>114300</xdr:rowOff>
    </xdr:from>
    <xdr:to>
      <xdr:col>34</xdr:col>
      <xdr:colOff>190500</xdr:colOff>
      <xdr:row>51</xdr:row>
      <xdr:rowOff>66675</xdr:rowOff>
    </xdr:to>
    <xdr:sp macro="" textlink="">
      <xdr:nvSpPr>
        <xdr:cNvPr id="19546" name="Rectangle 90"/>
        <xdr:cNvSpPr>
          <a:spLocks noChangeArrowheads="1"/>
        </xdr:cNvSpPr>
      </xdr:nvSpPr>
      <xdr:spPr bwMode="auto">
        <a:xfrm>
          <a:off x="3924300" y="545782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114300</xdr:colOff>
      <xdr:row>41</xdr:row>
      <xdr:rowOff>76200</xdr:rowOff>
    </xdr:from>
    <xdr:to>
      <xdr:col>23</xdr:col>
      <xdr:colOff>209550</xdr:colOff>
      <xdr:row>45</xdr:row>
      <xdr:rowOff>41413</xdr:rowOff>
    </xdr:to>
    <xdr:sp macro="" textlink="">
      <xdr:nvSpPr>
        <xdr:cNvPr id="19547" name="AutoShape 91"/>
        <xdr:cNvSpPr>
          <a:spLocks noChangeArrowheads="1"/>
        </xdr:cNvSpPr>
      </xdr:nvSpPr>
      <xdr:spPr bwMode="auto">
        <a:xfrm>
          <a:off x="5854148" y="5898874"/>
          <a:ext cx="641902" cy="52843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42</xdr:row>
      <xdr:rowOff>104775</xdr:rowOff>
    </xdr:from>
    <xdr:to>
      <xdr:col>26</xdr:col>
      <xdr:colOff>133350</xdr:colOff>
      <xdr:row>44</xdr:row>
      <xdr:rowOff>0</xdr:rowOff>
    </xdr:to>
    <xdr:sp macro="" textlink="">
      <xdr:nvSpPr>
        <xdr:cNvPr id="19548" name="Text Box 92"/>
        <xdr:cNvSpPr txBox="1">
          <a:spLocks noChangeArrowheads="1"/>
        </xdr:cNvSpPr>
      </xdr:nvSpPr>
      <xdr:spPr bwMode="auto">
        <a:xfrm>
          <a:off x="6724650" y="6162675"/>
          <a:ext cx="5905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45</xdr:row>
      <xdr:rowOff>85724</xdr:rowOff>
    </xdr:from>
    <xdr:to>
      <xdr:col>23</xdr:col>
      <xdr:colOff>228600</xdr:colOff>
      <xdr:row>48</xdr:row>
      <xdr:rowOff>66261</xdr:rowOff>
    </xdr:to>
    <xdr:sp macro="" textlink="">
      <xdr:nvSpPr>
        <xdr:cNvPr id="19549" name="AutoShape 93"/>
        <xdr:cNvSpPr>
          <a:spLocks noChangeArrowheads="1"/>
        </xdr:cNvSpPr>
      </xdr:nvSpPr>
      <xdr:spPr bwMode="auto">
        <a:xfrm>
          <a:off x="5854148" y="6471615"/>
          <a:ext cx="660952" cy="402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46</xdr:row>
      <xdr:rowOff>38673</xdr:rowOff>
    </xdr:from>
    <xdr:ext cx="223651" cy="170303"/>
    <xdr:sp macro="" textlink="">
      <xdr:nvSpPr>
        <xdr:cNvPr id="19550" name="Text Box 94"/>
        <xdr:cNvSpPr txBox="1">
          <a:spLocks noChangeArrowheads="1"/>
        </xdr:cNvSpPr>
      </xdr:nvSpPr>
      <xdr:spPr bwMode="auto">
        <a:xfrm>
          <a:off x="6724650" y="6668073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oneCellAnchor>
    <xdr:from>
      <xdr:col>24</xdr:col>
      <xdr:colOff>95250</xdr:colOff>
      <xdr:row>39</xdr:row>
      <xdr:rowOff>76773</xdr:rowOff>
    </xdr:from>
    <xdr:ext cx="531428" cy="170303"/>
    <xdr:sp macro="" textlink="">
      <xdr:nvSpPr>
        <xdr:cNvPr id="19555" name="Text Box 99"/>
        <xdr:cNvSpPr txBox="1">
          <a:spLocks noChangeArrowheads="1"/>
        </xdr:cNvSpPr>
      </xdr:nvSpPr>
      <xdr:spPr bwMode="auto">
        <a:xfrm>
          <a:off x="6724650" y="570604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バッチ処理</a:t>
          </a:r>
        </a:p>
      </xdr:txBody>
    </xdr:sp>
    <xdr:clientData/>
  </xdr:oneCellAnchor>
  <xdr:twoCellAnchor>
    <xdr:from>
      <xdr:col>27</xdr:col>
      <xdr:colOff>190500</xdr:colOff>
      <xdr:row>42</xdr:row>
      <xdr:rowOff>95250</xdr:rowOff>
    </xdr:from>
    <xdr:to>
      <xdr:col>30</xdr:col>
      <xdr:colOff>114300</xdr:colOff>
      <xdr:row>44</xdr:row>
      <xdr:rowOff>123825</xdr:rowOff>
    </xdr:to>
    <xdr:sp macro="" textlink="">
      <xdr:nvSpPr>
        <xdr:cNvPr id="19556" name="AutoShape 100"/>
        <xdr:cNvSpPr>
          <a:spLocks noChangeArrowheads="1"/>
        </xdr:cNvSpPr>
      </xdr:nvSpPr>
      <xdr:spPr bwMode="auto">
        <a:xfrm>
          <a:off x="7648575" y="61531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43</xdr:row>
      <xdr:rowOff>19623</xdr:rowOff>
    </xdr:from>
    <xdr:ext cx="428835" cy="170303"/>
    <xdr:sp macro="" textlink="">
      <xdr:nvSpPr>
        <xdr:cNvPr id="19557" name="Text Box 101"/>
        <xdr:cNvSpPr txBox="1">
          <a:spLocks noChangeArrowheads="1"/>
        </xdr:cNvSpPr>
      </xdr:nvSpPr>
      <xdr:spPr bwMode="auto">
        <a:xfrm>
          <a:off x="8553450" y="6220398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38</xdr:row>
      <xdr:rowOff>85725</xdr:rowOff>
    </xdr:from>
    <xdr:to>
      <xdr:col>16</xdr:col>
      <xdr:colOff>76200</xdr:colOff>
      <xdr:row>40</xdr:row>
      <xdr:rowOff>95250</xdr:rowOff>
    </xdr:to>
    <xdr:sp macro="" textlink="">
      <xdr:nvSpPr>
        <xdr:cNvPr id="19558" name="AutoShape 102"/>
        <xdr:cNvSpPr>
          <a:spLocks noChangeArrowheads="1"/>
        </xdr:cNvSpPr>
      </xdr:nvSpPr>
      <xdr:spPr bwMode="auto">
        <a:xfrm>
          <a:off x="4171950" y="55721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39</xdr:row>
      <xdr:rowOff>0</xdr:rowOff>
    </xdr:from>
    <xdr:ext cx="326243" cy="151836"/>
    <xdr:sp macro="" textlink="">
      <xdr:nvSpPr>
        <xdr:cNvPr id="19559" name="Text Box 103"/>
        <xdr:cNvSpPr txBox="1">
          <a:spLocks noChangeArrowheads="1"/>
        </xdr:cNvSpPr>
      </xdr:nvSpPr>
      <xdr:spPr bwMode="auto">
        <a:xfrm>
          <a:off x="4867275" y="5629275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0</xdr:colOff>
      <xdr:row>39</xdr:row>
      <xdr:rowOff>9525</xdr:rowOff>
    </xdr:from>
    <xdr:ext cx="326243" cy="151836"/>
    <xdr:sp macro="" textlink="">
      <xdr:nvSpPr>
        <xdr:cNvPr id="19560" name="Text Box 104"/>
        <xdr:cNvSpPr txBox="1">
          <a:spLocks noChangeArrowheads="1"/>
        </xdr:cNvSpPr>
      </xdr:nvSpPr>
      <xdr:spPr bwMode="auto">
        <a:xfrm>
          <a:off x="4143375" y="5638800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48</xdr:row>
      <xdr:rowOff>92766</xdr:rowOff>
    </xdr:from>
    <xdr:to>
      <xdr:col>23</xdr:col>
      <xdr:colOff>200025</xdr:colOff>
      <xdr:row>50</xdr:row>
      <xdr:rowOff>140391</xdr:rowOff>
    </xdr:to>
    <xdr:grpSp>
      <xdr:nvGrpSpPr>
        <xdr:cNvPr id="19596" name="Group 140"/>
        <xdr:cNvGrpSpPr>
          <a:grpSpLocks/>
        </xdr:cNvGrpSpPr>
      </xdr:nvGrpSpPr>
      <xdr:grpSpPr bwMode="auto">
        <a:xfrm>
          <a:off x="5943600" y="7007916"/>
          <a:ext cx="609600" cy="333375"/>
          <a:chOff x="454" y="733"/>
          <a:chExt cx="64" cy="39"/>
        </a:xfrm>
      </xdr:grpSpPr>
      <xdr:sp macro="" textlink="">
        <xdr:nvSpPr>
          <xdr:cNvPr id="19561" name="Rectangle 105"/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9562" name="Freeform 106"/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49</xdr:row>
      <xdr:rowOff>10098</xdr:rowOff>
    </xdr:from>
    <xdr:ext cx="531428" cy="170303"/>
    <xdr:sp macro="" textlink="">
      <xdr:nvSpPr>
        <xdr:cNvPr id="19563" name="Text Box 107"/>
        <xdr:cNvSpPr txBox="1">
          <a:spLocks noChangeArrowheads="1"/>
        </xdr:cNvSpPr>
      </xdr:nvSpPr>
      <xdr:spPr bwMode="auto">
        <a:xfrm>
          <a:off x="6724650" y="706812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48</xdr:row>
      <xdr:rowOff>0</xdr:rowOff>
    </xdr:from>
    <xdr:to>
      <xdr:col>16</xdr:col>
      <xdr:colOff>104775</xdr:colOff>
      <xdr:row>48</xdr:row>
      <xdr:rowOff>0</xdr:rowOff>
    </xdr:to>
    <xdr:sp macro="" textlink="">
      <xdr:nvSpPr>
        <xdr:cNvPr id="19564" name="Line 108"/>
        <xdr:cNvSpPr>
          <a:spLocks noChangeShapeType="1"/>
        </xdr:cNvSpPr>
      </xdr:nvSpPr>
      <xdr:spPr bwMode="auto">
        <a:xfrm>
          <a:off x="4152900" y="69151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47</xdr:row>
      <xdr:rowOff>57723</xdr:rowOff>
    </xdr:from>
    <xdr:ext cx="531428" cy="170303"/>
    <xdr:sp macro="" textlink="">
      <xdr:nvSpPr>
        <xdr:cNvPr id="19565" name="Text Box 109"/>
        <xdr:cNvSpPr txBox="1">
          <a:spLocks noChangeArrowheads="1"/>
        </xdr:cNvSpPr>
      </xdr:nvSpPr>
      <xdr:spPr bwMode="auto">
        <a:xfrm>
          <a:off x="4867275" y="682999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50</xdr:row>
      <xdr:rowOff>19050</xdr:rowOff>
    </xdr:from>
    <xdr:to>
      <xdr:col>16</xdr:col>
      <xdr:colOff>85725</xdr:colOff>
      <xdr:row>50</xdr:row>
      <xdr:rowOff>19050</xdr:rowOff>
    </xdr:to>
    <xdr:sp macro="" textlink="">
      <xdr:nvSpPr>
        <xdr:cNvPr id="19566" name="Line 110"/>
        <xdr:cNvSpPr>
          <a:spLocks noChangeShapeType="1"/>
        </xdr:cNvSpPr>
      </xdr:nvSpPr>
      <xdr:spPr bwMode="auto">
        <a:xfrm>
          <a:off x="4162425" y="72199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49</xdr:row>
      <xdr:rowOff>76773</xdr:rowOff>
    </xdr:from>
    <xdr:ext cx="326243" cy="170303"/>
    <xdr:sp macro="" textlink="">
      <xdr:nvSpPr>
        <xdr:cNvPr id="19567" name="Text Box 111"/>
        <xdr:cNvSpPr txBox="1">
          <a:spLocks noChangeArrowheads="1"/>
        </xdr:cNvSpPr>
      </xdr:nvSpPr>
      <xdr:spPr bwMode="auto">
        <a:xfrm>
          <a:off x="4867275" y="7134798"/>
          <a:ext cx="326243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45</xdr:row>
      <xdr:rowOff>95250</xdr:rowOff>
    </xdr:from>
    <xdr:to>
      <xdr:col>30</xdr:col>
      <xdr:colOff>85725</xdr:colOff>
      <xdr:row>48</xdr:row>
      <xdr:rowOff>9525</xdr:rowOff>
    </xdr:to>
    <xdr:grpSp>
      <xdr:nvGrpSpPr>
        <xdr:cNvPr id="19568" name="Group 112"/>
        <xdr:cNvGrpSpPr>
          <a:grpSpLocks/>
        </xdr:cNvGrpSpPr>
      </xdr:nvGrpSpPr>
      <xdr:grpSpPr bwMode="auto">
        <a:xfrm>
          <a:off x="7686675" y="6581775"/>
          <a:ext cx="685800" cy="342900"/>
          <a:chOff x="537" y="600"/>
          <a:chExt cx="72" cy="36"/>
        </a:xfrm>
      </xdr:grpSpPr>
      <xdr:sp macro="" textlink="">
        <xdr:nvSpPr>
          <xdr:cNvPr id="19569" name="Line 113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70" name="Line 114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1" name="Line 115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2" name="Line 116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46</xdr:row>
      <xdr:rowOff>38673</xdr:rowOff>
    </xdr:from>
    <xdr:ext cx="428835" cy="170303"/>
    <xdr:sp macro="" textlink="">
      <xdr:nvSpPr>
        <xdr:cNvPr id="19573" name="Text Box 117"/>
        <xdr:cNvSpPr txBox="1">
          <a:spLocks noChangeArrowheads="1"/>
        </xdr:cNvSpPr>
      </xdr:nvSpPr>
      <xdr:spPr bwMode="auto">
        <a:xfrm>
          <a:off x="8553450" y="6668073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48</xdr:row>
      <xdr:rowOff>114300</xdr:rowOff>
    </xdr:from>
    <xdr:to>
      <xdr:col>30</xdr:col>
      <xdr:colOff>85725</xdr:colOff>
      <xdr:row>51</xdr:row>
      <xdr:rowOff>28575</xdr:rowOff>
    </xdr:to>
    <xdr:grpSp>
      <xdr:nvGrpSpPr>
        <xdr:cNvPr id="19574" name="Group 118"/>
        <xdr:cNvGrpSpPr>
          <a:grpSpLocks/>
        </xdr:cNvGrpSpPr>
      </xdr:nvGrpSpPr>
      <xdr:grpSpPr bwMode="auto">
        <a:xfrm>
          <a:off x="7686675" y="7029450"/>
          <a:ext cx="685800" cy="342900"/>
          <a:chOff x="536" y="660"/>
          <a:chExt cx="72" cy="36"/>
        </a:xfrm>
      </xdr:grpSpPr>
      <xdr:sp macro="" textlink="">
        <xdr:nvSpPr>
          <xdr:cNvPr id="19575" name="Line 119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76" name="Line 120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7" name="Line 121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8" name="Line 122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49</xdr:row>
      <xdr:rowOff>57723</xdr:rowOff>
    </xdr:from>
    <xdr:ext cx="736612" cy="170303"/>
    <xdr:sp macro="" textlink="">
      <xdr:nvSpPr>
        <xdr:cNvPr id="19579" name="Text Box 123"/>
        <xdr:cNvSpPr txBox="1">
          <a:spLocks noChangeArrowheads="1"/>
        </xdr:cNvSpPr>
      </xdr:nvSpPr>
      <xdr:spPr bwMode="auto">
        <a:xfrm>
          <a:off x="8553450" y="7115748"/>
          <a:ext cx="736612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41</xdr:row>
      <xdr:rowOff>9525</xdr:rowOff>
    </xdr:from>
    <xdr:to>
      <xdr:col>15</xdr:col>
      <xdr:colOff>266700</xdr:colOff>
      <xdr:row>42</xdr:row>
      <xdr:rowOff>9525</xdr:rowOff>
    </xdr:to>
    <xdr:sp macro="" textlink="">
      <xdr:nvSpPr>
        <xdr:cNvPr id="19580" name="Oval 124"/>
        <xdr:cNvSpPr>
          <a:spLocks noChangeArrowheads="1"/>
        </xdr:cNvSpPr>
      </xdr:nvSpPr>
      <xdr:spPr bwMode="auto">
        <a:xfrm>
          <a:off x="4267200" y="59245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41</xdr:row>
      <xdr:rowOff>573</xdr:rowOff>
    </xdr:from>
    <xdr:ext cx="531428" cy="170303"/>
    <xdr:sp macro="" textlink="">
      <xdr:nvSpPr>
        <xdr:cNvPr id="19581" name="Text Box 125"/>
        <xdr:cNvSpPr txBox="1">
          <a:spLocks noChangeArrowheads="1"/>
        </xdr:cNvSpPr>
      </xdr:nvSpPr>
      <xdr:spPr bwMode="auto">
        <a:xfrm>
          <a:off x="4867275" y="591559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42</xdr:row>
      <xdr:rowOff>95823</xdr:rowOff>
    </xdr:from>
    <xdr:ext cx="531428" cy="170303"/>
    <xdr:sp macro="" textlink="">
      <xdr:nvSpPr>
        <xdr:cNvPr id="19582" name="Text Box 126"/>
        <xdr:cNvSpPr txBox="1">
          <a:spLocks noChangeArrowheads="1"/>
        </xdr:cNvSpPr>
      </xdr:nvSpPr>
      <xdr:spPr bwMode="auto">
        <a:xfrm>
          <a:off x="4867275" y="615372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42</xdr:row>
      <xdr:rowOff>104775</xdr:rowOff>
    </xdr:from>
    <xdr:to>
      <xdr:col>15</xdr:col>
      <xdr:colOff>266700</xdr:colOff>
      <xdr:row>43</xdr:row>
      <xdr:rowOff>114300</xdr:rowOff>
    </xdr:to>
    <xdr:grpSp>
      <xdr:nvGrpSpPr>
        <xdr:cNvPr id="19583" name="Group 127"/>
        <xdr:cNvGrpSpPr>
          <a:grpSpLocks/>
        </xdr:cNvGrpSpPr>
      </xdr:nvGrpSpPr>
      <xdr:grpSpPr bwMode="auto">
        <a:xfrm>
          <a:off x="4267200" y="6162675"/>
          <a:ext cx="142875" cy="152400"/>
          <a:chOff x="671" y="631"/>
          <a:chExt cx="15" cy="16"/>
        </a:xfrm>
      </xdr:grpSpPr>
      <xdr:sp macro="" textlink="">
        <xdr:nvSpPr>
          <xdr:cNvPr id="19584" name="Oval 128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85" name="Oval 129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39</xdr:row>
      <xdr:rowOff>0</xdr:rowOff>
    </xdr:from>
    <xdr:to>
      <xdr:col>30</xdr:col>
      <xdr:colOff>85725</xdr:colOff>
      <xdr:row>42</xdr:row>
      <xdr:rowOff>38100</xdr:rowOff>
    </xdr:to>
    <xdr:sp macro="" textlink="">
      <xdr:nvSpPr>
        <xdr:cNvPr id="19589" name="AutoShape 133"/>
        <xdr:cNvSpPr>
          <a:spLocks noChangeArrowheads="1"/>
        </xdr:cNvSpPr>
      </xdr:nvSpPr>
      <xdr:spPr bwMode="auto">
        <a:xfrm>
          <a:off x="7696200" y="562927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39</xdr:row>
      <xdr:rowOff>104775</xdr:rowOff>
    </xdr:from>
    <xdr:to>
      <xdr:col>34</xdr:col>
      <xdr:colOff>76200</xdr:colOff>
      <xdr:row>41</xdr:row>
      <xdr:rowOff>76200</xdr:rowOff>
    </xdr:to>
    <xdr:sp macro="" textlink="">
      <xdr:nvSpPr>
        <xdr:cNvPr id="19590" name="Text Box 134"/>
        <xdr:cNvSpPr txBox="1">
          <a:spLocks noChangeArrowheads="1"/>
        </xdr:cNvSpPr>
      </xdr:nvSpPr>
      <xdr:spPr bwMode="auto">
        <a:xfrm>
          <a:off x="8553450" y="57340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27</xdr:col>
      <xdr:colOff>234987</xdr:colOff>
      <xdr:row>39</xdr:row>
      <xdr:rowOff>76200</xdr:rowOff>
    </xdr:from>
    <xdr:ext cx="806375" cy="285206"/>
    <xdr:sp macro="" textlink="">
      <xdr:nvSpPr>
        <xdr:cNvPr id="19591" name="Text Box 135"/>
        <xdr:cNvSpPr txBox="1">
          <a:spLocks noChangeArrowheads="1"/>
        </xdr:cNvSpPr>
      </xdr:nvSpPr>
      <xdr:spPr bwMode="auto">
        <a:xfrm>
          <a:off x="7693062" y="5705475"/>
          <a:ext cx="806375" cy="2852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44</xdr:row>
      <xdr:rowOff>104775</xdr:rowOff>
    </xdr:from>
    <xdr:to>
      <xdr:col>16</xdr:col>
      <xdr:colOff>180975</xdr:colOff>
      <xdr:row>46</xdr:row>
      <xdr:rowOff>95250</xdr:rowOff>
    </xdr:to>
    <xdr:sp macro="" textlink="">
      <xdr:nvSpPr>
        <xdr:cNvPr id="19592" name="AutoShape 136"/>
        <xdr:cNvSpPr>
          <a:spLocks noChangeArrowheads="1"/>
        </xdr:cNvSpPr>
      </xdr:nvSpPr>
      <xdr:spPr bwMode="auto">
        <a:xfrm>
          <a:off x="4067175" y="64484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44</xdr:row>
      <xdr:rowOff>123825</xdr:rowOff>
    </xdr:from>
    <xdr:to>
      <xdr:col>20</xdr:col>
      <xdr:colOff>257175</xdr:colOff>
      <xdr:row>46</xdr:row>
      <xdr:rowOff>95250</xdr:rowOff>
    </xdr:to>
    <xdr:sp macro="" textlink="">
      <xdr:nvSpPr>
        <xdr:cNvPr id="19593" name="Text Box 137"/>
        <xdr:cNvSpPr txBox="1">
          <a:spLocks noChangeArrowheads="1"/>
        </xdr:cNvSpPr>
      </xdr:nvSpPr>
      <xdr:spPr bwMode="auto">
        <a:xfrm>
          <a:off x="4867275" y="64674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21</xdr:col>
      <xdr:colOff>114300</xdr:colOff>
      <xdr:row>38</xdr:row>
      <xdr:rowOff>107674</xdr:rowOff>
    </xdr:from>
    <xdr:to>
      <xdr:col>23</xdr:col>
      <xdr:colOff>238125</xdr:colOff>
      <xdr:row>41</xdr:row>
      <xdr:rowOff>9525</xdr:rowOff>
    </xdr:to>
    <xdr:sp macro="" textlink="">
      <xdr:nvSpPr>
        <xdr:cNvPr id="45" name="Rectangle 98"/>
        <xdr:cNvSpPr>
          <a:spLocks noChangeArrowheads="1"/>
        </xdr:cNvSpPr>
      </xdr:nvSpPr>
      <xdr:spPr bwMode="auto">
        <a:xfrm>
          <a:off x="5854148" y="5507935"/>
          <a:ext cx="670477" cy="32426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ﾊﾞｯﾁ処理ID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ﾊﾞｯﾁ処理名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/>
  <cols>
    <col min="1" max="16384" width="8.83203125" style="1"/>
  </cols>
  <sheetData>
    <row r="1" spans="1:3" ht="13.5" customHeight="1"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2" ht="13.5" customHeight="1"/>
    <row r="18" spans="6:12" ht="13.5" customHeight="1"/>
    <row r="19" spans="6:12" ht="13.5" customHeight="1"/>
    <row r="20" spans="6:12" ht="13.5" customHeight="1"/>
    <row r="21" spans="6:12" ht="13.5" customHeight="1"/>
    <row r="22" spans="6:12" ht="13.5" customHeight="1">
      <c r="F22" s="5"/>
      <c r="H22" s="5"/>
    </row>
    <row r="23" spans="6:12" ht="17.25" customHeight="1">
      <c r="F23" s="5"/>
      <c r="G23" s="5"/>
      <c r="H23" s="5"/>
      <c r="I23" s="32"/>
      <c r="J23" s="15" t="s">
        <v>30</v>
      </c>
      <c r="K23" s="32"/>
      <c r="L23" s="32"/>
    </row>
    <row r="24" spans="6:12" ht="13.5" customHeight="1">
      <c r="F24" s="5"/>
      <c r="G24" s="5"/>
      <c r="H24" s="5"/>
      <c r="I24" s="32"/>
      <c r="J24" s="32"/>
      <c r="K24" s="32"/>
      <c r="L24" s="32"/>
    </row>
    <row r="25" spans="6:12" ht="18" customHeight="1">
      <c r="F25" s="5"/>
      <c r="G25" s="5"/>
      <c r="H25" s="5"/>
      <c r="I25" s="131" t="str">
        <f ca="1">IF(INDIRECT("変更履歴!D8")="","",MAX(INDIRECT("変更履歴!D8"):INDIRECT("変更履歴!F33")))</f>
        <v/>
      </c>
      <c r="J25" s="131"/>
      <c r="K25" s="131"/>
      <c r="L25" s="32"/>
    </row>
    <row r="26" spans="6:12" ht="13.5" customHeight="1">
      <c r="F26" s="5"/>
      <c r="G26" s="5"/>
      <c r="H26" s="5"/>
      <c r="I26" s="32"/>
      <c r="J26" s="32"/>
      <c r="K26" s="32"/>
      <c r="L26" s="32"/>
    </row>
    <row r="27" spans="6:12" ht="13.5" customHeight="1">
      <c r="F27" s="5"/>
      <c r="G27" s="5"/>
      <c r="H27" s="5"/>
      <c r="I27" s="32"/>
      <c r="J27" s="32"/>
      <c r="K27" s="32"/>
      <c r="L27" s="32"/>
    </row>
    <row r="28" spans="6:12" ht="13.5" customHeight="1">
      <c r="F28" s="6"/>
      <c r="G28" s="5"/>
      <c r="H28" s="5"/>
      <c r="I28" s="32"/>
      <c r="J28" s="32"/>
      <c r="K28" s="32"/>
      <c r="L28" s="32"/>
    </row>
    <row r="29" spans="6:12" ht="15" customHeight="1">
      <c r="F29" s="5"/>
      <c r="H29" s="5"/>
      <c r="I29" s="32"/>
      <c r="J29" s="32"/>
      <c r="K29" s="32"/>
      <c r="L29" s="32"/>
    </row>
    <row r="30" spans="6:12" ht="13.5" customHeight="1">
      <c r="F30" s="5"/>
      <c r="G30" s="12"/>
      <c r="H30" s="5"/>
      <c r="I30" s="32"/>
      <c r="J30" s="32"/>
      <c r="K30" s="32"/>
      <c r="L30" s="32"/>
    </row>
    <row r="31" spans="6:12" ht="18.75" customHeight="1">
      <c r="F31" s="5"/>
      <c r="G31" s="12"/>
      <c r="H31" s="5"/>
      <c r="I31" s="32"/>
      <c r="J31" s="32"/>
      <c r="K31" s="32"/>
      <c r="L31" s="32"/>
    </row>
    <row r="32" spans="6:12" ht="18.75" customHeight="1">
      <c r="F32" s="5"/>
      <c r="G32" s="12"/>
      <c r="H32" s="5"/>
      <c r="I32" s="32"/>
      <c r="J32" s="33" t="s">
        <v>31</v>
      </c>
      <c r="K32" s="32"/>
      <c r="L32" s="32"/>
    </row>
    <row r="33" spans="6:19" ht="18.75">
      <c r="F33" s="5"/>
      <c r="H33" s="5"/>
      <c r="I33" s="32"/>
      <c r="J33" s="34"/>
      <c r="K33" s="32"/>
      <c r="L33" s="35"/>
      <c r="M33" s="8"/>
      <c r="N33" s="7"/>
      <c r="O33" s="7"/>
      <c r="P33" s="7"/>
    </row>
    <row r="34" spans="6:19" ht="18.75" customHeight="1">
      <c r="F34" s="5"/>
      <c r="H34" s="5"/>
      <c r="I34" s="32"/>
      <c r="J34" s="33" t="s">
        <v>33</v>
      </c>
      <c r="K34" s="32"/>
      <c r="L34" s="35"/>
      <c r="M34" s="7"/>
      <c r="N34" s="7"/>
      <c r="O34" s="7"/>
      <c r="P34" s="7"/>
      <c r="Q34" s="132"/>
      <c r="R34" s="133"/>
      <c r="S34" s="133"/>
    </row>
    <row r="35" spans="6:19" ht="13.5" customHeight="1">
      <c r="O35" s="7"/>
      <c r="P35" s="7"/>
      <c r="Q35" s="133"/>
      <c r="R35" s="133"/>
      <c r="S35" s="133"/>
    </row>
    <row r="36" spans="6:19" ht="13.5" customHeight="1">
      <c r="O36" s="134"/>
      <c r="P36" s="133"/>
      <c r="Q36" s="134"/>
      <c r="R36" s="133"/>
      <c r="S36" s="31"/>
    </row>
    <row r="37" spans="6:19" ht="13.5" customHeight="1">
      <c r="O37" s="135"/>
      <c r="P37" s="136"/>
      <c r="Q37" s="135"/>
      <c r="R37" s="136"/>
      <c r="S37" s="135"/>
    </row>
    <row r="38" spans="6:19" ht="13.5" customHeight="1">
      <c r="O38" s="136"/>
      <c r="P38" s="136"/>
      <c r="Q38" s="136"/>
      <c r="R38" s="136"/>
      <c r="S38" s="136"/>
    </row>
    <row r="39" spans="6:19" ht="13.5" customHeight="1">
      <c r="O39" s="136"/>
      <c r="P39" s="136"/>
      <c r="Q39" s="136"/>
      <c r="R39" s="136"/>
      <c r="S39" s="136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7">
    <mergeCell ref="I25:K25"/>
    <mergeCell ref="Q34:S35"/>
    <mergeCell ref="O36:P36"/>
    <mergeCell ref="Q36:R36"/>
    <mergeCell ref="O37:P39"/>
    <mergeCell ref="Q37:R39"/>
    <mergeCell ref="S37:S39"/>
  </mergeCells>
  <phoneticPr fontId="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N4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16"/>
  </cols>
  <sheetData>
    <row r="1" spans="1:40" s="11" customFormat="1" ht="12" customHeight="1">
      <c r="A1" s="164" t="s">
        <v>0</v>
      </c>
      <c r="B1" s="165"/>
      <c r="C1" s="165"/>
      <c r="D1" s="166"/>
      <c r="E1" s="152"/>
      <c r="F1" s="153"/>
      <c r="G1" s="153"/>
      <c r="H1" s="153"/>
      <c r="I1" s="153"/>
      <c r="J1" s="153"/>
      <c r="K1" s="153"/>
      <c r="L1" s="153"/>
      <c r="M1" s="153"/>
      <c r="N1" s="154"/>
      <c r="O1" s="173" t="s">
        <v>34</v>
      </c>
      <c r="P1" s="174"/>
      <c r="Q1" s="174"/>
      <c r="R1" s="175"/>
      <c r="S1" s="182" t="s">
        <v>106</v>
      </c>
      <c r="T1" s="183"/>
      <c r="U1" s="183"/>
      <c r="V1" s="183"/>
      <c r="W1" s="183"/>
      <c r="X1" s="183"/>
      <c r="Y1" s="183"/>
      <c r="Z1" s="184"/>
      <c r="AA1" s="167" t="s">
        <v>35</v>
      </c>
      <c r="AB1" s="169"/>
      <c r="AC1" s="143" t="str">
        <f>IF(AF8="","",AF8)</f>
        <v/>
      </c>
      <c r="AD1" s="144"/>
      <c r="AE1" s="144"/>
      <c r="AF1" s="145"/>
      <c r="AG1" s="137" t="str">
        <f>IF(D8="","",D8)</f>
        <v/>
      </c>
      <c r="AH1" s="138"/>
      <c r="AI1" s="139"/>
      <c r="AJ1" s="9"/>
      <c r="AK1" s="9"/>
      <c r="AL1" s="9"/>
      <c r="AM1" s="9"/>
      <c r="AN1" s="10"/>
    </row>
    <row r="2" spans="1:40" s="11" customFormat="1" ht="12" customHeight="1">
      <c r="A2" s="167" t="s">
        <v>1</v>
      </c>
      <c r="B2" s="168"/>
      <c r="C2" s="168"/>
      <c r="D2" s="169"/>
      <c r="E2" s="152"/>
      <c r="F2" s="153"/>
      <c r="G2" s="153"/>
      <c r="H2" s="153"/>
      <c r="I2" s="153"/>
      <c r="J2" s="153"/>
      <c r="K2" s="153"/>
      <c r="L2" s="153"/>
      <c r="M2" s="153"/>
      <c r="N2" s="154"/>
      <c r="O2" s="176"/>
      <c r="P2" s="177"/>
      <c r="Q2" s="177"/>
      <c r="R2" s="178"/>
      <c r="S2" s="185"/>
      <c r="T2" s="186"/>
      <c r="U2" s="186"/>
      <c r="V2" s="186"/>
      <c r="W2" s="186"/>
      <c r="X2" s="186"/>
      <c r="Y2" s="186"/>
      <c r="Z2" s="187"/>
      <c r="AA2" s="167" t="s">
        <v>36</v>
      </c>
      <c r="AB2" s="169"/>
      <c r="AC2" s="140" t="str">
        <f ca="1">IF(COUNTA(AF9:AF33)&lt;&gt;0,INDIRECT("AF"&amp;(COUNTA(AF9:AF33)+8)),"")</f>
        <v/>
      </c>
      <c r="AD2" s="141"/>
      <c r="AE2" s="141"/>
      <c r="AF2" s="142"/>
      <c r="AG2" s="137" t="str">
        <f>IF(D9="","",MAX(D9:F33))</f>
        <v/>
      </c>
      <c r="AH2" s="138"/>
      <c r="AI2" s="139"/>
      <c r="AJ2" s="9"/>
      <c r="AK2" s="9"/>
      <c r="AL2" s="9"/>
      <c r="AM2" s="9"/>
      <c r="AN2" s="9"/>
    </row>
    <row r="3" spans="1:40" s="11" customFormat="1" ht="12" customHeight="1">
      <c r="A3" s="170" t="s">
        <v>2</v>
      </c>
      <c r="B3" s="171"/>
      <c r="C3" s="171"/>
      <c r="D3" s="172"/>
      <c r="E3" s="152"/>
      <c r="F3" s="153"/>
      <c r="G3" s="153"/>
      <c r="H3" s="153"/>
      <c r="I3" s="153"/>
      <c r="J3" s="153"/>
      <c r="K3" s="153"/>
      <c r="L3" s="153"/>
      <c r="M3" s="153"/>
      <c r="N3" s="154"/>
      <c r="O3" s="179"/>
      <c r="P3" s="180"/>
      <c r="Q3" s="180"/>
      <c r="R3" s="181"/>
      <c r="S3" s="188"/>
      <c r="T3" s="189"/>
      <c r="U3" s="189"/>
      <c r="V3" s="189"/>
      <c r="W3" s="189"/>
      <c r="X3" s="189"/>
      <c r="Y3" s="189"/>
      <c r="Z3" s="190"/>
      <c r="AA3" s="170"/>
      <c r="AB3" s="172"/>
      <c r="AC3" s="143"/>
      <c r="AD3" s="144"/>
      <c r="AE3" s="144"/>
      <c r="AF3" s="145"/>
      <c r="AG3" s="137"/>
      <c r="AH3" s="138"/>
      <c r="AI3" s="139"/>
      <c r="AJ3" s="9"/>
      <c r="AK3" s="9"/>
      <c r="AL3" s="9"/>
      <c r="AM3" s="9"/>
      <c r="AN3" s="9"/>
    </row>
    <row r="4" spans="1:40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</row>
    <row r="5" spans="1:40" s="27" customFormat="1" ht="22.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4" t="s">
        <v>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36"/>
      <c r="AB5" s="36"/>
      <c r="AC5" s="37"/>
      <c r="AD5" s="38"/>
      <c r="AE5" s="38"/>
      <c r="AF5" s="38"/>
      <c r="AG5" s="36"/>
      <c r="AH5" s="36"/>
      <c r="AI5" s="36"/>
      <c r="AJ5" s="13"/>
      <c r="AK5" s="13"/>
      <c r="AL5" s="13"/>
      <c r="AM5" s="13"/>
      <c r="AN5" s="13"/>
    </row>
    <row r="6" spans="1:40" s="27" customFormat="1" ht="15" customHeight="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36"/>
      <c r="AB6" s="36"/>
      <c r="AC6" s="37"/>
      <c r="AD6" s="38"/>
      <c r="AE6" s="38"/>
      <c r="AF6" s="38"/>
      <c r="AG6" s="36"/>
      <c r="AH6" s="36"/>
      <c r="AI6" s="36"/>
      <c r="AJ6" s="13"/>
      <c r="AK6" s="13"/>
      <c r="AL6" s="13"/>
      <c r="AM6" s="13"/>
      <c r="AN6" s="13"/>
    </row>
    <row r="7" spans="1:40" s="28" customFormat="1" ht="15" customHeight="1" thickBot="1">
      <c r="A7" s="29" t="s">
        <v>32</v>
      </c>
      <c r="B7" s="155" t="s">
        <v>6</v>
      </c>
      <c r="C7" s="157"/>
      <c r="D7" s="155" t="s">
        <v>7</v>
      </c>
      <c r="E7" s="156"/>
      <c r="F7" s="157"/>
      <c r="G7" s="155" t="s">
        <v>8</v>
      </c>
      <c r="H7" s="156"/>
      <c r="I7" s="157"/>
      <c r="J7" s="191" t="s">
        <v>87</v>
      </c>
      <c r="K7" s="156"/>
      <c r="L7" s="156"/>
      <c r="M7" s="156"/>
      <c r="N7" s="156"/>
      <c r="O7" s="156"/>
      <c r="P7" s="157"/>
      <c r="Q7" s="155" t="s">
        <v>9</v>
      </c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7"/>
      <c r="AF7" s="155" t="s">
        <v>10</v>
      </c>
      <c r="AG7" s="156"/>
      <c r="AH7" s="156"/>
      <c r="AI7" s="157"/>
      <c r="AJ7" s="39"/>
      <c r="AK7" s="39"/>
      <c r="AL7" s="39"/>
      <c r="AM7" s="39"/>
      <c r="AN7" s="39"/>
    </row>
    <row r="8" spans="1:40" s="28" customFormat="1" ht="15" customHeight="1" thickTop="1">
      <c r="A8" s="128"/>
      <c r="B8" s="192"/>
      <c r="C8" s="193"/>
      <c r="D8" s="194"/>
      <c r="E8" s="195"/>
      <c r="F8" s="196"/>
      <c r="G8" s="192"/>
      <c r="H8" s="197"/>
      <c r="I8" s="193"/>
      <c r="J8" s="198"/>
      <c r="K8" s="199"/>
      <c r="L8" s="199"/>
      <c r="M8" s="199"/>
      <c r="N8" s="199"/>
      <c r="O8" s="199"/>
      <c r="P8" s="200"/>
      <c r="Q8" s="201"/>
      <c r="R8" s="202"/>
      <c r="S8" s="202"/>
      <c r="T8" s="202"/>
      <c r="U8" s="202"/>
      <c r="V8" s="202"/>
      <c r="W8" s="202"/>
      <c r="X8" s="202"/>
      <c r="Y8" s="202"/>
      <c r="Z8" s="202"/>
      <c r="AA8" s="202"/>
      <c r="AB8" s="202"/>
      <c r="AC8" s="202"/>
      <c r="AD8" s="202"/>
      <c r="AE8" s="203"/>
      <c r="AF8" s="198"/>
      <c r="AG8" s="199"/>
      <c r="AH8" s="199"/>
      <c r="AI8" s="200"/>
      <c r="AJ8" s="39"/>
      <c r="AK8" s="39"/>
      <c r="AL8" s="39"/>
      <c r="AM8" s="39"/>
      <c r="AN8" s="39"/>
    </row>
    <row r="9" spans="1:40" s="28" customFormat="1" ht="15" customHeight="1">
      <c r="A9" s="129"/>
      <c r="B9" s="158"/>
      <c r="C9" s="159"/>
      <c r="D9" s="160"/>
      <c r="E9" s="161"/>
      <c r="F9" s="162"/>
      <c r="G9" s="158"/>
      <c r="H9" s="163"/>
      <c r="I9" s="159"/>
      <c r="J9" s="146"/>
      <c r="K9" s="147"/>
      <c r="L9" s="147"/>
      <c r="M9" s="147"/>
      <c r="N9" s="147"/>
      <c r="O9" s="147"/>
      <c r="P9" s="148"/>
      <c r="Q9" s="149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1"/>
      <c r="AF9" s="146"/>
      <c r="AG9" s="147"/>
      <c r="AH9" s="147"/>
      <c r="AI9" s="148"/>
      <c r="AJ9" s="39"/>
      <c r="AK9" s="39"/>
      <c r="AL9" s="39"/>
      <c r="AM9" s="39"/>
      <c r="AN9" s="39"/>
    </row>
    <row r="10" spans="1:40" s="28" customFormat="1" ht="15" customHeight="1">
      <c r="A10" s="129"/>
      <c r="B10" s="158"/>
      <c r="C10" s="159"/>
      <c r="D10" s="160"/>
      <c r="E10" s="161"/>
      <c r="F10" s="162"/>
      <c r="G10" s="158"/>
      <c r="H10" s="163"/>
      <c r="I10" s="159"/>
      <c r="J10" s="146"/>
      <c r="K10" s="147"/>
      <c r="L10" s="147"/>
      <c r="M10" s="147"/>
      <c r="N10" s="147"/>
      <c r="O10" s="147"/>
      <c r="P10" s="148"/>
      <c r="Q10" s="149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1"/>
      <c r="AF10" s="146"/>
      <c r="AG10" s="147"/>
      <c r="AH10" s="147"/>
      <c r="AI10" s="148"/>
      <c r="AJ10" s="39"/>
      <c r="AK10" s="39"/>
      <c r="AL10" s="39"/>
      <c r="AM10" s="39"/>
      <c r="AN10" s="39"/>
    </row>
    <row r="11" spans="1:40" s="28" customFormat="1" ht="15" customHeight="1">
      <c r="A11" s="129"/>
      <c r="B11" s="158"/>
      <c r="C11" s="159"/>
      <c r="D11" s="160"/>
      <c r="E11" s="161"/>
      <c r="F11" s="162"/>
      <c r="G11" s="158"/>
      <c r="H11" s="163"/>
      <c r="I11" s="159"/>
      <c r="J11" s="146"/>
      <c r="K11" s="147"/>
      <c r="L11" s="147"/>
      <c r="M11" s="147"/>
      <c r="N11" s="147"/>
      <c r="O11" s="147"/>
      <c r="P11" s="148"/>
      <c r="Q11" s="149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1"/>
      <c r="AF11" s="146"/>
      <c r="AG11" s="147"/>
      <c r="AH11" s="147"/>
      <c r="AI11" s="148"/>
      <c r="AJ11" s="39"/>
      <c r="AK11" s="39"/>
      <c r="AL11" s="39"/>
      <c r="AM11" s="39"/>
      <c r="AN11" s="39"/>
    </row>
    <row r="12" spans="1:40" s="28" customFormat="1" ht="15" customHeight="1">
      <c r="A12" s="129"/>
      <c r="B12" s="158"/>
      <c r="C12" s="159"/>
      <c r="D12" s="160"/>
      <c r="E12" s="161"/>
      <c r="F12" s="162"/>
      <c r="G12" s="158"/>
      <c r="H12" s="163"/>
      <c r="I12" s="159"/>
      <c r="J12" s="146"/>
      <c r="K12" s="147"/>
      <c r="L12" s="147"/>
      <c r="M12" s="147"/>
      <c r="N12" s="147"/>
      <c r="O12" s="147"/>
      <c r="P12" s="148"/>
      <c r="Q12" s="149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1"/>
      <c r="AF12" s="146"/>
      <c r="AG12" s="147"/>
      <c r="AH12" s="147"/>
      <c r="AI12" s="148"/>
      <c r="AJ12" s="39"/>
      <c r="AK12" s="39"/>
      <c r="AL12" s="39"/>
      <c r="AM12" s="39"/>
      <c r="AN12" s="39"/>
    </row>
    <row r="13" spans="1:40" s="28" customFormat="1" ht="15" customHeight="1">
      <c r="A13" s="129"/>
      <c r="B13" s="158"/>
      <c r="C13" s="159"/>
      <c r="D13" s="160"/>
      <c r="E13" s="161"/>
      <c r="F13" s="162"/>
      <c r="G13" s="158"/>
      <c r="H13" s="163"/>
      <c r="I13" s="159"/>
      <c r="J13" s="146"/>
      <c r="K13" s="147"/>
      <c r="L13" s="147"/>
      <c r="M13" s="147"/>
      <c r="N13" s="147"/>
      <c r="O13" s="147"/>
      <c r="P13" s="148"/>
      <c r="Q13" s="149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1"/>
      <c r="AF13" s="146"/>
      <c r="AG13" s="147"/>
      <c r="AH13" s="147"/>
      <c r="AI13" s="148"/>
      <c r="AJ13" s="39"/>
      <c r="AK13" s="39"/>
      <c r="AL13" s="39"/>
      <c r="AM13" s="39"/>
      <c r="AN13" s="39"/>
    </row>
    <row r="14" spans="1:40" s="28" customFormat="1" ht="15" customHeight="1">
      <c r="A14" s="129"/>
      <c r="B14" s="158"/>
      <c r="C14" s="159"/>
      <c r="D14" s="160"/>
      <c r="E14" s="161"/>
      <c r="F14" s="162"/>
      <c r="G14" s="158"/>
      <c r="H14" s="163"/>
      <c r="I14" s="159"/>
      <c r="J14" s="146"/>
      <c r="K14" s="147"/>
      <c r="L14" s="147"/>
      <c r="M14" s="147"/>
      <c r="N14" s="147"/>
      <c r="O14" s="147"/>
      <c r="P14" s="148"/>
      <c r="Q14" s="149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1"/>
      <c r="AF14" s="146"/>
      <c r="AG14" s="147"/>
      <c r="AH14" s="147"/>
      <c r="AI14" s="148"/>
      <c r="AJ14" s="39"/>
      <c r="AK14" s="39"/>
      <c r="AL14" s="39"/>
      <c r="AM14" s="39"/>
      <c r="AN14" s="39"/>
    </row>
    <row r="15" spans="1:40" s="28" customFormat="1" ht="15" customHeight="1">
      <c r="A15" s="129"/>
      <c r="B15" s="158"/>
      <c r="C15" s="159"/>
      <c r="D15" s="160"/>
      <c r="E15" s="161"/>
      <c r="F15" s="162"/>
      <c r="G15" s="158"/>
      <c r="H15" s="163"/>
      <c r="I15" s="159"/>
      <c r="J15" s="146"/>
      <c r="K15" s="147"/>
      <c r="L15" s="147"/>
      <c r="M15" s="147"/>
      <c r="N15" s="147"/>
      <c r="O15" s="147"/>
      <c r="P15" s="148"/>
      <c r="Q15" s="149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1"/>
      <c r="AF15" s="146"/>
      <c r="AG15" s="147"/>
      <c r="AH15" s="147"/>
      <c r="AI15" s="148"/>
      <c r="AJ15" s="39"/>
      <c r="AK15" s="39"/>
      <c r="AL15" s="39"/>
      <c r="AM15" s="39"/>
      <c r="AN15" s="39"/>
    </row>
    <row r="16" spans="1:40" s="28" customFormat="1" ht="15" customHeight="1">
      <c r="A16" s="129"/>
      <c r="B16" s="158"/>
      <c r="C16" s="159"/>
      <c r="D16" s="160"/>
      <c r="E16" s="161"/>
      <c r="F16" s="162"/>
      <c r="G16" s="158"/>
      <c r="H16" s="163"/>
      <c r="I16" s="159"/>
      <c r="J16" s="146"/>
      <c r="K16" s="147"/>
      <c r="L16" s="147"/>
      <c r="M16" s="147"/>
      <c r="N16" s="147"/>
      <c r="O16" s="147"/>
      <c r="P16" s="148"/>
      <c r="Q16" s="149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1"/>
      <c r="AF16" s="146"/>
      <c r="AG16" s="147"/>
      <c r="AH16" s="147"/>
      <c r="AI16" s="148"/>
      <c r="AJ16" s="39"/>
      <c r="AK16" s="39"/>
      <c r="AL16" s="39"/>
      <c r="AM16" s="39"/>
      <c r="AN16" s="39"/>
    </row>
    <row r="17" spans="1:40" s="28" customFormat="1" ht="15" customHeight="1">
      <c r="A17" s="129"/>
      <c r="B17" s="158"/>
      <c r="C17" s="159"/>
      <c r="D17" s="160"/>
      <c r="E17" s="161"/>
      <c r="F17" s="162"/>
      <c r="G17" s="158"/>
      <c r="H17" s="163"/>
      <c r="I17" s="159"/>
      <c r="J17" s="146"/>
      <c r="K17" s="147"/>
      <c r="L17" s="147"/>
      <c r="M17" s="147"/>
      <c r="N17" s="147"/>
      <c r="O17" s="147"/>
      <c r="P17" s="148"/>
      <c r="Q17" s="149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1"/>
      <c r="AF17" s="146"/>
      <c r="AG17" s="147"/>
      <c r="AH17" s="147"/>
      <c r="AI17" s="148"/>
      <c r="AJ17" s="39"/>
      <c r="AK17" s="39"/>
      <c r="AL17" s="39"/>
      <c r="AM17" s="39"/>
      <c r="AN17" s="39"/>
    </row>
    <row r="18" spans="1:40" s="28" customFormat="1" ht="15" customHeight="1">
      <c r="A18" s="129"/>
      <c r="B18" s="158"/>
      <c r="C18" s="159"/>
      <c r="D18" s="160"/>
      <c r="E18" s="161"/>
      <c r="F18" s="162"/>
      <c r="G18" s="158"/>
      <c r="H18" s="163"/>
      <c r="I18" s="159"/>
      <c r="J18" s="146"/>
      <c r="K18" s="147"/>
      <c r="L18" s="147"/>
      <c r="M18" s="147"/>
      <c r="N18" s="147"/>
      <c r="O18" s="147"/>
      <c r="P18" s="148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1"/>
      <c r="AF18" s="146"/>
      <c r="AG18" s="147"/>
      <c r="AH18" s="147"/>
      <c r="AI18" s="148"/>
      <c r="AJ18" s="39"/>
      <c r="AK18" s="39"/>
      <c r="AL18" s="39"/>
      <c r="AM18" s="39"/>
      <c r="AN18" s="39"/>
    </row>
    <row r="19" spans="1:40" s="28" customFormat="1" ht="15" customHeight="1">
      <c r="A19" s="129"/>
      <c r="B19" s="158"/>
      <c r="C19" s="159"/>
      <c r="D19" s="160"/>
      <c r="E19" s="161"/>
      <c r="F19" s="162"/>
      <c r="G19" s="158"/>
      <c r="H19" s="163"/>
      <c r="I19" s="159"/>
      <c r="J19" s="146"/>
      <c r="K19" s="147"/>
      <c r="L19" s="147"/>
      <c r="M19" s="147"/>
      <c r="N19" s="147"/>
      <c r="O19" s="147"/>
      <c r="P19" s="148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1"/>
      <c r="AF19" s="146"/>
      <c r="AG19" s="147"/>
      <c r="AH19" s="147"/>
      <c r="AI19" s="148"/>
      <c r="AJ19" s="39"/>
      <c r="AK19" s="39"/>
      <c r="AL19" s="39"/>
      <c r="AM19" s="39"/>
      <c r="AN19" s="39"/>
    </row>
    <row r="20" spans="1:40" s="28" customFormat="1" ht="15" customHeight="1">
      <c r="A20" s="129"/>
      <c r="B20" s="158"/>
      <c r="C20" s="159"/>
      <c r="D20" s="160"/>
      <c r="E20" s="161"/>
      <c r="F20" s="162"/>
      <c r="G20" s="158"/>
      <c r="H20" s="163"/>
      <c r="I20" s="159"/>
      <c r="J20" s="146"/>
      <c r="K20" s="147"/>
      <c r="L20" s="147"/>
      <c r="M20" s="147"/>
      <c r="N20" s="147"/>
      <c r="O20" s="147"/>
      <c r="P20" s="148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1"/>
      <c r="AF20" s="146"/>
      <c r="AG20" s="147"/>
      <c r="AH20" s="147"/>
      <c r="AI20" s="148"/>
      <c r="AJ20" s="39"/>
      <c r="AK20" s="39"/>
      <c r="AL20" s="39"/>
      <c r="AM20" s="39"/>
      <c r="AN20" s="39"/>
    </row>
    <row r="21" spans="1:40" s="28" customFormat="1" ht="15" customHeight="1">
      <c r="A21" s="129"/>
      <c r="B21" s="158"/>
      <c r="C21" s="159"/>
      <c r="D21" s="160"/>
      <c r="E21" s="161"/>
      <c r="F21" s="162"/>
      <c r="G21" s="158"/>
      <c r="H21" s="163"/>
      <c r="I21" s="159"/>
      <c r="J21" s="146"/>
      <c r="K21" s="147"/>
      <c r="L21" s="147"/>
      <c r="M21" s="147"/>
      <c r="N21" s="147"/>
      <c r="O21" s="147"/>
      <c r="P21" s="148"/>
      <c r="Q21" s="149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1"/>
      <c r="AF21" s="146"/>
      <c r="AG21" s="147"/>
      <c r="AH21" s="147"/>
      <c r="AI21" s="148"/>
      <c r="AJ21" s="39"/>
      <c r="AK21" s="39"/>
      <c r="AL21" s="39"/>
      <c r="AM21" s="39"/>
      <c r="AN21" s="39"/>
    </row>
    <row r="22" spans="1:40" s="28" customFormat="1" ht="15" customHeight="1">
      <c r="A22" s="129"/>
      <c r="B22" s="158"/>
      <c r="C22" s="159"/>
      <c r="D22" s="160"/>
      <c r="E22" s="161"/>
      <c r="F22" s="162"/>
      <c r="G22" s="158"/>
      <c r="H22" s="163"/>
      <c r="I22" s="159"/>
      <c r="J22" s="146"/>
      <c r="K22" s="147"/>
      <c r="L22" s="147"/>
      <c r="M22" s="147"/>
      <c r="N22" s="147"/>
      <c r="O22" s="147"/>
      <c r="P22" s="148"/>
      <c r="Q22" s="149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1"/>
      <c r="AF22" s="146"/>
      <c r="AG22" s="147"/>
      <c r="AH22" s="147"/>
      <c r="AI22" s="148"/>
      <c r="AJ22" s="39"/>
      <c r="AK22" s="39"/>
      <c r="AL22" s="39"/>
      <c r="AM22" s="39"/>
      <c r="AN22" s="39"/>
    </row>
    <row r="23" spans="1:40" s="28" customFormat="1" ht="15" customHeight="1">
      <c r="A23" s="129"/>
      <c r="B23" s="158"/>
      <c r="C23" s="159"/>
      <c r="D23" s="160"/>
      <c r="E23" s="161"/>
      <c r="F23" s="162"/>
      <c r="G23" s="158"/>
      <c r="H23" s="163"/>
      <c r="I23" s="159"/>
      <c r="J23" s="146"/>
      <c r="K23" s="147"/>
      <c r="L23" s="147"/>
      <c r="M23" s="147"/>
      <c r="N23" s="147"/>
      <c r="O23" s="147"/>
      <c r="P23" s="148"/>
      <c r="Q23" s="149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1"/>
      <c r="AF23" s="146"/>
      <c r="AG23" s="147"/>
      <c r="AH23" s="147"/>
      <c r="AI23" s="148"/>
      <c r="AJ23" s="39"/>
      <c r="AK23" s="39"/>
      <c r="AL23" s="39"/>
      <c r="AM23" s="39"/>
      <c r="AN23" s="39"/>
    </row>
    <row r="24" spans="1:40" s="28" customFormat="1" ht="15" customHeight="1">
      <c r="A24" s="129"/>
      <c r="B24" s="158"/>
      <c r="C24" s="159"/>
      <c r="D24" s="160"/>
      <c r="E24" s="161"/>
      <c r="F24" s="162"/>
      <c r="G24" s="158"/>
      <c r="H24" s="163"/>
      <c r="I24" s="159"/>
      <c r="J24" s="146"/>
      <c r="K24" s="147"/>
      <c r="L24" s="147"/>
      <c r="M24" s="147"/>
      <c r="N24" s="147"/>
      <c r="O24" s="147"/>
      <c r="P24" s="148"/>
      <c r="Q24" s="149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1"/>
      <c r="AF24" s="146"/>
      <c r="AG24" s="147"/>
      <c r="AH24" s="147"/>
      <c r="AI24" s="148"/>
      <c r="AJ24" s="39"/>
      <c r="AK24" s="39"/>
      <c r="AL24" s="39"/>
      <c r="AM24" s="39"/>
      <c r="AN24" s="39"/>
    </row>
    <row r="25" spans="1:40" s="28" customFormat="1" ht="15" customHeight="1">
      <c r="A25" s="129"/>
      <c r="B25" s="158"/>
      <c r="C25" s="159"/>
      <c r="D25" s="160"/>
      <c r="E25" s="161"/>
      <c r="F25" s="162"/>
      <c r="G25" s="158"/>
      <c r="H25" s="163"/>
      <c r="I25" s="159"/>
      <c r="J25" s="146"/>
      <c r="K25" s="147"/>
      <c r="L25" s="147"/>
      <c r="M25" s="147"/>
      <c r="N25" s="147"/>
      <c r="O25" s="147"/>
      <c r="P25" s="148"/>
      <c r="Q25" s="149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1"/>
      <c r="AF25" s="146"/>
      <c r="AG25" s="147"/>
      <c r="AH25" s="147"/>
      <c r="AI25" s="148"/>
      <c r="AJ25" s="39"/>
      <c r="AK25" s="39"/>
      <c r="AL25" s="39"/>
      <c r="AM25" s="39"/>
      <c r="AN25" s="39"/>
    </row>
    <row r="26" spans="1:40" s="28" customFormat="1" ht="15" customHeight="1">
      <c r="A26" s="129"/>
      <c r="B26" s="158"/>
      <c r="C26" s="159"/>
      <c r="D26" s="160"/>
      <c r="E26" s="161"/>
      <c r="F26" s="162"/>
      <c r="G26" s="158"/>
      <c r="H26" s="163"/>
      <c r="I26" s="159"/>
      <c r="J26" s="146"/>
      <c r="K26" s="147"/>
      <c r="L26" s="147"/>
      <c r="M26" s="147"/>
      <c r="N26" s="147"/>
      <c r="O26" s="147"/>
      <c r="P26" s="148"/>
      <c r="Q26" s="149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1"/>
      <c r="AF26" s="146"/>
      <c r="AG26" s="147"/>
      <c r="AH26" s="147"/>
      <c r="AI26" s="148"/>
      <c r="AJ26" s="39"/>
      <c r="AK26" s="39"/>
      <c r="AL26" s="39"/>
      <c r="AM26" s="39"/>
      <c r="AN26" s="39"/>
    </row>
    <row r="27" spans="1:40" s="28" customFormat="1" ht="15" customHeight="1">
      <c r="A27" s="129"/>
      <c r="B27" s="158"/>
      <c r="C27" s="159"/>
      <c r="D27" s="160"/>
      <c r="E27" s="161"/>
      <c r="F27" s="162"/>
      <c r="G27" s="158"/>
      <c r="H27" s="163"/>
      <c r="I27" s="159"/>
      <c r="J27" s="146"/>
      <c r="K27" s="147"/>
      <c r="L27" s="147"/>
      <c r="M27" s="147"/>
      <c r="N27" s="147"/>
      <c r="O27" s="147"/>
      <c r="P27" s="148"/>
      <c r="Q27" s="149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1"/>
      <c r="AF27" s="146"/>
      <c r="AG27" s="147"/>
      <c r="AH27" s="147"/>
      <c r="AI27" s="148"/>
      <c r="AJ27" s="39"/>
      <c r="AK27" s="39"/>
      <c r="AL27" s="39"/>
      <c r="AM27" s="39"/>
      <c r="AN27" s="39"/>
    </row>
    <row r="28" spans="1:40" s="28" customFormat="1" ht="15" customHeight="1">
      <c r="A28" s="129"/>
      <c r="B28" s="158"/>
      <c r="C28" s="159"/>
      <c r="D28" s="160"/>
      <c r="E28" s="161"/>
      <c r="F28" s="162"/>
      <c r="G28" s="158"/>
      <c r="H28" s="163"/>
      <c r="I28" s="159"/>
      <c r="J28" s="146"/>
      <c r="K28" s="147"/>
      <c r="L28" s="147"/>
      <c r="M28" s="147"/>
      <c r="N28" s="147"/>
      <c r="O28" s="147"/>
      <c r="P28" s="148"/>
      <c r="Q28" s="149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1"/>
      <c r="AF28" s="146"/>
      <c r="AG28" s="147"/>
      <c r="AH28" s="147"/>
      <c r="AI28" s="148"/>
      <c r="AJ28" s="39"/>
      <c r="AK28" s="39"/>
      <c r="AL28" s="39"/>
      <c r="AM28" s="39"/>
      <c r="AN28" s="39"/>
    </row>
    <row r="29" spans="1:40" s="28" customFormat="1" ht="15" customHeight="1">
      <c r="A29" s="129"/>
      <c r="B29" s="158"/>
      <c r="C29" s="159"/>
      <c r="D29" s="160"/>
      <c r="E29" s="161"/>
      <c r="F29" s="162"/>
      <c r="G29" s="158"/>
      <c r="H29" s="163"/>
      <c r="I29" s="159"/>
      <c r="J29" s="146"/>
      <c r="K29" s="147"/>
      <c r="L29" s="147"/>
      <c r="M29" s="147"/>
      <c r="N29" s="147"/>
      <c r="O29" s="147"/>
      <c r="P29" s="148"/>
      <c r="Q29" s="149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1"/>
      <c r="AF29" s="146"/>
      <c r="AG29" s="147"/>
      <c r="AH29" s="147"/>
      <c r="AI29" s="148"/>
      <c r="AJ29" s="39"/>
      <c r="AK29" s="39"/>
      <c r="AL29" s="39"/>
      <c r="AM29" s="39"/>
      <c r="AN29" s="39"/>
    </row>
    <row r="30" spans="1:40" s="28" customFormat="1" ht="15" customHeight="1">
      <c r="A30" s="129"/>
      <c r="B30" s="158"/>
      <c r="C30" s="159"/>
      <c r="D30" s="160"/>
      <c r="E30" s="161"/>
      <c r="F30" s="162"/>
      <c r="G30" s="158"/>
      <c r="H30" s="163"/>
      <c r="I30" s="159"/>
      <c r="J30" s="146"/>
      <c r="K30" s="147"/>
      <c r="L30" s="147"/>
      <c r="M30" s="147"/>
      <c r="N30" s="147"/>
      <c r="O30" s="147"/>
      <c r="P30" s="148"/>
      <c r="Q30" s="149"/>
      <c r="R30" s="150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  <c r="AC30" s="150"/>
      <c r="AD30" s="150"/>
      <c r="AE30" s="151"/>
      <c r="AF30" s="146"/>
      <c r="AG30" s="147"/>
      <c r="AH30" s="147"/>
      <c r="AI30" s="148"/>
      <c r="AJ30" s="39"/>
      <c r="AK30" s="39"/>
      <c r="AL30" s="39"/>
      <c r="AM30" s="39"/>
      <c r="AN30" s="39"/>
    </row>
    <row r="31" spans="1:40" s="28" customFormat="1" ht="15" customHeight="1">
      <c r="A31" s="129"/>
      <c r="B31" s="158"/>
      <c r="C31" s="159"/>
      <c r="D31" s="160"/>
      <c r="E31" s="161"/>
      <c r="F31" s="162"/>
      <c r="G31" s="158"/>
      <c r="H31" s="163"/>
      <c r="I31" s="159"/>
      <c r="J31" s="146"/>
      <c r="K31" s="147"/>
      <c r="L31" s="147"/>
      <c r="M31" s="147"/>
      <c r="N31" s="147"/>
      <c r="O31" s="147"/>
      <c r="P31" s="148"/>
      <c r="Q31" s="149"/>
      <c r="R31" s="150"/>
      <c r="S31" s="150"/>
      <c r="T31" s="150"/>
      <c r="U31" s="150"/>
      <c r="V31" s="150"/>
      <c r="W31" s="150"/>
      <c r="X31" s="150"/>
      <c r="Y31" s="150"/>
      <c r="Z31" s="150"/>
      <c r="AA31" s="150"/>
      <c r="AB31" s="150"/>
      <c r="AC31" s="150"/>
      <c r="AD31" s="150"/>
      <c r="AE31" s="151"/>
      <c r="AF31" s="146"/>
      <c r="AG31" s="147"/>
      <c r="AH31" s="147"/>
      <c r="AI31" s="148"/>
      <c r="AJ31" s="39"/>
      <c r="AK31" s="39"/>
      <c r="AL31" s="39"/>
      <c r="AM31" s="39"/>
      <c r="AN31" s="39"/>
    </row>
    <row r="32" spans="1:40" s="28" customFormat="1" ht="15" customHeight="1">
      <c r="A32" s="129"/>
      <c r="B32" s="158"/>
      <c r="C32" s="159"/>
      <c r="D32" s="160"/>
      <c r="E32" s="161"/>
      <c r="F32" s="162"/>
      <c r="G32" s="158"/>
      <c r="H32" s="163"/>
      <c r="I32" s="159"/>
      <c r="J32" s="146"/>
      <c r="K32" s="147"/>
      <c r="L32" s="147"/>
      <c r="M32" s="147"/>
      <c r="N32" s="147"/>
      <c r="O32" s="147"/>
      <c r="P32" s="148"/>
      <c r="Q32" s="149"/>
      <c r="R32" s="150"/>
      <c r="S32" s="150"/>
      <c r="T32" s="150"/>
      <c r="U32" s="150"/>
      <c r="V32" s="150"/>
      <c r="W32" s="150"/>
      <c r="X32" s="150"/>
      <c r="Y32" s="150"/>
      <c r="Z32" s="150"/>
      <c r="AA32" s="150"/>
      <c r="AB32" s="150"/>
      <c r="AC32" s="150"/>
      <c r="AD32" s="150"/>
      <c r="AE32" s="151"/>
      <c r="AF32" s="146"/>
      <c r="AG32" s="147"/>
      <c r="AH32" s="147"/>
      <c r="AI32" s="148"/>
      <c r="AJ32" s="39"/>
      <c r="AK32" s="39"/>
      <c r="AL32" s="39"/>
      <c r="AM32" s="39"/>
      <c r="AN32" s="39"/>
    </row>
    <row r="33" spans="1:40" s="28" customFormat="1" ht="15" customHeight="1">
      <c r="A33" s="129"/>
      <c r="B33" s="158"/>
      <c r="C33" s="159"/>
      <c r="D33" s="160"/>
      <c r="E33" s="161"/>
      <c r="F33" s="162"/>
      <c r="G33" s="158"/>
      <c r="H33" s="163"/>
      <c r="I33" s="159"/>
      <c r="J33" s="146"/>
      <c r="K33" s="147"/>
      <c r="L33" s="147"/>
      <c r="M33" s="147"/>
      <c r="N33" s="147"/>
      <c r="O33" s="147"/>
      <c r="P33" s="148"/>
      <c r="Q33" s="149"/>
      <c r="R33" s="150"/>
      <c r="S33" s="150"/>
      <c r="T33" s="150"/>
      <c r="U33" s="150"/>
      <c r="V33" s="150"/>
      <c r="W33" s="150"/>
      <c r="X33" s="150"/>
      <c r="Y33" s="150"/>
      <c r="Z33" s="150"/>
      <c r="AA33" s="150"/>
      <c r="AB33" s="150"/>
      <c r="AC33" s="150"/>
      <c r="AD33" s="150"/>
      <c r="AE33" s="151"/>
      <c r="AF33" s="146"/>
      <c r="AG33" s="147"/>
      <c r="AH33" s="147"/>
      <c r="AI33" s="148"/>
      <c r="AJ33" s="39"/>
      <c r="AK33" s="39"/>
      <c r="AL33" s="39"/>
      <c r="AM33" s="39"/>
      <c r="AN33" s="39"/>
    </row>
    <row r="34" spans="1:40" s="28" customFormat="1" ht="15" customHeight="1">
      <c r="A34" s="13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39"/>
      <c r="AK34" s="39"/>
      <c r="AL34" s="39"/>
      <c r="AM34" s="39"/>
      <c r="AN34" s="39"/>
    </row>
    <row r="35" spans="1:40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</row>
    <row r="36" spans="1:40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</row>
    <row r="37" spans="1:40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</row>
    <row r="38" spans="1:40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</row>
    <row r="39" spans="1:40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</row>
    <row r="40" spans="1: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</row>
    <row r="41" spans="1:40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</row>
    <row r="42" spans="1:40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</row>
  </sheetData>
  <mergeCells count="179">
    <mergeCell ref="A1:D1"/>
    <mergeCell ref="A2:D2"/>
    <mergeCell ref="A3:D3"/>
    <mergeCell ref="O1:R3"/>
    <mergeCell ref="S1:Z3"/>
    <mergeCell ref="AA1:AB1"/>
    <mergeCell ref="AA2:AB2"/>
    <mergeCell ref="AA3:AB3"/>
    <mergeCell ref="B13:C13"/>
    <mergeCell ref="D13:F13"/>
    <mergeCell ref="G13:I13"/>
    <mergeCell ref="B7:C7"/>
    <mergeCell ref="D7:F7"/>
    <mergeCell ref="G7:I7"/>
    <mergeCell ref="J7:P7"/>
    <mergeCell ref="Q7:AE7"/>
    <mergeCell ref="AC1:AF1"/>
    <mergeCell ref="B8:C8"/>
    <mergeCell ref="D8:F8"/>
    <mergeCell ref="G8:I8"/>
    <mergeCell ref="J8:P8"/>
    <mergeCell ref="Q8:AE8"/>
    <mergeCell ref="AF8:AI8"/>
    <mergeCell ref="J13:P13"/>
    <mergeCell ref="B14:C14"/>
    <mergeCell ref="D14:F14"/>
    <mergeCell ref="G14:I14"/>
    <mergeCell ref="B9:C9"/>
    <mergeCell ref="D9:F9"/>
    <mergeCell ref="G9:I9"/>
    <mergeCell ref="B10:C10"/>
    <mergeCell ref="D10:F10"/>
    <mergeCell ref="G10:I10"/>
    <mergeCell ref="B12:C12"/>
    <mergeCell ref="D12:F12"/>
    <mergeCell ref="G12:I12"/>
    <mergeCell ref="B11:C11"/>
    <mergeCell ref="D11:F11"/>
    <mergeCell ref="G11:I11"/>
    <mergeCell ref="B15:C15"/>
    <mergeCell ref="D15:F15"/>
    <mergeCell ref="G15:I15"/>
    <mergeCell ref="B16:C16"/>
    <mergeCell ref="D16:F16"/>
    <mergeCell ref="G16:I16"/>
    <mergeCell ref="J15:P15"/>
    <mergeCell ref="Q15:AE15"/>
    <mergeCell ref="AF15:AI15"/>
    <mergeCell ref="J16:P16"/>
    <mergeCell ref="Q16:AE16"/>
    <mergeCell ref="AF16:AI16"/>
    <mergeCell ref="B17:C17"/>
    <mergeCell ref="D17:F17"/>
    <mergeCell ref="G17:I17"/>
    <mergeCell ref="B18:C18"/>
    <mergeCell ref="D18:F18"/>
    <mergeCell ref="G18:I18"/>
    <mergeCell ref="J17:P17"/>
    <mergeCell ref="Q17:AE17"/>
    <mergeCell ref="AF17:AI17"/>
    <mergeCell ref="J18:P18"/>
    <mergeCell ref="Q18:AE18"/>
    <mergeCell ref="AF18:AI18"/>
    <mergeCell ref="B19:C19"/>
    <mergeCell ref="D19:F19"/>
    <mergeCell ref="G19:I19"/>
    <mergeCell ref="B20:C20"/>
    <mergeCell ref="D20:F20"/>
    <mergeCell ref="G20:I20"/>
    <mergeCell ref="J19:P19"/>
    <mergeCell ref="Q19:AE19"/>
    <mergeCell ref="AF19:AI19"/>
    <mergeCell ref="J20:P20"/>
    <mergeCell ref="Q20:AE20"/>
    <mergeCell ref="AF20:AI20"/>
    <mergeCell ref="B21:C21"/>
    <mergeCell ref="D21:F21"/>
    <mergeCell ref="G21:I21"/>
    <mergeCell ref="B22:C22"/>
    <mergeCell ref="D22:F22"/>
    <mergeCell ref="G22:I22"/>
    <mergeCell ref="J21:P21"/>
    <mergeCell ref="Q21:AE21"/>
    <mergeCell ref="AF21:AI21"/>
    <mergeCell ref="J22:P22"/>
    <mergeCell ref="Q22:AE22"/>
    <mergeCell ref="AF22:AI22"/>
    <mergeCell ref="B23:C23"/>
    <mergeCell ref="D23:F23"/>
    <mergeCell ref="G23:I23"/>
    <mergeCell ref="B24:C24"/>
    <mergeCell ref="D24:F24"/>
    <mergeCell ref="G24:I24"/>
    <mergeCell ref="J23:P23"/>
    <mergeCell ref="Q23:AE23"/>
    <mergeCell ref="AF23:AI23"/>
    <mergeCell ref="J24:P24"/>
    <mergeCell ref="Q24:AE24"/>
    <mergeCell ref="AF24:AI24"/>
    <mergeCell ref="B25:C25"/>
    <mergeCell ref="D25:F25"/>
    <mergeCell ref="G25:I25"/>
    <mergeCell ref="B26:C26"/>
    <mergeCell ref="D26:F26"/>
    <mergeCell ref="G26:I26"/>
    <mergeCell ref="J25:P25"/>
    <mergeCell ref="Q25:AE25"/>
    <mergeCell ref="AF25:AI25"/>
    <mergeCell ref="J26:P26"/>
    <mergeCell ref="Q26:AE26"/>
    <mergeCell ref="AF26:AI26"/>
    <mergeCell ref="B27:C27"/>
    <mergeCell ref="D27:F27"/>
    <mergeCell ref="G27:I27"/>
    <mergeCell ref="B28:C28"/>
    <mergeCell ref="D28:F28"/>
    <mergeCell ref="G28:I28"/>
    <mergeCell ref="J27:P27"/>
    <mergeCell ref="Q27:AE27"/>
    <mergeCell ref="AF27:AI27"/>
    <mergeCell ref="J28:P28"/>
    <mergeCell ref="Q28:AE28"/>
    <mergeCell ref="AF28:AI28"/>
    <mergeCell ref="B29:C29"/>
    <mergeCell ref="D29:F29"/>
    <mergeCell ref="G29:I29"/>
    <mergeCell ref="B30:C30"/>
    <mergeCell ref="D30:F30"/>
    <mergeCell ref="G30:I30"/>
    <mergeCell ref="J29:P29"/>
    <mergeCell ref="Q29:AE29"/>
    <mergeCell ref="AF29:AI29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1:C31"/>
    <mergeCell ref="D31:F31"/>
    <mergeCell ref="G31:I31"/>
    <mergeCell ref="B32:C32"/>
    <mergeCell ref="D32:F32"/>
    <mergeCell ref="G32:I32"/>
    <mergeCell ref="J31:P31"/>
    <mergeCell ref="Q31:AE31"/>
    <mergeCell ref="AF31:AI31"/>
    <mergeCell ref="J32:P32"/>
    <mergeCell ref="Q32:AE32"/>
    <mergeCell ref="AF32:AI32"/>
    <mergeCell ref="Q13:AE13"/>
    <mergeCell ref="AF13:AI13"/>
    <mergeCell ref="J14:P14"/>
    <mergeCell ref="Q14:AE14"/>
    <mergeCell ref="AF14:AI14"/>
    <mergeCell ref="J9:P9"/>
    <mergeCell ref="Q9:AE9"/>
    <mergeCell ref="AF9:AI9"/>
    <mergeCell ref="J10:P10"/>
    <mergeCell ref="Q10:AE10"/>
    <mergeCell ref="AF10:AI10"/>
    <mergeCell ref="J11:P11"/>
    <mergeCell ref="Q11:AE11"/>
    <mergeCell ref="AF11:AI11"/>
    <mergeCell ref="AG1:AI1"/>
    <mergeCell ref="AC2:AF2"/>
    <mergeCell ref="AG2:AI2"/>
    <mergeCell ref="AC3:AF3"/>
    <mergeCell ref="AG3:AI3"/>
    <mergeCell ref="J12:P12"/>
    <mergeCell ref="Q12:AE12"/>
    <mergeCell ref="AF12:AI12"/>
    <mergeCell ref="E1:N1"/>
    <mergeCell ref="E2:N2"/>
    <mergeCell ref="E3:N3"/>
    <mergeCell ref="AF7:AI7"/>
  </mergeCells>
  <phoneticPr fontId="1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/>
  <cols>
    <col min="1" max="16" width="4.83203125" style="65" customWidth="1"/>
    <col min="17" max="17" width="4.83203125" style="86" customWidth="1"/>
    <col min="18" max="33" width="4.83203125" style="65" customWidth="1"/>
    <col min="34" max="34" width="4.83203125" style="86" customWidth="1"/>
    <col min="35" max="256" width="4.83203125" style="65"/>
    <col min="257" max="290" width="4.83203125" style="65" customWidth="1"/>
    <col min="291" max="512" width="4.83203125" style="65"/>
    <col min="513" max="546" width="4.83203125" style="65" customWidth="1"/>
    <col min="547" max="768" width="4.83203125" style="65"/>
    <col min="769" max="802" width="4.83203125" style="65" customWidth="1"/>
    <col min="803" max="1024" width="4.83203125" style="65"/>
    <col min="1025" max="1058" width="4.83203125" style="65" customWidth="1"/>
    <col min="1059" max="1280" width="4.83203125" style="65"/>
    <col min="1281" max="1314" width="4.83203125" style="65" customWidth="1"/>
    <col min="1315" max="1536" width="4.83203125" style="65"/>
    <col min="1537" max="1570" width="4.83203125" style="65" customWidth="1"/>
    <col min="1571" max="1792" width="4.83203125" style="65"/>
    <col min="1793" max="1826" width="4.83203125" style="65" customWidth="1"/>
    <col min="1827" max="2048" width="4.83203125" style="65"/>
    <col min="2049" max="2082" width="4.83203125" style="65" customWidth="1"/>
    <col min="2083" max="2304" width="4.83203125" style="65"/>
    <col min="2305" max="2338" width="4.83203125" style="65" customWidth="1"/>
    <col min="2339" max="2560" width="4.83203125" style="65"/>
    <col min="2561" max="2594" width="4.83203125" style="65" customWidth="1"/>
    <col min="2595" max="2816" width="4.83203125" style="65"/>
    <col min="2817" max="2850" width="4.83203125" style="65" customWidth="1"/>
    <col min="2851" max="3072" width="4.83203125" style="65"/>
    <col min="3073" max="3106" width="4.83203125" style="65" customWidth="1"/>
    <col min="3107" max="3328" width="4.83203125" style="65"/>
    <col min="3329" max="3362" width="4.83203125" style="65" customWidth="1"/>
    <col min="3363" max="3584" width="4.83203125" style="65"/>
    <col min="3585" max="3618" width="4.83203125" style="65" customWidth="1"/>
    <col min="3619" max="3840" width="4.83203125" style="65"/>
    <col min="3841" max="3874" width="4.83203125" style="65" customWidth="1"/>
    <col min="3875" max="4096" width="4.83203125" style="65"/>
    <col min="4097" max="4130" width="4.83203125" style="65" customWidth="1"/>
    <col min="4131" max="4352" width="4.83203125" style="65"/>
    <col min="4353" max="4386" width="4.83203125" style="65" customWidth="1"/>
    <col min="4387" max="4608" width="4.83203125" style="65"/>
    <col min="4609" max="4642" width="4.83203125" style="65" customWidth="1"/>
    <col min="4643" max="4864" width="4.83203125" style="65"/>
    <col min="4865" max="4898" width="4.83203125" style="65" customWidth="1"/>
    <col min="4899" max="5120" width="4.83203125" style="65"/>
    <col min="5121" max="5154" width="4.83203125" style="65" customWidth="1"/>
    <col min="5155" max="5376" width="4.83203125" style="65"/>
    <col min="5377" max="5410" width="4.83203125" style="65" customWidth="1"/>
    <col min="5411" max="5632" width="4.83203125" style="65"/>
    <col min="5633" max="5666" width="4.83203125" style="65" customWidth="1"/>
    <col min="5667" max="5888" width="4.83203125" style="65"/>
    <col min="5889" max="5922" width="4.83203125" style="65" customWidth="1"/>
    <col min="5923" max="6144" width="4.83203125" style="65"/>
    <col min="6145" max="6178" width="4.83203125" style="65" customWidth="1"/>
    <col min="6179" max="6400" width="4.83203125" style="65"/>
    <col min="6401" max="6434" width="4.83203125" style="65" customWidth="1"/>
    <col min="6435" max="6656" width="4.83203125" style="65"/>
    <col min="6657" max="6690" width="4.83203125" style="65" customWidth="1"/>
    <col min="6691" max="6912" width="4.83203125" style="65"/>
    <col min="6913" max="6946" width="4.83203125" style="65" customWidth="1"/>
    <col min="6947" max="7168" width="4.83203125" style="65"/>
    <col min="7169" max="7202" width="4.83203125" style="65" customWidth="1"/>
    <col min="7203" max="7424" width="4.83203125" style="65"/>
    <col min="7425" max="7458" width="4.83203125" style="65" customWidth="1"/>
    <col min="7459" max="7680" width="4.83203125" style="65"/>
    <col min="7681" max="7714" width="4.83203125" style="65" customWidth="1"/>
    <col min="7715" max="7936" width="4.83203125" style="65"/>
    <col min="7937" max="7970" width="4.83203125" style="65" customWidth="1"/>
    <col min="7971" max="8192" width="4.83203125" style="65"/>
    <col min="8193" max="8226" width="4.83203125" style="65" customWidth="1"/>
    <col min="8227" max="8448" width="4.83203125" style="65"/>
    <col min="8449" max="8482" width="4.83203125" style="65" customWidth="1"/>
    <col min="8483" max="8704" width="4.83203125" style="65"/>
    <col min="8705" max="8738" width="4.83203125" style="65" customWidth="1"/>
    <col min="8739" max="8960" width="4.83203125" style="65"/>
    <col min="8961" max="8994" width="4.83203125" style="65" customWidth="1"/>
    <col min="8995" max="9216" width="4.83203125" style="65"/>
    <col min="9217" max="9250" width="4.83203125" style="65" customWidth="1"/>
    <col min="9251" max="9472" width="4.83203125" style="65"/>
    <col min="9473" max="9506" width="4.83203125" style="65" customWidth="1"/>
    <col min="9507" max="9728" width="4.83203125" style="65"/>
    <col min="9729" max="9762" width="4.83203125" style="65" customWidth="1"/>
    <col min="9763" max="9984" width="4.83203125" style="65"/>
    <col min="9985" max="10018" width="4.83203125" style="65" customWidth="1"/>
    <col min="10019" max="10240" width="4.83203125" style="65"/>
    <col min="10241" max="10274" width="4.83203125" style="65" customWidth="1"/>
    <col min="10275" max="10496" width="4.83203125" style="65"/>
    <col min="10497" max="10530" width="4.83203125" style="65" customWidth="1"/>
    <col min="10531" max="10752" width="4.83203125" style="65"/>
    <col min="10753" max="10786" width="4.83203125" style="65" customWidth="1"/>
    <col min="10787" max="11008" width="4.83203125" style="65"/>
    <col min="11009" max="11042" width="4.83203125" style="65" customWidth="1"/>
    <col min="11043" max="11264" width="4.83203125" style="65"/>
    <col min="11265" max="11298" width="4.83203125" style="65" customWidth="1"/>
    <col min="11299" max="11520" width="4.83203125" style="65"/>
    <col min="11521" max="11554" width="4.83203125" style="65" customWidth="1"/>
    <col min="11555" max="11776" width="4.83203125" style="65"/>
    <col min="11777" max="11810" width="4.83203125" style="65" customWidth="1"/>
    <col min="11811" max="12032" width="4.83203125" style="65"/>
    <col min="12033" max="12066" width="4.83203125" style="65" customWidth="1"/>
    <col min="12067" max="12288" width="4.83203125" style="65"/>
    <col min="12289" max="12322" width="4.83203125" style="65" customWidth="1"/>
    <col min="12323" max="12544" width="4.83203125" style="65"/>
    <col min="12545" max="12578" width="4.83203125" style="65" customWidth="1"/>
    <col min="12579" max="12800" width="4.83203125" style="65"/>
    <col min="12801" max="12834" width="4.83203125" style="65" customWidth="1"/>
    <col min="12835" max="13056" width="4.83203125" style="65"/>
    <col min="13057" max="13090" width="4.83203125" style="65" customWidth="1"/>
    <col min="13091" max="13312" width="4.83203125" style="65"/>
    <col min="13313" max="13346" width="4.83203125" style="65" customWidth="1"/>
    <col min="13347" max="13568" width="4.83203125" style="65"/>
    <col min="13569" max="13602" width="4.83203125" style="65" customWidth="1"/>
    <col min="13603" max="13824" width="4.83203125" style="65"/>
    <col min="13825" max="13858" width="4.83203125" style="65" customWidth="1"/>
    <col min="13859" max="14080" width="4.83203125" style="65"/>
    <col min="14081" max="14114" width="4.83203125" style="65" customWidth="1"/>
    <col min="14115" max="14336" width="4.83203125" style="65"/>
    <col min="14337" max="14370" width="4.83203125" style="65" customWidth="1"/>
    <col min="14371" max="14592" width="4.83203125" style="65"/>
    <col min="14593" max="14626" width="4.83203125" style="65" customWidth="1"/>
    <col min="14627" max="14848" width="4.83203125" style="65"/>
    <col min="14849" max="14882" width="4.83203125" style="65" customWidth="1"/>
    <col min="14883" max="15104" width="4.83203125" style="65"/>
    <col min="15105" max="15138" width="4.83203125" style="65" customWidth="1"/>
    <col min="15139" max="15360" width="4.83203125" style="65"/>
    <col min="15361" max="15394" width="4.83203125" style="65" customWidth="1"/>
    <col min="15395" max="15616" width="4.83203125" style="65"/>
    <col min="15617" max="15650" width="4.83203125" style="65" customWidth="1"/>
    <col min="15651" max="15872" width="4.83203125" style="65"/>
    <col min="15873" max="15906" width="4.83203125" style="65" customWidth="1"/>
    <col min="15907" max="16128" width="4.83203125" style="65"/>
    <col min="16129" max="16162" width="4.83203125" style="65" customWidth="1"/>
    <col min="16163" max="16384" width="4.83203125" style="65"/>
  </cols>
  <sheetData>
    <row r="1" spans="1:35" s="53" customFormat="1" ht="12" customHeight="1">
      <c r="A1" s="167" t="s">
        <v>0</v>
      </c>
      <c r="B1" s="168"/>
      <c r="C1" s="168"/>
      <c r="D1" s="169"/>
      <c r="E1" s="152" t="str">
        <f ca="1">IF(INDIRECT("変更履歴!E1")&lt;&gt;"",INDIRECT("変更履歴!E1"),"")</f>
        <v/>
      </c>
      <c r="F1" s="153"/>
      <c r="G1" s="153"/>
      <c r="H1" s="153"/>
      <c r="I1" s="153"/>
      <c r="J1" s="153"/>
      <c r="K1" s="153"/>
      <c r="L1" s="153"/>
      <c r="M1" s="153"/>
      <c r="N1" s="154"/>
      <c r="O1" s="173" t="s">
        <v>37</v>
      </c>
      <c r="P1" s="174"/>
      <c r="Q1" s="174"/>
      <c r="R1" s="175"/>
      <c r="S1" s="204" t="str">
        <f ca="1">IF(INDIRECT("変更履歴!S1")&lt;&gt;"",INDIRECT("変更履歴!S1"),"")</f>
        <v>システム機能設計書(バッチ)</v>
      </c>
      <c r="T1" s="205"/>
      <c r="U1" s="205"/>
      <c r="V1" s="205"/>
      <c r="W1" s="205"/>
      <c r="X1" s="205"/>
      <c r="Y1" s="205"/>
      <c r="Z1" s="206"/>
      <c r="AA1" s="167" t="s">
        <v>3</v>
      </c>
      <c r="AB1" s="169"/>
      <c r="AC1" s="143" t="str">
        <f ca="1">IF(INDIRECT("変更履歴!AC1")&lt;&gt;"",INDIRECT("変更履歴!AC1"),"")</f>
        <v/>
      </c>
      <c r="AD1" s="144"/>
      <c r="AE1" s="144"/>
      <c r="AF1" s="145"/>
      <c r="AG1" s="213" t="str">
        <f ca="1">IF(INDIRECT("変更履歴!AG1")&lt;&gt;"",INDIRECT("変更履歴!AG1"),"")</f>
        <v/>
      </c>
      <c r="AH1" s="214"/>
      <c r="AI1" s="215"/>
    </row>
    <row r="2" spans="1:35" s="53" customFormat="1" ht="12" customHeight="1">
      <c r="A2" s="167" t="s">
        <v>1</v>
      </c>
      <c r="B2" s="168"/>
      <c r="C2" s="168"/>
      <c r="D2" s="169"/>
      <c r="E2" s="152" t="str">
        <f ca="1">IF(INDIRECT("変更履歴!E2")&lt;&gt;"",INDIRECT("変更履歴!E2"),"")</f>
        <v/>
      </c>
      <c r="F2" s="153"/>
      <c r="G2" s="153"/>
      <c r="H2" s="153"/>
      <c r="I2" s="153"/>
      <c r="J2" s="153"/>
      <c r="K2" s="153"/>
      <c r="L2" s="153"/>
      <c r="M2" s="153"/>
      <c r="N2" s="154"/>
      <c r="O2" s="176"/>
      <c r="P2" s="177"/>
      <c r="Q2" s="177"/>
      <c r="R2" s="178"/>
      <c r="S2" s="207"/>
      <c r="T2" s="208"/>
      <c r="U2" s="208"/>
      <c r="V2" s="208"/>
      <c r="W2" s="208"/>
      <c r="X2" s="208"/>
      <c r="Y2" s="208"/>
      <c r="Z2" s="209"/>
      <c r="AA2" s="167" t="s">
        <v>4</v>
      </c>
      <c r="AB2" s="169"/>
      <c r="AC2" s="143" t="str">
        <f ca="1">IF(INDIRECT("変更履歴!AC2")&lt;&gt;"",INDIRECT("変更履歴!AC2"),"")</f>
        <v/>
      </c>
      <c r="AD2" s="144"/>
      <c r="AE2" s="144"/>
      <c r="AF2" s="145"/>
      <c r="AG2" s="213" t="str">
        <f ca="1">IF(INDIRECT("変更履歴!AG2")&lt;&gt;"",INDIRECT("変更履歴!AG2"),"")</f>
        <v/>
      </c>
      <c r="AH2" s="214"/>
      <c r="AI2" s="215"/>
    </row>
    <row r="3" spans="1:35" s="53" customFormat="1" ht="12" customHeight="1">
      <c r="A3" s="170" t="s">
        <v>2</v>
      </c>
      <c r="B3" s="171"/>
      <c r="C3" s="171"/>
      <c r="D3" s="172"/>
      <c r="E3" s="152" t="str">
        <f ca="1">IF(INDIRECT("変更履歴!E3")&lt;&gt;"",INDIRECT("変更履歴!E3"),"")</f>
        <v/>
      </c>
      <c r="F3" s="153"/>
      <c r="G3" s="153"/>
      <c r="H3" s="153"/>
      <c r="I3" s="153"/>
      <c r="J3" s="153"/>
      <c r="K3" s="153"/>
      <c r="L3" s="153"/>
      <c r="M3" s="153"/>
      <c r="N3" s="154"/>
      <c r="O3" s="179"/>
      <c r="P3" s="180"/>
      <c r="Q3" s="180"/>
      <c r="R3" s="181"/>
      <c r="S3" s="210"/>
      <c r="T3" s="211"/>
      <c r="U3" s="211"/>
      <c r="V3" s="211"/>
      <c r="W3" s="211"/>
      <c r="X3" s="211"/>
      <c r="Y3" s="211"/>
      <c r="Z3" s="212"/>
      <c r="AA3" s="170"/>
      <c r="AB3" s="172"/>
      <c r="AC3" s="143" t="str">
        <f ca="1">IF(INDIRECT("変更履歴!AC3")&lt;&gt;"",INDIRECT("変更履歴!AC3"),"")</f>
        <v/>
      </c>
      <c r="AD3" s="144"/>
      <c r="AE3" s="144"/>
      <c r="AF3" s="145"/>
      <c r="AG3" s="213" t="str">
        <f ca="1">IF(INDIRECT("変更履歴!AG3")&lt;&gt;"",INDIRECT("変更履歴!AG3"),"")</f>
        <v/>
      </c>
      <c r="AH3" s="214"/>
      <c r="AI3" s="215"/>
    </row>
    <row r="4" spans="1:35" s="57" customFormat="1" ht="19.5" customHeight="1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6"/>
      <c r="AD4" s="55"/>
      <c r="AE4" s="55"/>
      <c r="AF4" s="55"/>
      <c r="AG4" s="55"/>
      <c r="AH4" s="55"/>
      <c r="AI4" s="55"/>
    </row>
    <row r="5" spans="1:35" s="57" customFormat="1" ht="15" customHeight="1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8" t="s">
        <v>76</v>
      </c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6"/>
      <c r="AD5" s="55"/>
      <c r="AE5" s="55"/>
      <c r="AF5" s="55"/>
      <c r="AG5" s="55"/>
      <c r="AH5" s="55"/>
      <c r="AI5" s="55"/>
    </row>
    <row r="6" spans="1:35" s="57" customFormat="1" ht="15" customHeight="1">
      <c r="A6" s="5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8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6"/>
      <c r="AD6" s="55"/>
      <c r="AE6" s="55"/>
      <c r="AF6" s="55"/>
      <c r="AG6" s="55"/>
      <c r="AH6" s="55"/>
      <c r="AI6" s="55"/>
    </row>
    <row r="7" spans="1:35" ht="15" customHeight="1">
      <c r="A7" s="18"/>
      <c r="B7" s="59" t="s">
        <v>77</v>
      </c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1"/>
      <c r="O7" s="60"/>
      <c r="P7" s="62"/>
      <c r="Q7" s="55"/>
      <c r="R7" s="56"/>
      <c r="S7" s="60"/>
      <c r="T7" s="60"/>
      <c r="U7" s="18"/>
      <c r="V7" s="18"/>
      <c r="W7" s="18"/>
      <c r="X7" s="18"/>
      <c r="Y7" s="18"/>
      <c r="Z7" s="18"/>
      <c r="AA7" s="18"/>
      <c r="AB7" s="18"/>
      <c r="AC7" s="18"/>
      <c r="AD7" s="18"/>
      <c r="AE7" s="60"/>
      <c r="AF7" s="60"/>
      <c r="AG7" s="62"/>
      <c r="AH7" s="63"/>
      <c r="AI7" s="64"/>
    </row>
    <row r="8" spans="1:35" ht="15" customHeight="1">
      <c r="A8" s="18"/>
      <c r="B8" s="59"/>
      <c r="C8" s="59" t="s">
        <v>78</v>
      </c>
      <c r="D8" s="60"/>
      <c r="E8" s="60"/>
      <c r="F8" s="60"/>
      <c r="G8" s="60"/>
      <c r="H8" s="60"/>
      <c r="I8" s="60"/>
      <c r="J8" s="60"/>
      <c r="K8" s="60"/>
      <c r="L8" s="60"/>
      <c r="M8" s="60"/>
      <c r="N8" s="61"/>
      <c r="O8" s="60"/>
      <c r="P8" s="62"/>
      <c r="Q8" s="55"/>
      <c r="R8" s="56"/>
      <c r="S8" s="60"/>
      <c r="T8" s="60"/>
      <c r="U8" s="18"/>
      <c r="V8" s="18"/>
      <c r="W8" s="18"/>
      <c r="X8" s="18"/>
      <c r="Y8" s="60"/>
      <c r="Z8" s="60"/>
      <c r="AA8" s="60"/>
      <c r="AB8" s="60"/>
      <c r="AC8" s="60"/>
      <c r="AD8" s="60"/>
      <c r="AE8" s="64"/>
      <c r="AF8" s="66"/>
      <c r="AG8" s="66"/>
      <c r="AH8" s="67"/>
      <c r="AI8" s="64"/>
    </row>
    <row r="9" spans="1:35" ht="15" customHeight="1">
      <c r="A9" s="18"/>
      <c r="B9" s="60"/>
      <c r="C9" s="40" t="s">
        <v>52</v>
      </c>
      <c r="D9" s="60"/>
      <c r="E9" s="60"/>
      <c r="F9" s="60"/>
      <c r="G9" s="60"/>
      <c r="H9" s="60"/>
      <c r="I9" s="60"/>
      <c r="J9" s="60"/>
      <c r="K9" s="60"/>
      <c r="L9" s="60"/>
      <c r="M9" s="60"/>
      <c r="N9" s="61"/>
      <c r="O9" s="60"/>
      <c r="P9" s="62"/>
      <c r="Q9" s="55"/>
      <c r="R9" s="56"/>
      <c r="S9" s="60"/>
      <c r="T9" s="60"/>
      <c r="U9" s="18"/>
      <c r="V9" s="18"/>
      <c r="W9" s="18"/>
      <c r="X9" s="18"/>
      <c r="Y9" s="60"/>
      <c r="Z9" s="60"/>
      <c r="AA9" s="60"/>
      <c r="AB9" s="60"/>
      <c r="AC9" s="60"/>
      <c r="AD9" s="60"/>
      <c r="AE9" s="64"/>
      <c r="AF9" s="18"/>
      <c r="AG9" s="18"/>
      <c r="AH9" s="68"/>
      <c r="AI9" s="18"/>
    </row>
    <row r="10" spans="1:35" ht="15" customHeight="1">
      <c r="A10" s="18"/>
      <c r="B10" s="60"/>
      <c r="C10" s="59" t="s">
        <v>41</v>
      </c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1"/>
      <c r="O10" s="60"/>
      <c r="P10" s="62"/>
      <c r="Q10" s="55"/>
      <c r="R10" s="56"/>
      <c r="S10" s="60"/>
      <c r="T10" s="60"/>
      <c r="U10" s="18"/>
      <c r="V10" s="18"/>
      <c r="W10" s="18"/>
      <c r="X10" s="18"/>
      <c r="Y10" s="60"/>
      <c r="Z10" s="60"/>
      <c r="AA10" s="60"/>
      <c r="AB10" s="60"/>
      <c r="AC10" s="60"/>
      <c r="AD10" s="60"/>
      <c r="AE10" s="64"/>
      <c r="AF10" s="18"/>
      <c r="AG10" s="18"/>
      <c r="AH10" s="68"/>
      <c r="AI10" s="18"/>
    </row>
    <row r="11" spans="1:35" ht="15" customHeight="1">
      <c r="A11" s="18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1"/>
      <c r="O11" s="60"/>
      <c r="P11" s="62"/>
      <c r="Q11" s="55"/>
      <c r="R11" s="56"/>
      <c r="S11" s="18"/>
      <c r="T11" s="18"/>
      <c r="U11" s="55"/>
      <c r="V11" s="55"/>
      <c r="W11" s="55"/>
      <c r="X11" s="55"/>
      <c r="Y11" s="60"/>
      <c r="Z11" s="60"/>
      <c r="AA11" s="60"/>
      <c r="AB11" s="60"/>
      <c r="AC11" s="60"/>
      <c r="AD11" s="60"/>
      <c r="AE11" s="18"/>
      <c r="AF11" s="60"/>
      <c r="AG11" s="62"/>
      <c r="AH11" s="63"/>
      <c r="AI11" s="64"/>
    </row>
    <row r="12" spans="1:35" ht="15" customHeight="1">
      <c r="A12" s="18"/>
      <c r="B12" s="69" t="s">
        <v>89</v>
      </c>
      <c r="C12" s="60"/>
      <c r="D12" s="18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60"/>
      <c r="P12" s="62"/>
      <c r="Q12" s="55"/>
      <c r="R12" s="56"/>
      <c r="S12" s="18"/>
      <c r="T12" s="18"/>
      <c r="U12" s="18"/>
      <c r="V12" s="18"/>
      <c r="W12" s="18"/>
      <c r="X12" s="18"/>
      <c r="Y12" s="60"/>
      <c r="Z12" s="60"/>
      <c r="AA12" s="60"/>
      <c r="AB12" s="60"/>
      <c r="AC12" s="60"/>
      <c r="AD12" s="60"/>
      <c r="AE12" s="60"/>
      <c r="AF12" s="60"/>
      <c r="AG12" s="62"/>
      <c r="AH12" s="63"/>
      <c r="AI12" s="64"/>
    </row>
    <row r="13" spans="1:35" ht="15" customHeight="1">
      <c r="A13" s="18"/>
      <c r="B13" s="60"/>
      <c r="C13" s="40" t="s">
        <v>42</v>
      </c>
      <c r="D13" s="18"/>
      <c r="E13" s="60"/>
      <c r="F13" s="60"/>
      <c r="G13" s="60"/>
      <c r="H13" s="60"/>
      <c r="I13" s="60"/>
      <c r="J13" s="60"/>
      <c r="K13" s="60"/>
      <c r="L13" s="60"/>
      <c r="M13" s="60"/>
      <c r="N13" s="61"/>
      <c r="O13" s="60"/>
      <c r="P13" s="62"/>
      <c r="Q13" s="55"/>
      <c r="R13" s="56"/>
      <c r="S13" s="18"/>
      <c r="T13" s="18"/>
      <c r="U13" s="18"/>
      <c r="V13" s="18"/>
      <c r="W13" s="18"/>
      <c r="X13" s="18"/>
      <c r="Y13" s="60"/>
      <c r="Z13" s="60"/>
      <c r="AA13" s="60"/>
      <c r="AB13" s="60"/>
      <c r="AC13" s="60"/>
      <c r="AD13" s="60"/>
      <c r="AE13" s="60"/>
      <c r="AF13" s="60"/>
      <c r="AG13" s="62"/>
      <c r="AH13" s="63"/>
      <c r="AI13" s="64"/>
    </row>
    <row r="14" spans="1:35" ht="15" customHeight="1">
      <c r="A14" s="18"/>
      <c r="B14" s="60"/>
      <c r="C14" s="40" t="s">
        <v>43</v>
      </c>
      <c r="I14" s="64"/>
      <c r="J14" s="64"/>
      <c r="K14" s="64"/>
      <c r="L14" s="64"/>
      <c r="M14" s="64"/>
      <c r="N14" s="64"/>
      <c r="O14" s="64"/>
      <c r="P14" s="64"/>
      <c r="Q14" s="70"/>
      <c r="R14" s="55"/>
      <c r="S14" s="18"/>
      <c r="T14" s="18"/>
      <c r="U14" s="18"/>
      <c r="V14" s="18"/>
      <c r="W14" s="18"/>
      <c r="X14" s="18"/>
      <c r="Y14" s="60"/>
      <c r="Z14" s="60"/>
      <c r="AA14" s="60"/>
      <c r="AB14" s="60"/>
      <c r="AC14" s="60"/>
      <c r="AD14" s="60"/>
      <c r="AE14" s="60"/>
      <c r="AF14" s="60"/>
      <c r="AG14" s="62"/>
      <c r="AH14" s="63"/>
      <c r="AI14" s="64"/>
    </row>
    <row r="15" spans="1:35" ht="15" customHeight="1">
      <c r="A15" s="18"/>
      <c r="B15" s="64"/>
      <c r="C15" s="40" t="s">
        <v>105</v>
      </c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70"/>
      <c r="R15" s="55"/>
      <c r="S15" s="18"/>
      <c r="T15" s="18"/>
      <c r="U15" s="18"/>
      <c r="V15" s="18"/>
      <c r="W15" s="18"/>
      <c r="X15" s="18"/>
      <c r="Y15" s="60"/>
      <c r="Z15" s="60"/>
      <c r="AA15" s="60"/>
      <c r="AB15" s="60"/>
      <c r="AC15" s="60"/>
      <c r="AD15" s="60"/>
      <c r="AE15" s="60"/>
      <c r="AF15" s="60"/>
      <c r="AG15" s="62"/>
      <c r="AH15" s="63"/>
      <c r="AI15" s="64"/>
    </row>
    <row r="16" spans="1:35" ht="15" customHeight="1">
      <c r="A16" s="18"/>
      <c r="B16" s="69"/>
      <c r="C16" s="40" t="s">
        <v>75</v>
      </c>
      <c r="D16" s="60"/>
      <c r="E16" s="60"/>
      <c r="F16" s="60"/>
      <c r="G16" s="60"/>
      <c r="H16" s="64"/>
      <c r="I16" s="60"/>
      <c r="J16" s="60"/>
      <c r="K16" s="60"/>
      <c r="L16" s="60"/>
      <c r="M16" s="60"/>
      <c r="N16" s="61"/>
      <c r="O16" s="60"/>
      <c r="P16" s="62"/>
      <c r="Q16" s="55"/>
      <c r="R16" s="55"/>
      <c r="S16" s="18"/>
      <c r="T16" s="18"/>
      <c r="U16" s="64"/>
      <c r="V16" s="18"/>
      <c r="W16" s="18"/>
      <c r="X16" s="64"/>
      <c r="Y16" s="64"/>
      <c r="Z16" s="64"/>
      <c r="AA16" s="64"/>
      <c r="AB16" s="64"/>
      <c r="AC16" s="64"/>
      <c r="AD16" s="64"/>
      <c r="AE16" s="60"/>
      <c r="AF16" s="60"/>
      <c r="AG16" s="62"/>
      <c r="AH16" s="63"/>
      <c r="AI16" s="64"/>
    </row>
    <row r="17" spans="1:35" ht="15" customHeight="1">
      <c r="A17" s="18"/>
      <c r="B17" s="69"/>
      <c r="C17" s="40" t="s">
        <v>61</v>
      </c>
      <c r="H17" s="60"/>
      <c r="I17" s="55"/>
      <c r="J17" s="55"/>
      <c r="K17" s="55"/>
      <c r="L17" s="55"/>
      <c r="M17" s="55"/>
      <c r="N17" s="55"/>
      <c r="O17" s="60"/>
      <c r="P17" s="56"/>
      <c r="Q17" s="55"/>
      <c r="R17" s="55"/>
      <c r="S17" s="55"/>
      <c r="T17" s="55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2"/>
      <c r="AH17" s="63"/>
      <c r="AI17" s="64"/>
    </row>
    <row r="18" spans="1:35" ht="15" customHeight="1">
      <c r="A18" s="18"/>
      <c r="B18" s="55"/>
      <c r="C18" s="40" t="s">
        <v>62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60"/>
      <c r="P18" s="56"/>
      <c r="Q18" s="55"/>
      <c r="R18" s="55"/>
      <c r="S18" s="55"/>
      <c r="T18" s="55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2"/>
      <c r="AH18" s="63"/>
      <c r="AI18" s="64"/>
    </row>
    <row r="19" spans="1:35" ht="15" customHeight="1">
      <c r="A19" s="18"/>
      <c r="B19" s="55"/>
      <c r="C19" s="40" t="s">
        <v>63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60"/>
      <c r="P19" s="56"/>
      <c r="Q19" s="55"/>
      <c r="R19" s="55"/>
      <c r="S19" s="55"/>
      <c r="T19" s="55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2"/>
      <c r="AH19" s="63"/>
      <c r="AI19" s="64"/>
    </row>
    <row r="20" spans="1:35" ht="15" customHeight="1">
      <c r="A20" s="18"/>
      <c r="B20" s="55"/>
      <c r="C20" s="18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60"/>
      <c r="P20" s="56"/>
      <c r="Q20" s="55"/>
      <c r="R20" s="55"/>
      <c r="S20" s="55"/>
      <c r="T20" s="55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2"/>
      <c r="AH20" s="63"/>
      <c r="AI20" s="64"/>
    </row>
    <row r="21" spans="1:35" ht="15" customHeight="1">
      <c r="A21" s="18"/>
      <c r="B21" s="55"/>
      <c r="C21" s="18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60"/>
      <c r="P21" s="56"/>
      <c r="Q21" s="55"/>
      <c r="R21" s="55"/>
      <c r="S21" s="55"/>
      <c r="T21" s="55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2"/>
      <c r="AH21" s="63"/>
      <c r="AI21" s="64"/>
    </row>
    <row r="22" spans="1:35" ht="15" customHeight="1">
      <c r="A22" s="18"/>
      <c r="B22" s="55"/>
      <c r="C22" s="18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60"/>
      <c r="P22" s="56"/>
      <c r="Q22" s="55"/>
      <c r="R22" s="55"/>
      <c r="S22" s="55"/>
      <c r="T22" s="55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2"/>
      <c r="AH22" s="63"/>
      <c r="AI22" s="64"/>
    </row>
    <row r="23" spans="1:35" ht="15" customHeight="1">
      <c r="A23" s="18"/>
      <c r="B23" s="55"/>
      <c r="C23" s="18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60"/>
      <c r="P23" s="56"/>
      <c r="Q23" s="55"/>
      <c r="R23" s="55"/>
      <c r="S23" s="55"/>
      <c r="T23" s="55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2"/>
      <c r="AH23" s="63"/>
      <c r="AI23" s="64"/>
    </row>
    <row r="24" spans="1:35" ht="15" customHeight="1">
      <c r="A24" s="18"/>
      <c r="B24" s="7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1"/>
      <c r="O24" s="60"/>
      <c r="P24" s="56"/>
      <c r="Q24" s="55"/>
      <c r="R24" s="55"/>
      <c r="S24" s="18"/>
      <c r="T24" s="18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2"/>
      <c r="AH24" s="63"/>
      <c r="AI24" s="64"/>
    </row>
    <row r="25" spans="1:35" ht="15" customHeight="1">
      <c r="A25" s="18"/>
      <c r="B25" s="55"/>
      <c r="C25" s="18"/>
      <c r="D25" s="55"/>
      <c r="E25" s="55"/>
      <c r="F25" s="55"/>
      <c r="G25" s="55"/>
      <c r="H25" s="18"/>
      <c r="I25" s="55"/>
      <c r="J25" s="55"/>
      <c r="K25" s="55"/>
      <c r="L25" s="55"/>
      <c r="M25" s="55"/>
      <c r="N25" s="55"/>
      <c r="O25" s="55"/>
      <c r="P25" s="56"/>
      <c r="Q25" s="55"/>
      <c r="R25" s="55"/>
      <c r="S25" s="18"/>
      <c r="T25" s="18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2"/>
      <c r="AH25" s="63"/>
      <c r="AI25" s="64"/>
    </row>
    <row r="26" spans="1:35" ht="15" customHeight="1">
      <c r="A26" s="18"/>
      <c r="B26" s="55"/>
      <c r="C26" s="18"/>
      <c r="D26" s="55"/>
      <c r="E26" s="55"/>
      <c r="F26" s="55"/>
      <c r="G26" s="55"/>
      <c r="H26" s="18"/>
      <c r="I26" s="55"/>
      <c r="J26" s="55"/>
      <c r="K26" s="55"/>
      <c r="L26" s="55"/>
      <c r="M26" s="55"/>
      <c r="N26" s="55"/>
      <c r="O26" s="55"/>
      <c r="P26" s="56"/>
      <c r="Q26" s="55"/>
      <c r="R26" s="55"/>
      <c r="S26" s="18"/>
      <c r="T26" s="18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2"/>
      <c r="AH26" s="63"/>
      <c r="AI26" s="64"/>
    </row>
    <row r="27" spans="1:35" ht="15" customHeight="1">
      <c r="A27" s="18"/>
      <c r="B27" s="55"/>
      <c r="C27" s="18"/>
      <c r="D27" s="55"/>
      <c r="E27" s="55"/>
      <c r="F27" s="55"/>
      <c r="G27" s="55"/>
      <c r="H27" s="18"/>
      <c r="I27" s="55"/>
      <c r="J27" s="55"/>
      <c r="K27" s="55"/>
      <c r="L27" s="55"/>
      <c r="M27" s="55"/>
      <c r="N27" s="55"/>
      <c r="O27" s="55"/>
      <c r="P27" s="56"/>
      <c r="Q27" s="55"/>
      <c r="R27" s="55"/>
      <c r="S27" s="18"/>
      <c r="T27" s="18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2"/>
      <c r="AH27" s="63"/>
      <c r="AI27" s="64"/>
    </row>
    <row r="28" spans="1:35" ht="15" customHeight="1">
      <c r="A28" s="18"/>
      <c r="B28" s="55"/>
      <c r="C28" s="18"/>
      <c r="D28" s="55"/>
      <c r="E28" s="55"/>
      <c r="F28" s="55"/>
      <c r="G28" s="55"/>
      <c r="H28" s="18"/>
      <c r="I28" s="55"/>
      <c r="J28" s="55"/>
      <c r="K28" s="55"/>
      <c r="L28" s="55"/>
      <c r="M28" s="55"/>
      <c r="N28" s="55"/>
      <c r="O28" s="55"/>
      <c r="P28" s="56"/>
      <c r="Q28" s="55"/>
      <c r="R28" s="55"/>
      <c r="S28" s="18"/>
      <c r="T28" s="18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2"/>
      <c r="AH28" s="63"/>
      <c r="AI28" s="64"/>
    </row>
    <row r="29" spans="1:35" ht="15" customHeight="1">
      <c r="A29" s="18"/>
      <c r="B29" s="55"/>
      <c r="C29" s="18"/>
      <c r="D29" s="55"/>
      <c r="E29" s="55"/>
      <c r="F29" s="55"/>
      <c r="G29" s="55"/>
      <c r="H29" s="18"/>
      <c r="I29" s="55"/>
      <c r="J29" s="55"/>
      <c r="K29" s="55"/>
      <c r="L29" s="55"/>
      <c r="M29" s="60"/>
      <c r="N29" s="61"/>
      <c r="O29" s="55"/>
      <c r="P29" s="56"/>
      <c r="Q29" s="55"/>
      <c r="R29" s="55"/>
      <c r="S29" s="64"/>
      <c r="T29" s="18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2"/>
      <c r="AH29" s="63"/>
      <c r="AI29" s="64"/>
    </row>
    <row r="30" spans="1:35" ht="15" customHeight="1">
      <c r="A30" s="18"/>
      <c r="B30" s="55"/>
      <c r="C30" s="18"/>
      <c r="D30" s="55"/>
      <c r="E30" s="55"/>
      <c r="F30" s="55"/>
      <c r="G30" s="55"/>
      <c r="H30" s="18"/>
      <c r="I30" s="55"/>
      <c r="J30" s="55"/>
      <c r="K30" s="55"/>
      <c r="L30" s="55"/>
      <c r="M30" s="55"/>
      <c r="N30" s="55"/>
      <c r="O30" s="55"/>
      <c r="P30" s="56"/>
      <c r="Q30" s="55"/>
      <c r="R30" s="55"/>
      <c r="S30" s="18"/>
      <c r="T30" s="18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2"/>
      <c r="AH30" s="63"/>
      <c r="AI30" s="64"/>
    </row>
    <row r="31" spans="1:35" ht="15" customHeight="1">
      <c r="A31" s="71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6"/>
      <c r="Q31" s="55"/>
      <c r="R31" s="55"/>
      <c r="S31" s="18"/>
      <c r="T31" s="18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3"/>
      <c r="AH31" s="74"/>
      <c r="AI31" s="75"/>
    </row>
    <row r="32" spans="1:35" ht="15" customHeight="1">
      <c r="A32" s="71"/>
      <c r="B32" s="55"/>
      <c r="C32" s="56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6"/>
      <c r="Q32" s="76"/>
      <c r="R32" s="55"/>
      <c r="S32" s="77"/>
      <c r="T32" s="60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3"/>
      <c r="AH32" s="74"/>
      <c r="AI32" s="75"/>
    </row>
    <row r="33" spans="1:35" ht="15" customHeight="1">
      <c r="A33" s="71"/>
      <c r="B33" s="78"/>
      <c r="C33" s="18"/>
      <c r="D33" s="71"/>
      <c r="E33" s="78"/>
      <c r="F33" s="78"/>
      <c r="G33" s="78"/>
      <c r="H33" s="78"/>
      <c r="I33" s="78"/>
      <c r="J33" s="78"/>
      <c r="K33" s="79"/>
      <c r="L33" s="78"/>
      <c r="M33" s="78"/>
      <c r="N33" s="78"/>
      <c r="O33" s="78"/>
      <c r="P33" s="80"/>
      <c r="Q33" s="76"/>
      <c r="R33" s="78"/>
      <c r="S33" s="81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3"/>
      <c r="AH33" s="74"/>
      <c r="AI33" s="75"/>
    </row>
    <row r="34" spans="1:35" ht="15" customHeight="1">
      <c r="A34" s="71"/>
      <c r="B34" s="78"/>
      <c r="C34" s="18"/>
      <c r="D34" s="71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80"/>
      <c r="Q34" s="76"/>
      <c r="R34" s="78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2"/>
      <c r="AF34" s="72"/>
      <c r="AG34" s="73"/>
      <c r="AH34" s="74"/>
      <c r="AI34" s="75"/>
    </row>
    <row r="35" spans="1:35" ht="15" customHeight="1">
      <c r="A35" s="71"/>
      <c r="B35" s="78"/>
      <c r="C35" s="18"/>
      <c r="D35" s="71"/>
      <c r="E35" s="78"/>
      <c r="F35" s="78"/>
      <c r="G35" s="78"/>
      <c r="H35" s="78"/>
      <c r="I35" s="78"/>
      <c r="J35" s="78"/>
      <c r="K35" s="79"/>
      <c r="L35" s="78"/>
      <c r="M35" s="78"/>
      <c r="N35" s="78"/>
      <c r="O35" s="78"/>
      <c r="P35" s="80"/>
      <c r="Q35" s="76"/>
      <c r="R35" s="78"/>
      <c r="S35" s="81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3"/>
      <c r="AH35" s="74"/>
      <c r="AI35" s="75"/>
    </row>
    <row r="36" spans="1:35" ht="15" customHeight="1">
      <c r="A36" s="71"/>
      <c r="B36" s="78"/>
      <c r="C36" s="1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80"/>
      <c r="Q36" s="76"/>
      <c r="R36" s="78"/>
      <c r="S36" s="75"/>
      <c r="T36" s="75"/>
      <c r="U36" s="82"/>
      <c r="V36" s="75"/>
      <c r="W36" s="75"/>
      <c r="X36" s="75"/>
      <c r="Y36" s="75"/>
      <c r="Z36" s="75"/>
      <c r="AA36" s="75"/>
      <c r="AB36" s="75"/>
      <c r="AC36" s="75"/>
      <c r="AD36" s="75"/>
      <c r="AE36" s="72"/>
      <c r="AF36" s="72"/>
      <c r="AG36" s="73"/>
      <c r="AH36" s="74"/>
      <c r="AI36" s="75"/>
    </row>
    <row r="37" spans="1:35" ht="15" customHeight="1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8"/>
      <c r="P37" s="80"/>
      <c r="Q37" s="83"/>
      <c r="R37" s="71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1"/>
      <c r="AF37" s="71"/>
      <c r="AG37" s="71"/>
      <c r="AH37" s="83"/>
      <c r="AI37" s="71"/>
    </row>
    <row r="38" spans="1:35" ht="15" customHeight="1">
      <c r="B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5"/>
      <c r="S38" s="87"/>
      <c r="T38" s="87"/>
      <c r="U38" s="88"/>
      <c r="V38" s="87"/>
      <c r="W38" s="87"/>
      <c r="X38" s="87"/>
      <c r="Y38" s="87"/>
      <c r="Z38" s="87"/>
      <c r="AA38" s="87"/>
      <c r="AB38" s="87"/>
      <c r="AC38" s="87"/>
      <c r="AD38" s="87"/>
      <c r="AE38" s="26"/>
      <c r="AF38" s="26"/>
      <c r="AG38" s="89"/>
      <c r="AH38" s="90"/>
      <c r="AI38" s="87"/>
    </row>
    <row r="39" spans="1:35" ht="15" customHeight="1">
      <c r="S39" s="87"/>
      <c r="T39" s="87"/>
      <c r="U39" s="88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91"/>
      <c r="AG39" s="92"/>
      <c r="AH39" s="93"/>
      <c r="AI39" s="87"/>
    </row>
    <row r="40" spans="1:35" ht="15" customHeight="1">
      <c r="Q40" s="94"/>
      <c r="S40" s="87"/>
      <c r="T40" s="88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91"/>
      <c r="AG40" s="91"/>
      <c r="AH40" s="93"/>
      <c r="AI40" s="87"/>
    </row>
    <row r="41" spans="1:35" ht="15" customHeight="1"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92"/>
      <c r="AH41" s="93"/>
      <c r="AI41" s="87"/>
    </row>
    <row r="42" spans="1:35" ht="15" customHeight="1">
      <c r="J42" s="84"/>
      <c r="K42" s="84"/>
      <c r="L42" s="84"/>
      <c r="M42" s="84"/>
      <c r="N42" s="84"/>
      <c r="O42" s="84"/>
      <c r="P42" s="84"/>
      <c r="AE42" s="87"/>
      <c r="AF42" s="87"/>
      <c r="AG42" s="92"/>
      <c r="AH42" s="93"/>
      <c r="AI42" s="87"/>
    </row>
    <row r="43" spans="1:35" ht="15" customHeight="1">
      <c r="AE43" s="87"/>
      <c r="AF43" s="91"/>
      <c r="AG43" s="92"/>
      <c r="AH43" s="93"/>
      <c r="AI43" s="87"/>
    </row>
    <row r="44" spans="1:35" ht="15" customHeight="1">
      <c r="AE44" s="87"/>
      <c r="AF44" s="91"/>
      <c r="AG44" s="91"/>
      <c r="AH44" s="93"/>
      <c r="AI44" s="87"/>
    </row>
    <row r="45" spans="1:35" ht="15" customHeight="1">
      <c r="A45" s="84"/>
      <c r="AF45" s="95"/>
      <c r="AG45" s="95"/>
    </row>
    <row r="46" spans="1:35" ht="15" customHeight="1">
      <c r="A46" s="84"/>
      <c r="AG46" s="95"/>
    </row>
    <row r="47" spans="1:35" ht="15" customHeight="1">
      <c r="AF47" s="95"/>
      <c r="AG47" s="95"/>
    </row>
    <row r="48" spans="1:35" ht="15" customHeight="1">
      <c r="AG48" s="95"/>
    </row>
    <row r="49" spans="1:34" ht="15" customHeight="1">
      <c r="S49" s="84"/>
      <c r="T49" s="84"/>
      <c r="V49" s="84"/>
      <c r="W49" s="84"/>
      <c r="X49" s="84"/>
      <c r="Y49" s="84"/>
      <c r="Z49" s="84"/>
      <c r="AA49" s="84"/>
      <c r="AB49" s="84"/>
      <c r="AC49" s="84"/>
      <c r="AD49" s="84"/>
    </row>
    <row r="50" spans="1:34" ht="15" customHeight="1">
      <c r="R50" s="84"/>
      <c r="S50" s="84"/>
      <c r="T50" s="84"/>
      <c r="V50" s="84"/>
      <c r="W50" s="84"/>
      <c r="X50" s="84"/>
      <c r="Y50" s="84"/>
      <c r="Z50" s="84"/>
      <c r="AA50" s="84"/>
      <c r="AB50" s="84"/>
      <c r="AC50" s="84"/>
      <c r="AD50" s="84"/>
      <c r="AG50" s="95"/>
    </row>
    <row r="51" spans="1:34" ht="15" customHeight="1">
      <c r="R51" s="84"/>
    </row>
    <row r="52" spans="1:34" s="84" customFormat="1" ht="15" customHeight="1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86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H52" s="94"/>
    </row>
    <row r="53" spans="1:34" s="84" customFormat="1" ht="15" customHeight="1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86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H53" s="94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A1:D1"/>
    <mergeCell ref="O1:R3"/>
    <mergeCell ref="S1:Z3"/>
    <mergeCell ref="AA1:AB1"/>
    <mergeCell ref="A2:D2"/>
    <mergeCell ref="AA2:AB2"/>
    <mergeCell ref="A3:D3"/>
    <mergeCell ref="AA3:AB3"/>
    <mergeCell ref="E3:N3"/>
  </mergeCells>
  <phoneticPr fontId="12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AI5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17"/>
  </cols>
  <sheetData>
    <row r="1" spans="1:35" s="11" customFormat="1" ht="12" customHeight="1">
      <c r="A1" s="167" t="s">
        <v>0</v>
      </c>
      <c r="B1" s="168"/>
      <c r="C1" s="168"/>
      <c r="D1" s="169"/>
      <c r="E1" s="152" t="str">
        <f ca="1">IF(INDIRECT("変更履歴!E1")&lt;&gt;"",INDIRECT("変更履歴!E1"),"")</f>
        <v/>
      </c>
      <c r="F1" s="153"/>
      <c r="G1" s="153"/>
      <c r="H1" s="153"/>
      <c r="I1" s="153"/>
      <c r="J1" s="153"/>
      <c r="K1" s="153"/>
      <c r="L1" s="153"/>
      <c r="M1" s="153"/>
      <c r="N1" s="154"/>
      <c r="O1" s="173" t="s">
        <v>37</v>
      </c>
      <c r="P1" s="174"/>
      <c r="Q1" s="174"/>
      <c r="R1" s="175"/>
      <c r="S1" s="204" t="str">
        <f ca="1">IF(INDIRECT("変更履歴!S1")&lt;&gt;"",INDIRECT("変更履歴!S1"),"")</f>
        <v>システム機能設計書(バッチ)</v>
      </c>
      <c r="T1" s="205"/>
      <c r="U1" s="205"/>
      <c r="V1" s="205"/>
      <c r="W1" s="205"/>
      <c r="X1" s="205"/>
      <c r="Y1" s="205"/>
      <c r="Z1" s="206"/>
      <c r="AA1" s="167" t="s">
        <v>3</v>
      </c>
      <c r="AB1" s="169"/>
      <c r="AC1" s="143" t="str">
        <f ca="1">IF(INDIRECT("変更履歴!AC1")&lt;&gt;"",INDIRECT("変更履歴!AC1"),"")</f>
        <v/>
      </c>
      <c r="AD1" s="144"/>
      <c r="AE1" s="144"/>
      <c r="AF1" s="145"/>
      <c r="AG1" s="213" t="str">
        <f ca="1">IF(INDIRECT("変更履歴!AG1")&lt;&gt;"",INDIRECT("変更履歴!AG1"),"")</f>
        <v/>
      </c>
      <c r="AH1" s="214"/>
      <c r="AI1" s="215"/>
    </row>
    <row r="2" spans="1:35" s="11" customFormat="1" ht="12" customHeight="1">
      <c r="A2" s="167" t="s">
        <v>1</v>
      </c>
      <c r="B2" s="168"/>
      <c r="C2" s="168"/>
      <c r="D2" s="169"/>
      <c r="E2" s="152" t="str">
        <f ca="1">IF(INDIRECT("変更履歴!E2")&lt;&gt;"",INDIRECT("変更履歴!E2"),"")</f>
        <v/>
      </c>
      <c r="F2" s="153"/>
      <c r="G2" s="153"/>
      <c r="H2" s="153"/>
      <c r="I2" s="153"/>
      <c r="J2" s="153"/>
      <c r="K2" s="153"/>
      <c r="L2" s="153"/>
      <c r="M2" s="153"/>
      <c r="N2" s="154"/>
      <c r="O2" s="176"/>
      <c r="P2" s="177"/>
      <c r="Q2" s="177"/>
      <c r="R2" s="178"/>
      <c r="S2" s="207"/>
      <c r="T2" s="208"/>
      <c r="U2" s="208"/>
      <c r="V2" s="208"/>
      <c r="W2" s="208"/>
      <c r="X2" s="208"/>
      <c r="Y2" s="208"/>
      <c r="Z2" s="209"/>
      <c r="AA2" s="167" t="s">
        <v>4</v>
      </c>
      <c r="AB2" s="169"/>
      <c r="AC2" s="143" t="str">
        <f ca="1">IF(INDIRECT("変更履歴!AC2")&lt;&gt;"",INDIRECT("変更履歴!AC2"),"")</f>
        <v/>
      </c>
      <c r="AD2" s="144"/>
      <c r="AE2" s="144"/>
      <c r="AF2" s="145"/>
      <c r="AG2" s="213" t="str">
        <f ca="1">IF(INDIRECT("変更履歴!AG2")&lt;&gt;"",INDIRECT("変更履歴!AG2"),"")</f>
        <v/>
      </c>
      <c r="AH2" s="214"/>
      <c r="AI2" s="215"/>
    </row>
    <row r="3" spans="1:35" s="11" customFormat="1" ht="12" customHeight="1">
      <c r="A3" s="170" t="s">
        <v>2</v>
      </c>
      <c r="B3" s="171"/>
      <c r="C3" s="171"/>
      <c r="D3" s="172"/>
      <c r="E3" s="152" t="str">
        <f ca="1">IF(INDIRECT("変更履歴!E3")&lt;&gt;"",INDIRECT("変更履歴!E3"),"")</f>
        <v/>
      </c>
      <c r="F3" s="153"/>
      <c r="G3" s="153"/>
      <c r="H3" s="153"/>
      <c r="I3" s="153"/>
      <c r="J3" s="153"/>
      <c r="K3" s="153"/>
      <c r="L3" s="153"/>
      <c r="M3" s="153"/>
      <c r="N3" s="154"/>
      <c r="O3" s="179"/>
      <c r="P3" s="180"/>
      <c r="Q3" s="180"/>
      <c r="R3" s="181"/>
      <c r="S3" s="210"/>
      <c r="T3" s="211"/>
      <c r="U3" s="211"/>
      <c r="V3" s="211"/>
      <c r="W3" s="211"/>
      <c r="X3" s="211"/>
      <c r="Y3" s="211"/>
      <c r="Z3" s="212"/>
      <c r="AA3" s="170"/>
      <c r="AB3" s="172"/>
      <c r="AC3" s="143" t="str">
        <f ca="1">IF(INDIRECT("変更履歴!AC3")&lt;&gt;"",INDIRECT("変更履歴!AC3"),"")</f>
        <v/>
      </c>
      <c r="AD3" s="144"/>
      <c r="AE3" s="144"/>
      <c r="AF3" s="145"/>
      <c r="AG3" s="213" t="str">
        <f ca="1">IF(INDIRECT("変更履歴!AG3")&lt;&gt;"",INDIRECT("変更履歴!AG3"),"")</f>
        <v/>
      </c>
      <c r="AH3" s="214"/>
      <c r="AI3" s="215"/>
    </row>
    <row r="4" spans="1:35" ht="12" customHeight="1"/>
    <row r="5" spans="1:35" ht="12" customHeight="1">
      <c r="A5" s="40"/>
      <c r="B5" s="40" t="s">
        <v>40</v>
      </c>
    </row>
    <row r="6" spans="1:35" ht="12" customHeight="1">
      <c r="C6" s="40" t="s">
        <v>56</v>
      </c>
    </row>
    <row r="7" spans="1:35" ht="12" customHeight="1"/>
    <row r="8" spans="1:35" s="22" customFormat="1" ht="12" customHeight="1">
      <c r="D8" s="217" t="s">
        <v>27</v>
      </c>
      <c r="E8" s="218"/>
      <c r="F8" s="218"/>
      <c r="G8" s="219"/>
      <c r="H8" s="146"/>
      <c r="I8" s="147"/>
      <c r="J8" s="147"/>
      <c r="K8" s="147"/>
      <c r="L8" s="147"/>
      <c r="M8" s="222"/>
      <c r="N8" s="222"/>
      <c r="O8" s="222"/>
      <c r="P8" s="222"/>
      <c r="Q8" s="222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  <c r="AC8" s="222"/>
      <c r="AD8" s="222"/>
      <c r="AE8" s="222"/>
      <c r="AF8" s="222"/>
      <c r="AG8" s="222"/>
      <c r="AH8" s="223"/>
    </row>
    <row r="9" spans="1:35" s="22" customFormat="1" ht="12" customHeight="1">
      <c r="D9" s="230" t="s">
        <v>57</v>
      </c>
      <c r="E9" s="231"/>
      <c r="F9" s="231"/>
      <c r="G9" s="232"/>
      <c r="H9" s="146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  <c r="AC9" s="222"/>
      <c r="AD9" s="222"/>
      <c r="AE9" s="222"/>
      <c r="AF9" s="222"/>
      <c r="AG9" s="222"/>
      <c r="AH9" s="223"/>
    </row>
    <row r="10" spans="1:35" s="22" customFormat="1">
      <c r="D10" s="224" t="s">
        <v>58</v>
      </c>
      <c r="E10" s="225"/>
      <c r="F10" s="225"/>
      <c r="G10" s="226"/>
      <c r="H10" s="107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9"/>
    </row>
    <row r="11" spans="1:35" s="22" customFormat="1">
      <c r="D11" s="233"/>
      <c r="E11" s="234"/>
      <c r="F11" s="234"/>
      <c r="G11" s="235"/>
      <c r="H11" s="110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2"/>
    </row>
    <row r="12" spans="1:35" s="22" customFormat="1">
      <c r="D12" s="233"/>
      <c r="E12" s="234"/>
      <c r="F12" s="234"/>
      <c r="G12" s="235"/>
      <c r="H12" s="116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8"/>
    </row>
    <row r="13" spans="1:35" s="22" customFormat="1">
      <c r="D13" s="233"/>
      <c r="E13" s="234"/>
      <c r="F13" s="234"/>
      <c r="G13" s="235"/>
      <c r="H13" s="116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8"/>
    </row>
    <row r="14" spans="1:35" s="22" customFormat="1">
      <c r="D14" s="233"/>
      <c r="E14" s="234"/>
      <c r="F14" s="234"/>
      <c r="G14" s="235"/>
      <c r="H14" s="116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8"/>
    </row>
    <row r="15" spans="1:35" s="22" customFormat="1">
      <c r="D15" s="233"/>
      <c r="E15" s="234"/>
      <c r="F15" s="234"/>
      <c r="G15" s="235"/>
      <c r="H15" s="116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8"/>
    </row>
    <row r="16" spans="1:35" s="22" customFormat="1">
      <c r="D16" s="233"/>
      <c r="E16" s="234"/>
      <c r="F16" s="234"/>
      <c r="G16" s="235"/>
      <c r="H16" s="116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8"/>
    </row>
    <row r="17" spans="4:34" s="22" customFormat="1">
      <c r="D17" s="233"/>
      <c r="E17" s="234"/>
      <c r="F17" s="234"/>
      <c r="G17" s="235"/>
      <c r="H17" s="116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8"/>
    </row>
    <row r="18" spans="4:34" s="22" customFormat="1">
      <c r="D18" s="233"/>
      <c r="E18" s="234"/>
      <c r="F18" s="234"/>
      <c r="G18" s="235"/>
      <c r="H18" s="116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8"/>
    </row>
    <row r="19" spans="4:34" s="22" customFormat="1">
      <c r="D19" s="233"/>
      <c r="E19" s="234"/>
      <c r="F19" s="234"/>
      <c r="G19" s="235"/>
      <c r="H19" s="116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8"/>
    </row>
    <row r="20" spans="4:34" s="22" customFormat="1">
      <c r="D20" s="233"/>
      <c r="E20" s="234"/>
      <c r="F20" s="234"/>
      <c r="G20" s="235"/>
      <c r="H20" s="116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8"/>
    </row>
    <row r="21" spans="4:34" s="22" customFormat="1">
      <c r="D21" s="233"/>
      <c r="E21" s="234"/>
      <c r="F21" s="234"/>
      <c r="G21" s="235"/>
      <c r="H21" s="116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8"/>
    </row>
    <row r="22" spans="4:34" s="22" customFormat="1">
      <c r="D22" s="233"/>
      <c r="E22" s="234"/>
      <c r="F22" s="234"/>
      <c r="G22" s="235"/>
      <c r="H22" s="116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8"/>
    </row>
    <row r="23" spans="4:34" s="22" customFormat="1">
      <c r="D23" s="233"/>
      <c r="E23" s="234"/>
      <c r="F23" s="234"/>
      <c r="G23" s="235"/>
      <c r="H23" s="116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8"/>
    </row>
    <row r="24" spans="4:34" s="22" customFormat="1">
      <c r="D24" s="233"/>
      <c r="E24" s="234"/>
      <c r="F24" s="234"/>
      <c r="G24" s="235"/>
      <c r="H24" s="110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2"/>
    </row>
    <row r="25" spans="4:34" s="22" customFormat="1">
      <c r="D25" s="233"/>
      <c r="E25" s="234"/>
      <c r="F25" s="234"/>
      <c r="G25" s="235"/>
      <c r="H25" s="110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2"/>
    </row>
    <row r="26" spans="4:34" s="22" customFormat="1">
      <c r="D26" s="233"/>
      <c r="E26" s="234"/>
      <c r="F26" s="234"/>
      <c r="G26" s="235"/>
      <c r="H26" s="110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2"/>
    </row>
    <row r="27" spans="4:34" s="22" customFormat="1">
      <c r="D27" s="233"/>
      <c r="E27" s="234"/>
      <c r="F27" s="234"/>
      <c r="G27" s="235"/>
      <c r="H27" s="110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2"/>
    </row>
    <row r="28" spans="4:34" s="22" customFormat="1">
      <c r="D28" s="233"/>
      <c r="E28" s="234"/>
      <c r="F28" s="234"/>
      <c r="G28" s="235"/>
      <c r="H28" s="110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2"/>
    </row>
    <row r="29" spans="4:34" s="22" customFormat="1">
      <c r="D29" s="227"/>
      <c r="E29" s="228"/>
      <c r="F29" s="228"/>
      <c r="G29" s="229"/>
      <c r="H29" s="113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5"/>
    </row>
    <row r="30" spans="4:34" s="22" customFormat="1">
      <c r="D30" s="224" t="s">
        <v>51</v>
      </c>
      <c r="E30" s="225"/>
      <c r="F30" s="225"/>
      <c r="G30" s="226"/>
      <c r="H30" s="107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9"/>
    </row>
    <row r="31" spans="4:34" s="22" customFormat="1">
      <c r="D31" s="233"/>
      <c r="E31" s="234"/>
      <c r="F31" s="234"/>
      <c r="G31" s="235"/>
      <c r="H31" s="110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2"/>
    </row>
    <row r="32" spans="4:34" s="22" customFormat="1">
      <c r="D32" s="233"/>
      <c r="E32" s="234"/>
      <c r="F32" s="234"/>
      <c r="G32" s="235"/>
      <c r="H32" s="110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2"/>
    </row>
    <row r="33" spans="1:34" s="22" customFormat="1">
      <c r="D33" s="227"/>
      <c r="E33" s="228"/>
      <c r="F33" s="228"/>
      <c r="G33" s="229"/>
      <c r="H33" s="113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5"/>
    </row>
    <row r="34" spans="1:34" s="22" customFormat="1">
      <c r="D34" s="224" t="s">
        <v>59</v>
      </c>
      <c r="E34" s="225"/>
      <c r="F34" s="225"/>
      <c r="G34" s="226"/>
      <c r="H34" s="107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  <c r="AH34" s="109"/>
    </row>
    <row r="35" spans="1:34" s="22" customFormat="1">
      <c r="D35" s="233"/>
      <c r="E35" s="234"/>
      <c r="F35" s="234"/>
      <c r="G35" s="235"/>
      <c r="H35" s="110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2"/>
    </row>
    <row r="36" spans="1:34" s="22" customFormat="1">
      <c r="D36" s="233"/>
      <c r="E36" s="234"/>
      <c r="F36" s="234"/>
      <c r="G36" s="235"/>
      <c r="H36" s="110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2"/>
    </row>
    <row r="37" spans="1:34" s="22" customFormat="1">
      <c r="D37" s="233"/>
      <c r="E37" s="234"/>
      <c r="F37" s="234"/>
      <c r="G37" s="235"/>
      <c r="H37" s="110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2"/>
    </row>
    <row r="38" spans="1:34" s="22" customFormat="1">
      <c r="D38" s="233"/>
      <c r="E38" s="234"/>
      <c r="F38" s="234"/>
      <c r="G38" s="235"/>
      <c r="H38" s="110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2"/>
    </row>
    <row r="39" spans="1:34" s="22" customFormat="1">
      <c r="D39" s="233"/>
      <c r="E39" s="234"/>
      <c r="F39" s="234"/>
      <c r="G39" s="235"/>
      <c r="H39" s="110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2"/>
    </row>
    <row r="40" spans="1:34" s="22" customFormat="1">
      <c r="D40" s="233"/>
      <c r="E40" s="234"/>
      <c r="F40" s="234"/>
      <c r="G40" s="235"/>
      <c r="H40" s="110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2"/>
    </row>
    <row r="41" spans="1:34" s="22" customFormat="1">
      <c r="D41" s="227"/>
      <c r="E41" s="228"/>
      <c r="F41" s="228"/>
      <c r="G41" s="229"/>
      <c r="H41" s="113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5"/>
    </row>
    <row r="42" spans="1:34" ht="12" customHeight="1"/>
    <row r="43" spans="1:34" ht="12" customHeight="1"/>
    <row r="44" spans="1:34">
      <c r="C44" s="40" t="s">
        <v>52</v>
      </c>
    </row>
    <row r="46" spans="1:34">
      <c r="D46" s="220" t="s">
        <v>47</v>
      </c>
      <c r="E46" s="236" t="s">
        <v>26</v>
      </c>
      <c r="F46" s="237"/>
      <c r="G46" s="237"/>
      <c r="H46" s="238"/>
      <c r="I46" s="224" t="s">
        <v>13</v>
      </c>
      <c r="J46" s="225"/>
      <c r="K46" s="225"/>
      <c r="L46" s="225"/>
      <c r="M46" s="225"/>
      <c r="N46" s="225"/>
      <c r="O46" s="225"/>
      <c r="P46" s="226"/>
      <c r="Q46" s="224" t="s">
        <v>39</v>
      </c>
      <c r="R46" s="226"/>
      <c r="S46" s="257" t="s">
        <v>53</v>
      </c>
      <c r="T46" s="258"/>
      <c r="U46" s="258"/>
      <c r="V46" s="259"/>
      <c r="W46" s="236" t="s">
        <v>12</v>
      </c>
      <c r="X46" s="237"/>
      <c r="Y46" s="237"/>
      <c r="Z46" s="237"/>
      <c r="AA46" s="237"/>
      <c r="AB46" s="237"/>
      <c r="AC46" s="237"/>
      <c r="AD46" s="237"/>
      <c r="AE46" s="237"/>
      <c r="AF46" s="237"/>
      <c r="AG46" s="237"/>
      <c r="AH46" s="238"/>
    </row>
    <row r="47" spans="1:34">
      <c r="D47" s="221"/>
      <c r="E47" s="239"/>
      <c r="F47" s="240"/>
      <c r="G47" s="240"/>
      <c r="H47" s="241"/>
      <c r="I47" s="227"/>
      <c r="J47" s="228"/>
      <c r="K47" s="228"/>
      <c r="L47" s="228"/>
      <c r="M47" s="228"/>
      <c r="N47" s="228"/>
      <c r="O47" s="228"/>
      <c r="P47" s="229"/>
      <c r="Q47" s="227"/>
      <c r="R47" s="229"/>
      <c r="S47" s="255" t="s">
        <v>55</v>
      </c>
      <c r="T47" s="256"/>
      <c r="U47" s="255" t="s">
        <v>54</v>
      </c>
      <c r="V47" s="256"/>
      <c r="W47" s="239"/>
      <c r="X47" s="240"/>
      <c r="Y47" s="240"/>
      <c r="Z47" s="240"/>
      <c r="AA47" s="240"/>
      <c r="AB47" s="240"/>
      <c r="AC47" s="240"/>
      <c r="AD47" s="240"/>
      <c r="AE47" s="240"/>
      <c r="AF47" s="240"/>
      <c r="AG47" s="240"/>
      <c r="AH47" s="241"/>
    </row>
    <row r="48" spans="1:34">
      <c r="A48" s="19"/>
      <c r="B48" s="19"/>
      <c r="D48" s="269">
        <v>1</v>
      </c>
      <c r="E48" s="242"/>
      <c r="F48" s="243"/>
      <c r="G48" s="243"/>
      <c r="H48" s="244"/>
      <c r="I48" s="260"/>
      <c r="J48" s="261"/>
      <c r="K48" s="261"/>
      <c r="L48" s="261"/>
      <c r="M48" s="261"/>
      <c r="N48" s="261"/>
      <c r="O48" s="261"/>
      <c r="P48" s="262"/>
      <c r="Q48" s="155"/>
      <c r="R48" s="157"/>
      <c r="S48" s="155"/>
      <c r="T48" s="157"/>
      <c r="U48" s="155"/>
      <c r="V48" s="157"/>
      <c r="W48" s="216"/>
      <c r="X48" s="216"/>
      <c r="Y48" s="216"/>
      <c r="Z48" s="216"/>
      <c r="AA48" s="216"/>
      <c r="AB48" s="216"/>
      <c r="AC48" s="216"/>
      <c r="AD48" s="216"/>
      <c r="AE48" s="216"/>
      <c r="AF48" s="216"/>
      <c r="AG48" s="216"/>
      <c r="AH48" s="216"/>
    </row>
    <row r="49" spans="1:34">
      <c r="A49" s="19"/>
      <c r="B49" s="19"/>
      <c r="D49" s="270"/>
      <c r="E49" s="245"/>
      <c r="F49" s="246"/>
      <c r="G49" s="246"/>
      <c r="H49" s="247"/>
      <c r="I49" s="263"/>
      <c r="J49" s="264"/>
      <c r="K49" s="264"/>
      <c r="L49" s="264"/>
      <c r="M49" s="264"/>
      <c r="N49" s="264"/>
      <c r="O49" s="264"/>
      <c r="P49" s="265"/>
      <c r="Q49" s="251"/>
      <c r="R49" s="252"/>
      <c r="S49" s="251"/>
      <c r="T49" s="252"/>
      <c r="U49" s="251"/>
      <c r="V49" s="252"/>
      <c r="W49" s="216"/>
      <c r="X49" s="216"/>
      <c r="Y49" s="216"/>
      <c r="Z49" s="216"/>
      <c r="AA49" s="216"/>
      <c r="AB49" s="216"/>
      <c r="AC49" s="216"/>
      <c r="AD49" s="216"/>
      <c r="AE49" s="216"/>
      <c r="AF49" s="216"/>
      <c r="AG49" s="216"/>
      <c r="AH49" s="216"/>
    </row>
    <row r="50" spans="1:34">
      <c r="A50" s="19"/>
      <c r="B50" s="19"/>
      <c r="D50" s="271"/>
      <c r="E50" s="248"/>
      <c r="F50" s="249"/>
      <c r="G50" s="249"/>
      <c r="H50" s="250"/>
      <c r="I50" s="266"/>
      <c r="J50" s="267"/>
      <c r="K50" s="267"/>
      <c r="L50" s="267"/>
      <c r="M50" s="267"/>
      <c r="N50" s="267"/>
      <c r="O50" s="267"/>
      <c r="P50" s="268"/>
      <c r="Q50" s="253"/>
      <c r="R50" s="254"/>
      <c r="S50" s="253"/>
      <c r="T50" s="254"/>
      <c r="U50" s="253"/>
      <c r="V50" s="254"/>
      <c r="W50" s="216"/>
      <c r="X50" s="216"/>
      <c r="Y50" s="216"/>
      <c r="Z50" s="216"/>
      <c r="AA50" s="216"/>
      <c r="AB50" s="216"/>
      <c r="AC50" s="216"/>
      <c r="AD50" s="216"/>
      <c r="AE50" s="216"/>
      <c r="AF50" s="216"/>
      <c r="AG50" s="216"/>
      <c r="AH50" s="216"/>
    </row>
    <row r="51" spans="1:34">
      <c r="D51" s="269">
        <v>2</v>
      </c>
      <c r="E51" s="242"/>
      <c r="F51" s="243"/>
      <c r="G51" s="243"/>
      <c r="H51" s="244"/>
      <c r="I51" s="260"/>
      <c r="J51" s="261"/>
      <c r="K51" s="261"/>
      <c r="L51" s="261"/>
      <c r="M51" s="261"/>
      <c r="N51" s="261"/>
      <c r="O51" s="261"/>
      <c r="P51" s="262"/>
      <c r="Q51" s="155"/>
      <c r="R51" s="157"/>
      <c r="S51" s="155"/>
      <c r="T51" s="157"/>
      <c r="U51" s="155"/>
      <c r="V51" s="157"/>
      <c r="W51" s="216"/>
      <c r="X51" s="216"/>
      <c r="Y51" s="216"/>
      <c r="Z51" s="216"/>
      <c r="AA51" s="216"/>
      <c r="AB51" s="216"/>
      <c r="AC51" s="216"/>
      <c r="AD51" s="216"/>
      <c r="AE51" s="216"/>
      <c r="AF51" s="216"/>
      <c r="AG51" s="216"/>
      <c r="AH51" s="216"/>
    </row>
    <row r="52" spans="1:34">
      <c r="D52" s="270"/>
      <c r="E52" s="245"/>
      <c r="F52" s="246"/>
      <c r="G52" s="246"/>
      <c r="H52" s="247"/>
      <c r="I52" s="263"/>
      <c r="J52" s="264"/>
      <c r="K52" s="264"/>
      <c r="L52" s="264"/>
      <c r="M52" s="264"/>
      <c r="N52" s="264"/>
      <c r="O52" s="264"/>
      <c r="P52" s="265"/>
      <c r="Q52" s="251"/>
      <c r="R52" s="252"/>
      <c r="S52" s="251"/>
      <c r="T52" s="252"/>
      <c r="U52" s="251"/>
      <c r="V52" s="252"/>
      <c r="W52" s="216"/>
      <c r="X52" s="216"/>
      <c r="Y52" s="216"/>
      <c r="Z52" s="216"/>
      <c r="AA52" s="216"/>
      <c r="AB52" s="216"/>
      <c r="AC52" s="216"/>
      <c r="AD52" s="216"/>
      <c r="AE52" s="216"/>
      <c r="AF52" s="216"/>
      <c r="AG52" s="216"/>
      <c r="AH52" s="216"/>
    </row>
    <row r="53" spans="1:34">
      <c r="D53" s="271"/>
      <c r="E53" s="248"/>
      <c r="F53" s="249"/>
      <c r="G53" s="249"/>
      <c r="H53" s="250"/>
      <c r="I53" s="266"/>
      <c r="J53" s="267"/>
      <c r="K53" s="267"/>
      <c r="L53" s="267"/>
      <c r="M53" s="267"/>
      <c r="N53" s="267"/>
      <c r="O53" s="267"/>
      <c r="P53" s="268"/>
      <c r="Q53" s="253"/>
      <c r="R53" s="254"/>
      <c r="S53" s="253"/>
      <c r="T53" s="254"/>
      <c r="U53" s="253"/>
      <c r="V53" s="254"/>
      <c r="W53" s="216"/>
      <c r="X53" s="216"/>
      <c r="Y53" s="216"/>
      <c r="Z53" s="216"/>
      <c r="AA53" s="216"/>
      <c r="AB53" s="216"/>
      <c r="AC53" s="216"/>
      <c r="AD53" s="216"/>
      <c r="AE53" s="216"/>
      <c r="AF53" s="216"/>
      <c r="AG53" s="216"/>
      <c r="AH53" s="216"/>
    </row>
    <row r="54" spans="1:34">
      <c r="D54" s="269">
        <v>3</v>
      </c>
      <c r="E54" s="242"/>
      <c r="F54" s="243"/>
      <c r="G54" s="243"/>
      <c r="H54" s="244"/>
      <c r="I54" s="260"/>
      <c r="J54" s="261"/>
      <c r="K54" s="261"/>
      <c r="L54" s="261"/>
      <c r="M54" s="261"/>
      <c r="N54" s="261"/>
      <c r="O54" s="261"/>
      <c r="P54" s="262"/>
      <c r="Q54" s="155"/>
      <c r="R54" s="157"/>
      <c r="S54" s="155"/>
      <c r="T54" s="157"/>
      <c r="U54" s="155"/>
      <c r="V54" s="157"/>
      <c r="W54" s="216"/>
      <c r="X54" s="216"/>
      <c r="Y54" s="216"/>
      <c r="Z54" s="216"/>
      <c r="AA54" s="216"/>
      <c r="AB54" s="216"/>
      <c r="AC54" s="216"/>
      <c r="AD54" s="216"/>
      <c r="AE54" s="216"/>
      <c r="AF54" s="216"/>
      <c r="AG54" s="216"/>
      <c r="AH54" s="216"/>
    </row>
    <row r="55" spans="1:34">
      <c r="D55" s="270"/>
      <c r="E55" s="245"/>
      <c r="F55" s="246"/>
      <c r="G55" s="246"/>
      <c r="H55" s="247"/>
      <c r="I55" s="263"/>
      <c r="J55" s="264"/>
      <c r="K55" s="264"/>
      <c r="L55" s="264"/>
      <c r="M55" s="264"/>
      <c r="N55" s="264"/>
      <c r="O55" s="264"/>
      <c r="P55" s="265"/>
      <c r="Q55" s="251"/>
      <c r="R55" s="252"/>
      <c r="S55" s="251"/>
      <c r="T55" s="252"/>
      <c r="U55" s="251"/>
      <c r="V55" s="252"/>
      <c r="W55" s="216"/>
      <c r="X55" s="216"/>
      <c r="Y55" s="216"/>
      <c r="Z55" s="216"/>
      <c r="AA55" s="216"/>
      <c r="AB55" s="216"/>
      <c r="AC55" s="216"/>
      <c r="AD55" s="216"/>
      <c r="AE55" s="216"/>
      <c r="AF55" s="216"/>
      <c r="AG55" s="216"/>
      <c r="AH55" s="216"/>
    </row>
    <row r="56" spans="1:34">
      <c r="D56" s="271"/>
      <c r="E56" s="248"/>
      <c r="F56" s="249"/>
      <c r="G56" s="249"/>
      <c r="H56" s="250"/>
      <c r="I56" s="266"/>
      <c r="J56" s="267"/>
      <c r="K56" s="267"/>
      <c r="L56" s="267"/>
      <c r="M56" s="267"/>
      <c r="N56" s="267"/>
      <c r="O56" s="267"/>
      <c r="P56" s="268"/>
      <c r="Q56" s="253"/>
      <c r="R56" s="254"/>
      <c r="S56" s="253"/>
      <c r="T56" s="254"/>
      <c r="U56" s="253"/>
      <c r="V56" s="254"/>
      <c r="W56" s="216"/>
      <c r="X56" s="216"/>
      <c r="Y56" s="216"/>
      <c r="Z56" s="216"/>
      <c r="AA56" s="216"/>
      <c r="AB56" s="216"/>
      <c r="AC56" s="216"/>
      <c r="AD56" s="216"/>
      <c r="AE56" s="216"/>
      <c r="AF56" s="216"/>
      <c r="AG56" s="216"/>
      <c r="AH56" s="216"/>
    </row>
    <row r="57" spans="1:34">
      <c r="D57" s="269">
        <v>4</v>
      </c>
      <c r="E57" s="242"/>
      <c r="F57" s="243"/>
      <c r="G57" s="243"/>
      <c r="H57" s="244"/>
      <c r="I57" s="260"/>
      <c r="J57" s="261"/>
      <c r="K57" s="261"/>
      <c r="L57" s="261"/>
      <c r="M57" s="261"/>
      <c r="N57" s="261"/>
      <c r="O57" s="261"/>
      <c r="P57" s="262"/>
      <c r="Q57" s="155"/>
      <c r="R57" s="157"/>
      <c r="S57" s="155"/>
      <c r="T57" s="157"/>
      <c r="U57" s="155"/>
      <c r="V57" s="157"/>
      <c r="W57" s="216"/>
      <c r="X57" s="216"/>
      <c r="Y57" s="216"/>
      <c r="Z57" s="216"/>
      <c r="AA57" s="216"/>
      <c r="AB57" s="216"/>
      <c r="AC57" s="216"/>
      <c r="AD57" s="216"/>
      <c r="AE57" s="216"/>
      <c r="AF57" s="216"/>
      <c r="AG57" s="216"/>
      <c r="AH57" s="216"/>
    </row>
    <row r="58" spans="1:34">
      <c r="D58" s="270"/>
      <c r="E58" s="245"/>
      <c r="F58" s="246"/>
      <c r="G58" s="246"/>
      <c r="H58" s="247"/>
      <c r="I58" s="263"/>
      <c r="J58" s="264"/>
      <c r="K58" s="264"/>
      <c r="L58" s="264"/>
      <c r="M58" s="264"/>
      <c r="N58" s="264"/>
      <c r="O58" s="264"/>
      <c r="P58" s="265"/>
      <c r="Q58" s="251"/>
      <c r="R58" s="252"/>
      <c r="S58" s="251"/>
      <c r="T58" s="252"/>
      <c r="U58" s="251"/>
      <c r="V58" s="252"/>
      <c r="W58" s="216"/>
      <c r="X58" s="216"/>
      <c r="Y58" s="216"/>
      <c r="Z58" s="216"/>
      <c r="AA58" s="216"/>
      <c r="AB58" s="216"/>
      <c r="AC58" s="216"/>
      <c r="AD58" s="216"/>
      <c r="AE58" s="216"/>
      <c r="AF58" s="216"/>
      <c r="AG58" s="216"/>
      <c r="AH58" s="216"/>
    </row>
    <row r="59" spans="1:34">
      <c r="D59" s="271"/>
      <c r="E59" s="248"/>
      <c r="F59" s="249"/>
      <c r="G59" s="249"/>
      <c r="H59" s="250"/>
      <c r="I59" s="266"/>
      <c r="J59" s="267"/>
      <c r="K59" s="267"/>
      <c r="L59" s="267"/>
      <c r="M59" s="267"/>
      <c r="N59" s="267"/>
      <c r="O59" s="267"/>
      <c r="P59" s="268"/>
      <c r="Q59" s="253"/>
      <c r="R59" s="254"/>
      <c r="S59" s="253"/>
      <c r="T59" s="254"/>
      <c r="U59" s="253"/>
      <c r="V59" s="254"/>
      <c r="W59" s="216"/>
      <c r="X59" s="216"/>
      <c r="Y59" s="216"/>
      <c r="Z59" s="216"/>
      <c r="AA59" s="216"/>
      <c r="AB59" s="216"/>
      <c r="AC59" s="216"/>
      <c r="AD59" s="216"/>
      <c r="AE59" s="216"/>
      <c r="AF59" s="216"/>
      <c r="AG59" s="216"/>
      <c r="AH59" s="216"/>
    </row>
  </sheetData>
  <mergeCells count="60">
    <mergeCell ref="W54:AH56"/>
    <mergeCell ref="W57:AH59"/>
    <mergeCell ref="D48:D50"/>
    <mergeCell ref="D51:D53"/>
    <mergeCell ref="I51:P53"/>
    <mergeCell ref="Q51:R53"/>
    <mergeCell ref="I48:P50"/>
    <mergeCell ref="Q48:R50"/>
    <mergeCell ref="E48:H50"/>
    <mergeCell ref="E51:H53"/>
    <mergeCell ref="D57:D59"/>
    <mergeCell ref="I57:P59"/>
    <mergeCell ref="Q57:R59"/>
    <mergeCell ref="S57:T59"/>
    <mergeCell ref="U57:V59"/>
    <mergeCell ref="D54:D56"/>
    <mergeCell ref="E57:H59"/>
    <mergeCell ref="S51:T53"/>
    <mergeCell ref="U51:V53"/>
    <mergeCell ref="Q46:R47"/>
    <mergeCell ref="S47:T47"/>
    <mergeCell ref="U47:V47"/>
    <mergeCell ref="S46:V46"/>
    <mergeCell ref="S48:T50"/>
    <mergeCell ref="U48:V50"/>
    <mergeCell ref="I54:P56"/>
    <mergeCell ref="Q54:R56"/>
    <mergeCell ref="S54:T56"/>
    <mergeCell ref="U54:V56"/>
    <mergeCell ref="E54:H56"/>
    <mergeCell ref="A1:D1"/>
    <mergeCell ref="A2:D2"/>
    <mergeCell ref="A3:D3"/>
    <mergeCell ref="O1:R3"/>
    <mergeCell ref="S1:Z3"/>
    <mergeCell ref="E2:N2"/>
    <mergeCell ref="E1:N1"/>
    <mergeCell ref="E3:N3"/>
    <mergeCell ref="W51:AH53"/>
    <mergeCell ref="D8:G8"/>
    <mergeCell ref="D46:D47"/>
    <mergeCell ref="H8:AH8"/>
    <mergeCell ref="H9:AH9"/>
    <mergeCell ref="I46:P47"/>
    <mergeCell ref="D9:G9"/>
    <mergeCell ref="D10:G29"/>
    <mergeCell ref="D30:G33"/>
    <mergeCell ref="D34:G41"/>
    <mergeCell ref="E46:H47"/>
    <mergeCell ref="W46:AH47"/>
    <mergeCell ref="W48:AH50"/>
    <mergeCell ref="AA3:AB3"/>
    <mergeCell ref="AC3:AF3"/>
    <mergeCell ref="AG3:AI3"/>
    <mergeCell ref="AA1:AB1"/>
    <mergeCell ref="AC1:AF1"/>
    <mergeCell ref="AG1:AI1"/>
    <mergeCell ref="AA2:AB2"/>
    <mergeCell ref="AC2:AF2"/>
    <mergeCell ref="AG2:AI2"/>
  </mergeCells>
  <phoneticPr fontId="12"/>
  <dataValidations count="1">
    <dataValidation type="list" allowBlank="1" showInputMessage="1" showErrorMessage="1" sqref="Q48:V59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42" max="34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I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17"/>
  </cols>
  <sheetData>
    <row r="1" spans="1:35" s="11" customFormat="1" ht="12" customHeight="1">
      <c r="A1" s="167" t="s">
        <v>0</v>
      </c>
      <c r="B1" s="168"/>
      <c r="C1" s="168"/>
      <c r="D1" s="169"/>
      <c r="E1" s="152" t="str">
        <f ca="1">IF(INDIRECT("変更履歴!E1")&lt;&gt;"",INDIRECT("変更履歴!E1"),"")</f>
        <v/>
      </c>
      <c r="F1" s="153"/>
      <c r="G1" s="153"/>
      <c r="H1" s="153"/>
      <c r="I1" s="153"/>
      <c r="J1" s="153"/>
      <c r="K1" s="153"/>
      <c r="L1" s="153"/>
      <c r="M1" s="153"/>
      <c r="N1" s="154"/>
      <c r="O1" s="173" t="s">
        <v>37</v>
      </c>
      <c r="P1" s="174"/>
      <c r="Q1" s="174"/>
      <c r="R1" s="175"/>
      <c r="S1" s="204" t="str">
        <f ca="1">IF(INDIRECT("変更履歴!S1")&lt;&gt;"",INDIRECT("変更履歴!S1"),"")</f>
        <v>システム機能設計書(バッチ)</v>
      </c>
      <c r="T1" s="205"/>
      <c r="U1" s="205"/>
      <c r="V1" s="205"/>
      <c r="W1" s="205"/>
      <c r="X1" s="205"/>
      <c r="Y1" s="205"/>
      <c r="Z1" s="206"/>
      <c r="AA1" s="167" t="s">
        <v>3</v>
      </c>
      <c r="AB1" s="169"/>
      <c r="AC1" s="143" t="str">
        <f ca="1">IF(INDIRECT("変更履歴!AC1")&lt;&gt;"",INDIRECT("変更履歴!AC1"),"")</f>
        <v/>
      </c>
      <c r="AD1" s="144"/>
      <c r="AE1" s="144"/>
      <c r="AF1" s="145"/>
      <c r="AG1" s="213" t="str">
        <f ca="1">IF(INDIRECT("変更履歴!AG1")&lt;&gt;"",INDIRECT("変更履歴!AG1"),"")</f>
        <v/>
      </c>
      <c r="AH1" s="214"/>
      <c r="AI1" s="215"/>
    </row>
    <row r="2" spans="1:35" s="11" customFormat="1" ht="12" customHeight="1">
      <c r="A2" s="167" t="s">
        <v>1</v>
      </c>
      <c r="B2" s="168"/>
      <c r="C2" s="168"/>
      <c r="D2" s="169"/>
      <c r="E2" s="152" t="str">
        <f ca="1">IF(INDIRECT("変更履歴!E2")&lt;&gt;"",INDIRECT("変更履歴!E2"),"")</f>
        <v/>
      </c>
      <c r="F2" s="153"/>
      <c r="G2" s="153"/>
      <c r="H2" s="153"/>
      <c r="I2" s="153"/>
      <c r="J2" s="153"/>
      <c r="K2" s="153"/>
      <c r="L2" s="153"/>
      <c r="M2" s="153"/>
      <c r="N2" s="154"/>
      <c r="O2" s="176"/>
      <c r="P2" s="177"/>
      <c r="Q2" s="177"/>
      <c r="R2" s="178"/>
      <c r="S2" s="207"/>
      <c r="T2" s="208"/>
      <c r="U2" s="208"/>
      <c r="V2" s="208"/>
      <c r="W2" s="208"/>
      <c r="X2" s="208"/>
      <c r="Y2" s="208"/>
      <c r="Z2" s="209"/>
      <c r="AA2" s="167" t="s">
        <v>4</v>
      </c>
      <c r="AB2" s="169"/>
      <c r="AC2" s="143" t="str">
        <f ca="1">IF(INDIRECT("変更履歴!AC2")&lt;&gt;"",INDIRECT("変更履歴!AC2"),"")</f>
        <v/>
      </c>
      <c r="AD2" s="144"/>
      <c r="AE2" s="144"/>
      <c r="AF2" s="145"/>
      <c r="AG2" s="213" t="str">
        <f ca="1">IF(INDIRECT("変更履歴!AG2")&lt;&gt;"",INDIRECT("変更履歴!AG2"),"")</f>
        <v/>
      </c>
      <c r="AH2" s="214"/>
      <c r="AI2" s="215"/>
    </row>
    <row r="3" spans="1:35" s="11" customFormat="1" ht="12" customHeight="1">
      <c r="A3" s="170" t="s">
        <v>2</v>
      </c>
      <c r="B3" s="171"/>
      <c r="C3" s="171"/>
      <c r="D3" s="172"/>
      <c r="E3" s="152" t="str">
        <f ca="1">IF(INDIRECT("変更履歴!E3")&lt;&gt;"",INDIRECT("変更履歴!E3"),"")</f>
        <v/>
      </c>
      <c r="F3" s="153"/>
      <c r="G3" s="153"/>
      <c r="H3" s="153"/>
      <c r="I3" s="153"/>
      <c r="J3" s="153"/>
      <c r="K3" s="153"/>
      <c r="L3" s="153"/>
      <c r="M3" s="153"/>
      <c r="N3" s="154"/>
      <c r="O3" s="179"/>
      <c r="P3" s="180"/>
      <c r="Q3" s="180"/>
      <c r="R3" s="181"/>
      <c r="S3" s="210"/>
      <c r="T3" s="211"/>
      <c r="U3" s="211"/>
      <c r="V3" s="211"/>
      <c r="W3" s="211"/>
      <c r="X3" s="211"/>
      <c r="Y3" s="211"/>
      <c r="Z3" s="212"/>
      <c r="AA3" s="170"/>
      <c r="AB3" s="172"/>
      <c r="AC3" s="143" t="str">
        <f ca="1">IF(INDIRECT("変更履歴!AC3")&lt;&gt;"",INDIRECT("変更履歴!AC3"),"")</f>
        <v/>
      </c>
      <c r="AD3" s="144"/>
      <c r="AE3" s="144"/>
      <c r="AF3" s="145"/>
      <c r="AG3" s="213" t="str">
        <f ca="1">IF(INDIRECT("変更履歴!AG3")&lt;&gt;"",INDIRECT("変更履歴!AG3"),"")</f>
        <v/>
      </c>
      <c r="AH3" s="214"/>
      <c r="AI3" s="215"/>
    </row>
    <row r="4" spans="1:35" ht="12" customHeight="1"/>
    <row r="5" spans="1:35" ht="12" customHeight="1">
      <c r="C5" s="40" t="s">
        <v>41</v>
      </c>
    </row>
    <row r="6" spans="1:35" ht="12" customHeight="1"/>
  </sheetData>
  <mergeCells count="17">
    <mergeCell ref="A1:D1"/>
    <mergeCell ref="A2:D2"/>
    <mergeCell ref="A3:D3"/>
    <mergeCell ref="O1:R3"/>
    <mergeCell ref="S1:Z3"/>
    <mergeCell ref="E1:N1"/>
    <mergeCell ref="E2:N2"/>
    <mergeCell ref="E3:N3"/>
    <mergeCell ref="AA1:AB1"/>
    <mergeCell ref="AA2:AB2"/>
    <mergeCell ref="AA3:AB3"/>
    <mergeCell ref="AC1:AF1"/>
    <mergeCell ref="AG1:AI1"/>
    <mergeCell ref="AC2:AF2"/>
    <mergeCell ref="AG2:AI2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R12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17"/>
  </cols>
  <sheetData>
    <row r="1" spans="1:42" s="122" customFormat="1" ht="12" customHeight="1">
      <c r="A1" s="167" t="s">
        <v>0</v>
      </c>
      <c r="B1" s="168"/>
      <c r="C1" s="168"/>
      <c r="D1" s="169"/>
      <c r="E1" s="152" t="str">
        <f ca="1">IF(INDIRECT("変更履歴!E1")&lt;&gt;"",INDIRECT("変更履歴!E1"),"")</f>
        <v/>
      </c>
      <c r="F1" s="153"/>
      <c r="G1" s="153"/>
      <c r="H1" s="153"/>
      <c r="I1" s="153"/>
      <c r="J1" s="153"/>
      <c r="K1" s="153"/>
      <c r="L1" s="153"/>
      <c r="M1" s="153"/>
      <c r="N1" s="154"/>
      <c r="O1" s="173" t="s">
        <v>38</v>
      </c>
      <c r="P1" s="174"/>
      <c r="Q1" s="174"/>
      <c r="R1" s="175"/>
      <c r="S1" s="204" t="str">
        <f ca="1">IF(INDIRECT("変更履歴!S1")&lt;&gt;"",INDIRECT("変更履歴!S1"),"")</f>
        <v>システム機能設計書(バッチ)</v>
      </c>
      <c r="T1" s="205"/>
      <c r="U1" s="205"/>
      <c r="V1" s="205"/>
      <c r="W1" s="205"/>
      <c r="X1" s="205"/>
      <c r="Y1" s="205"/>
      <c r="Z1" s="206"/>
      <c r="AA1" s="167" t="s">
        <v>3</v>
      </c>
      <c r="AB1" s="169"/>
      <c r="AC1" s="143" t="str">
        <f ca="1">IF(INDIRECT("変更履歴!AC1")&lt;&gt;"",INDIRECT("変更履歴!AC1"),"")</f>
        <v/>
      </c>
      <c r="AD1" s="144"/>
      <c r="AE1" s="144"/>
      <c r="AF1" s="145"/>
      <c r="AG1" s="213" t="str">
        <f ca="1">IF(INDIRECT("変更履歴!AG1")&lt;&gt;"",INDIRECT("変更履歴!AG1"),"")</f>
        <v/>
      </c>
      <c r="AH1" s="214"/>
      <c r="AI1" s="215"/>
      <c r="AJ1" s="9"/>
      <c r="AK1" s="9"/>
      <c r="AL1" s="10"/>
    </row>
    <row r="2" spans="1:42" s="122" customFormat="1" ht="12" customHeight="1">
      <c r="A2" s="167" t="s">
        <v>1</v>
      </c>
      <c r="B2" s="168"/>
      <c r="C2" s="168"/>
      <c r="D2" s="169"/>
      <c r="E2" s="152" t="str">
        <f ca="1">IF(INDIRECT("変更履歴!E2")&lt;&gt;"",INDIRECT("変更履歴!E2"),"")</f>
        <v/>
      </c>
      <c r="F2" s="153"/>
      <c r="G2" s="153"/>
      <c r="H2" s="153"/>
      <c r="I2" s="153"/>
      <c r="J2" s="153"/>
      <c r="K2" s="153"/>
      <c r="L2" s="153"/>
      <c r="M2" s="153"/>
      <c r="N2" s="154"/>
      <c r="O2" s="176"/>
      <c r="P2" s="177"/>
      <c r="Q2" s="177"/>
      <c r="R2" s="178"/>
      <c r="S2" s="207"/>
      <c r="T2" s="208"/>
      <c r="U2" s="208"/>
      <c r="V2" s="208"/>
      <c r="W2" s="208"/>
      <c r="X2" s="208"/>
      <c r="Y2" s="208"/>
      <c r="Z2" s="209"/>
      <c r="AA2" s="167" t="s">
        <v>4</v>
      </c>
      <c r="AB2" s="169"/>
      <c r="AC2" s="143" t="str">
        <f ca="1">IF(INDIRECT("変更履歴!AC2")&lt;&gt;"",INDIRECT("変更履歴!AC2"),"")</f>
        <v/>
      </c>
      <c r="AD2" s="144"/>
      <c r="AE2" s="144"/>
      <c r="AF2" s="145"/>
      <c r="AG2" s="213" t="str">
        <f ca="1">IF(INDIRECT("変更履歴!AG2")&lt;&gt;"",INDIRECT("変更履歴!AG2"),"")</f>
        <v/>
      </c>
      <c r="AH2" s="214"/>
      <c r="AI2" s="215"/>
      <c r="AJ2" s="9"/>
      <c r="AK2" s="9"/>
      <c r="AL2" s="9"/>
    </row>
    <row r="3" spans="1:42" s="122" customFormat="1" ht="12" customHeight="1">
      <c r="A3" s="170" t="s">
        <v>2</v>
      </c>
      <c r="B3" s="171"/>
      <c r="C3" s="171"/>
      <c r="D3" s="172"/>
      <c r="E3" s="152" t="str">
        <f ca="1">IF(INDIRECT("変更履歴!E3")&lt;&gt;"",INDIRECT("変更履歴!E3"),"")</f>
        <v/>
      </c>
      <c r="F3" s="153"/>
      <c r="G3" s="153"/>
      <c r="H3" s="153"/>
      <c r="I3" s="153"/>
      <c r="J3" s="153"/>
      <c r="K3" s="153"/>
      <c r="L3" s="153"/>
      <c r="M3" s="153"/>
      <c r="N3" s="154"/>
      <c r="O3" s="179"/>
      <c r="P3" s="180"/>
      <c r="Q3" s="180"/>
      <c r="R3" s="181"/>
      <c r="S3" s="210"/>
      <c r="T3" s="211"/>
      <c r="U3" s="211"/>
      <c r="V3" s="211"/>
      <c r="W3" s="211"/>
      <c r="X3" s="211"/>
      <c r="Y3" s="211"/>
      <c r="Z3" s="212"/>
      <c r="AA3" s="170"/>
      <c r="AB3" s="172"/>
      <c r="AC3" s="143" t="str">
        <f ca="1">IF(INDIRECT("変更履歴!AC3")&lt;&gt;"",INDIRECT("変更履歴!AC3"),"")</f>
        <v/>
      </c>
      <c r="AD3" s="144"/>
      <c r="AE3" s="144"/>
      <c r="AF3" s="145"/>
      <c r="AG3" s="213" t="str">
        <f ca="1">IF(INDIRECT("変更履歴!AG3")&lt;&gt;"",INDIRECT("変更履歴!AG3"),"")</f>
        <v/>
      </c>
      <c r="AH3" s="214"/>
      <c r="AI3" s="215"/>
      <c r="AJ3" s="9"/>
      <c r="AK3" s="9"/>
      <c r="AL3" s="9"/>
    </row>
    <row r="4" spans="1:42" ht="12" customHeight="1"/>
    <row r="5" spans="1:42" ht="12" customHeight="1">
      <c r="B5" s="40" t="s">
        <v>90</v>
      </c>
    </row>
    <row r="6" spans="1:42" ht="12" customHeight="1">
      <c r="C6" s="40" t="s">
        <v>42</v>
      </c>
    </row>
    <row r="7" spans="1:42" ht="12" customHeight="1">
      <c r="C7" s="40"/>
    </row>
    <row r="8" spans="1:42" s="19" customFormat="1" ht="19.5" customHeight="1">
      <c r="D8" s="272" t="s">
        <v>14</v>
      </c>
      <c r="E8" s="273"/>
      <c r="F8" s="273"/>
      <c r="G8" s="273"/>
      <c r="H8" s="274"/>
      <c r="I8" s="149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150"/>
      <c r="AG8" s="150"/>
      <c r="AH8" s="151"/>
      <c r="AI8" s="49"/>
    </row>
    <row r="9" spans="1:42" s="19" customFormat="1" ht="19.5" customHeight="1">
      <c r="D9" s="272" t="s">
        <v>28</v>
      </c>
      <c r="E9" s="273"/>
      <c r="F9" s="273"/>
      <c r="G9" s="273"/>
      <c r="H9" s="274"/>
      <c r="I9" s="149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  <c r="AH9" s="151"/>
      <c r="AI9" s="49"/>
    </row>
    <row r="10" spans="1:42" s="19" customFormat="1" ht="19.5" customHeight="1">
      <c r="D10" s="272" t="s">
        <v>15</v>
      </c>
      <c r="E10" s="273"/>
      <c r="F10" s="273"/>
      <c r="G10" s="273"/>
      <c r="H10" s="274"/>
      <c r="I10" s="149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1"/>
      <c r="AI10" s="49"/>
    </row>
    <row r="11" spans="1:42" s="46" customFormat="1" ht="11.25" customHeight="1"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</row>
    <row r="13" spans="1:42">
      <c r="C13" s="40" t="s">
        <v>43</v>
      </c>
    </row>
    <row r="14" spans="1:42">
      <c r="C14" s="40"/>
    </row>
    <row r="15" spans="1:42" s="19" customFormat="1">
      <c r="D15" s="43" t="s">
        <v>48</v>
      </c>
      <c r="E15" s="275" t="s">
        <v>16</v>
      </c>
      <c r="F15" s="276"/>
      <c r="G15" s="276"/>
      <c r="H15" s="276"/>
      <c r="I15" s="276"/>
      <c r="J15" s="277"/>
      <c r="K15" s="123" t="s">
        <v>44</v>
      </c>
      <c r="L15" s="278" t="s">
        <v>60</v>
      </c>
      <c r="M15" s="279"/>
      <c r="N15" s="279"/>
      <c r="O15" s="279"/>
      <c r="P15" s="280"/>
      <c r="Q15" s="278" t="s">
        <v>45</v>
      </c>
      <c r="R15" s="279"/>
      <c r="S15" s="279"/>
      <c r="T15" s="279"/>
      <c r="U15" s="279"/>
      <c r="V15" s="279"/>
      <c r="W15" s="279"/>
      <c r="X15" s="279"/>
      <c r="Y15" s="279"/>
      <c r="Z15" s="279"/>
      <c r="AA15" s="279"/>
      <c r="AB15" s="279"/>
      <c r="AC15" s="279"/>
      <c r="AD15" s="279"/>
      <c r="AE15" s="279"/>
      <c r="AF15" s="279"/>
      <c r="AG15" s="279"/>
      <c r="AH15" s="280"/>
      <c r="AI15" s="50"/>
      <c r="AK15" s="278" t="s">
        <v>65</v>
      </c>
      <c r="AL15" s="276"/>
      <c r="AM15" s="276"/>
      <c r="AN15" s="276"/>
      <c r="AO15" s="276"/>
      <c r="AP15" s="277"/>
    </row>
    <row r="16" spans="1:42" s="19" customFormat="1">
      <c r="D16" s="127">
        <v>1</v>
      </c>
      <c r="E16" s="149"/>
      <c r="F16" s="150"/>
      <c r="G16" s="150"/>
      <c r="H16" s="150"/>
      <c r="I16" s="150"/>
      <c r="J16" s="151"/>
      <c r="K16" s="121"/>
      <c r="L16" s="149"/>
      <c r="M16" s="150"/>
      <c r="N16" s="150"/>
      <c r="O16" s="150"/>
      <c r="P16" s="151"/>
      <c r="Q16" s="149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1"/>
      <c r="AI16" s="51"/>
      <c r="AK16" s="146"/>
      <c r="AL16" s="147"/>
      <c r="AM16" s="147"/>
      <c r="AN16" s="147"/>
      <c r="AO16" s="147"/>
      <c r="AP16" s="148"/>
    </row>
    <row r="17" spans="3:42" s="19" customFormat="1">
      <c r="D17" s="127">
        <v>2</v>
      </c>
      <c r="E17" s="149"/>
      <c r="F17" s="150"/>
      <c r="G17" s="150"/>
      <c r="H17" s="150"/>
      <c r="I17" s="150"/>
      <c r="J17" s="151"/>
      <c r="K17" s="121"/>
      <c r="L17" s="149"/>
      <c r="M17" s="150"/>
      <c r="N17" s="150"/>
      <c r="O17" s="150"/>
      <c r="P17" s="151"/>
      <c r="Q17" s="149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1"/>
      <c r="AI17" s="51"/>
      <c r="AK17" s="146"/>
      <c r="AL17" s="147"/>
      <c r="AM17" s="147"/>
      <c r="AN17" s="147"/>
      <c r="AO17" s="147"/>
      <c r="AP17" s="148"/>
    </row>
    <row r="18" spans="3:42" s="19" customFormat="1">
      <c r="D18" s="127">
        <v>3</v>
      </c>
      <c r="E18" s="149"/>
      <c r="F18" s="150"/>
      <c r="G18" s="150"/>
      <c r="H18" s="150"/>
      <c r="I18" s="150"/>
      <c r="J18" s="151"/>
      <c r="K18" s="121"/>
      <c r="L18" s="149"/>
      <c r="M18" s="150"/>
      <c r="N18" s="150"/>
      <c r="O18" s="150"/>
      <c r="P18" s="151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1"/>
      <c r="AI18" s="51"/>
      <c r="AK18" s="146"/>
      <c r="AL18" s="147"/>
      <c r="AM18" s="147"/>
      <c r="AN18" s="147"/>
      <c r="AO18" s="147"/>
      <c r="AP18" s="148"/>
    </row>
    <row r="21" spans="3:42">
      <c r="C21" s="40" t="s">
        <v>79</v>
      </c>
    </row>
    <row r="23" spans="3:42">
      <c r="D23" s="126" t="s">
        <v>47</v>
      </c>
      <c r="E23" s="281" t="s">
        <v>17</v>
      </c>
      <c r="F23" s="282"/>
      <c r="G23" s="283"/>
      <c r="H23" s="284" t="s">
        <v>29</v>
      </c>
      <c r="I23" s="285"/>
      <c r="J23" s="286"/>
      <c r="K23" s="230" t="s">
        <v>88</v>
      </c>
      <c r="L23" s="231"/>
      <c r="M23" s="231"/>
      <c r="N23" s="231"/>
      <c r="O23" s="231"/>
      <c r="P23" s="231"/>
      <c r="Q23" s="231"/>
      <c r="R23" s="231"/>
      <c r="S23" s="231"/>
      <c r="T23" s="231"/>
      <c r="U23" s="231"/>
      <c r="V23" s="231"/>
      <c r="W23" s="231"/>
      <c r="X23" s="231"/>
      <c r="Y23" s="231"/>
      <c r="Z23" s="231"/>
      <c r="AA23" s="231"/>
      <c r="AB23" s="231"/>
      <c r="AC23" s="231"/>
      <c r="AD23" s="231"/>
      <c r="AE23" s="231"/>
      <c r="AF23" s="231"/>
      <c r="AG23" s="231"/>
      <c r="AH23" s="232"/>
    </row>
    <row r="24" spans="3:42">
      <c r="D24" s="45">
        <v>1</v>
      </c>
      <c r="E24" s="149"/>
      <c r="F24" s="150"/>
      <c r="G24" s="151"/>
      <c r="H24" s="149"/>
      <c r="I24" s="150"/>
      <c r="J24" s="151"/>
      <c r="K24" s="149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1"/>
    </row>
    <row r="25" spans="3:42">
      <c r="D25" s="45">
        <v>2</v>
      </c>
      <c r="E25" s="149"/>
      <c r="F25" s="150"/>
      <c r="G25" s="151"/>
      <c r="H25" s="149"/>
      <c r="I25" s="150"/>
      <c r="J25" s="151"/>
      <c r="K25" s="149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1"/>
    </row>
    <row r="26" spans="3:42">
      <c r="D26" s="45">
        <v>3</v>
      </c>
      <c r="E26" s="149"/>
      <c r="F26" s="150"/>
      <c r="G26" s="151"/>
      <c r="H26" s="149"/>
      <c r="I26" s="150"/>
      <c r="J26" s="151"/>
      <c r="K26" s="149"/>
      <c r="L26" s="150"/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1"/>
    </row>
    <row r="29" spans="3:42">
      <c r="C29" s="40" t="s">
        <v>75</v>
      </c>
    </row>
    <row r="30" spans="3:42">
      <c r="C30" s="40"/>
    </row>
    <row r="31" spans="3:42">
      <c r="D31" s="287" t="s">
        <v>67</v>
      </c>
      <c r="E31" s="289" t="s">
        <v>19</v>
      </c>
      <c r="F31" s="290"/>
      <c r="G31" s="290"/>
      <c r="H31" s="290"/>
      <c r="I31" s="290"/>
      <c r="J31" s="291"/>
      <c r="K31" s="295" t="s">
        <v>18</v>
      </c>
      <c r="L31" s="290"/>
      <c r="M31" s="290"/>
      <c r="N31" s="291"/>
      <c r="O31" s="296" t="s">
        <v>68</v>
      </c>
      <c r="P31" s="298" t="s">
        <v>69</v>
      </c>
      <c r="Q31" s="299"/>
      <c r="R31" s="299"/>
      <c r="S31" s="299"/>
      <c r="T31" s="299"/>
      <c r="U31" s="300"/>
      <c r="V31" s="301" t="s">
        <v>22</v>
      </c>
      <c r="W31" s="301"/>
      <c r="X31" s="301"/>
      <c r="Y31" s="301"/>
      <c r="Z31" s="301"/>
      <c r="AA31" s="301"/>
      <c r="AB31" s="301"/>
      <c r="AC31" s="301"/>
      <c r="AD31" s="301"/>
      <c r="AE31" s="301"/>
      <c r="AF31" s="301"/>
      <c r="AG31" s="301"/>
      <c r="AH31" s="301"/>
    </row>
    <row r="32" spans="3:42" s="19" customFormat="1">
      <c r="D32" s="288"/>
      <c r="E32" s="292"/>
      <c r="F32" s="293"/>
      <c r="G32" s="293"/>
      <c r="H32" s="293"/>
      <c r="I32" s="293"/>
      <c r="J32" s="294"/>
      <c r="K32" s="292"/>
      <c r="L32" s="293"/>
      <c r="M32" s="293"/>
      <c r="N32" s="294"/>
      <c r="O32" s="297"/>
      <c r="P32" s="48" t="s">
        <v>70</v>
      </c>
      <c r="Q32" s="48" t="s">
        <v>71</v>
      </c>
      <c r="R32" s="48" t="s">
        <v>72</v>
      </c>
      <c r="S32" s="48" t="s">
        <v>73</v>
      </c>
      <c r="T32" s="302" t="s">
        <v>74</v>
      </c>
      <c r="U32" s="303"/>
      <c r="V32" s="301"/>
      <c r="W32" s="301"/>
      <c r="X32" s="301"/>
      <c r="Y32" s="301"/>
      <c r="Z32" s="301"/>
      <c r="AA32" s="301"/>
      <c r="AB32" s="301"/>
      <c r="AC32" s="301"/>
      <c r="AD32" s="301"/>
      <c r="AE32" s="301"/>
      <c r="AF32" s="301"/>
      <c r="AG32" s="301"/>
      <c r="AH32" s="301"/>
    </row>
    <row r="33" spans="3:36" s="19" customFormat="1">
      <c r="D33" s="45">
        <v>1</v>
      </c>
      <c r="E33" s="149"/>
      <c r="F33" s="150"/>
      <c r="G33" s="150"/>
      <c r="H33" s="150"/>
      <c r="I33" s="150"/>
      <c r="J33" s="151"/>
      <c r="K33" s="149"/>
      <c r="L33" s="150"/>
      <c r="M33" s="150"/>
      <c r="N33" s="151"/>
      <c r="O33" s="30"/>
      <c r="P33" s="54"/>
      <c r="Q33" s="54"/>
      <c r="R33" s="54"/>
      <c r="S33" s="54"/>
      <c r="T33" s="304"/>
      <c r="U33" s="305"/>
      <c r="V33" s="149"/>
      <c r="W33" s="150"/>
      <c r="X33" s="150"/>
      <c r="Y33" s="150"/>
      <c r="Z33" s="150"/>
      <c r="AA33" s="150"/>
      <c r="AB33" s="150"/>
      <c r="AC33" s="150"/>
      <c r="AD33" s="150"/>
      <c r="AE33" s="150"/>
      <c r="AF33" s="150"/>
      <c r="AG33" s="150"/>
      <c r="AH33" s="151"/>
    </row>
    <row r="34" spans="3:36" ht="11.25" customHeight="1">
      <c r="D34" s="45">
        <v>2</v>
      </c>
      <c r="E34" s="149"/>
      <c r="F34" s="150"/>
      <c r="G34" s="150"/>
      <c r="H34" s="150"/>
      <c r="I34" s="150"/>
      <c r="J34" s="151"/>
      <c r="K34" s="149"/>
      <c r="L34" s="150"/>
      <c r="M34" s="150"/>
      <c r="N34" s="151"/>
      <c r="O34" s="30"/>
      <c r="P34" s="54"/>
      <c r="Q34" s="54"/>
      <c r="R34" s="54"/>
      <c r="S34" s="54"/>
      <c r="T34" s="304"/>
      <c r="U34" s="305"/>
      <c r="V34" s="149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1"/>
    </row>
    <row r="35" spans="3:36" ht="11.25" customHeight="1">
      <c r="D35" s="45">
        <v>3</v>
      </c>
      <c r="E35" s="149"/>
      <c r="F35" s="150"/>
      <c r="G35" s="150"/>
      <c r="H35" s="150"/>
      <c r="I35" s="150"/>
      <c r="J35" s="151"/>
      <c r="K35" s="149"/>
      <c r="L35" s="150"/>
      <c r="M35" s="150"/>
      <c r="N35" s="151"/>
      <c r="O35" s="30"/>
      <c r="P35" s="54"/>
      <c r="Q35" s="54"/>
      <c r="R35" s="54"/>
      <c r="S35" s="54"/>
      <c r="T35" s="304"/>
      <c r="U35" s="305"/>
      <c r="V35" s="149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1"/>
    </row>
    <row r="38" spans="3:36">
      <c r="C38" s="40" t="s">
        <v>61</v>
      </c>
    </row>
    <row r="39" spans="3:36">
      <c r="D39" s="40" t="s">
        <v>98</v>
      </c>
    </row>
    <row r="40" spans="3:36">
      <c r="E40" s="40"/>
    </row>
    <row r="41" spans="3:36" s="19" customFormat="1">
      <c r="E41" s="309" t="s">
        <v>20</v>
      </c>
      <c r="F41" s="309"/>
      <c r="G41" s="309"/>
      <c r="H41" s="309"/>
      <c r="I41" s="309"/>
      <c r="J41" s="309"/>
      <c r="K41" s="309"/>
      <c r="L41" s="309"/>
      <c r="M41" s="309"/>
      <c r="N41" s="309"/>
      <c r="O41" s="309"/>
      <c r="P41" s="309"/>
      <c r="Q41" s="309"/>
      <c r="R41" s="309"/>
      <c r="S41" s="309"/>
      <c r="T41" s="309"/>
      <c r="U41" s="309"/>
      <c r="V41" s="309"/>
      <c r="W41" s="309"/>
      <c r="X41" s="309"/>
      <c r="Y41" s="309"/>
      <c r="Z41" s="309"/>
      <c r="AA41" s="309"/>
      <c r="AB41" s="309"/>
      <c r="AC41" s="309"/>
      <c r="AD41" s="309"/>
      <c r="AE41" s="309"/>
      <c r="AF41" s="309"/>
      <c r="AG41" s="309"/>
      <c r="AH41" s="309"/>
      <c r="AI41" s="99"/>
      <c r="AJ41" s="98"/>
    </row>
    <row r="42" spans="3:36" s="19" customFormat="1">
      <c r="E42" s="310" t="s">
        <v>48</v>
      </c>
      <c r="F42" s="311" t="s">
        <v>21</v>
      </c>
      <c r="G42" s="311"/>
      <c r="H42" s="311"/>
      <c r="I42" s="311"/>
      <c r="J42" s="311"/>
      <c r="K42" s="311"/>
      <c r="L42" s="311" t="s">
        <v>20</v>
      </c>
      <c r="M42" s="311"/>
      <c r="N42" s="311"/>
      <c r="O42" s="311"/>
      <c r="P42" s="311"/>
      <c r="Q42" s="297" t="s">
        <v>44</v>
      </c>
      <c r="R42" s="310" t="s">
        <v>66</v>
      </c>
      <c r="S42" s="310"/>
      <c r="T42" s="310"/>
      <c r="U42" s="310"/>
      <c r="V42" s="310"/>
      <c r="W42" s="309" t="s">
        <v>22</v>
      </c>
      <c r="X42" s="309"/>
      <c r="Y42" s="309"/>
      <c r="Z42" s="309"/>
      <c r="AA42" s="309"/>
      <c r="AB42" s="309"/>
      <c r="AC42" s="309"/>
      <c r="AD42" s="309"/>
      <c r="AE42" s="309"/>
      <c r="AF42" s="309"/>
      <c r="AG42" s="309"/>
      <c r="AH42" s="309"/>
      <c r="AI42" s="100"/>
      <c r="AJ42" s="98"/>
    </row>
    <row r="43" spans="3:36" s="19" customFormat="1">
      <c r="E43" s="306"/>
      <c r="F43" s="309"/>
      <c r="G43" s="309"/>
      <c r="H43" s="309"/>
      <c r="I43" s="309"/>
      <c r="J43" s="309"/>
      <c r="K43" s="309"/>
      <c r="L43" s="309"/>
      <c r="M43" s="309"/>
      <c r="N43" s="309"/>
      <c r="O43" s="309"/>
      <c r="P43" s="309"/>
      <c r="Q43" s="312"/>
      <c r="R43" s="306" t="s">
        <v>46</v>
      </c>
      <c r="S43" s="306"/>
      <c r="T43" s="306"/>
      <c r="U43" s="306"/>
      <c r="V43" s="306"/>
      <c r="W43" s="309"/>
      <c r="X43" s="309"/>
      <c r="Y43" s="309"/>
      <c r="Z43" s="309"/>
      <c r="AA43" s="309"/>
      <c r="AB43" s="309"/>
      <c r="AC43" s="309"/>
      <c r="AD43" s="309"/>
      <c r="AE43" s="309"/>
      <c r="AF43" s="309"/>
      <c r="AG43" s="309"/>
      <c r="AH43" s="309"/>
      <c r="AI43" s="100"/>
      <c r="AJ43" s="98"/>
    </row>
    <row r="44" spans="3:36" s="19" customFormat="1">
      <c r="E44" s="44">
        <v>1</v>
      </c>
      <c r="F44" s="307"/>
      <c r="G44" s="307"/>
      <c r="H44" s="307"/>
      <c r="I44" s="307"/>
      <c r="J44" s="307"/>
      <c r="K44" s="307"/>
      <c r="L44" s="308"/>
      <c r="M44" s="308"/>
      <c r="N44" s="308"/>
      <c r="O44" s="308"/>
      <c r="P44" s="308"/>
      <c r="Q44" s="30"/>
      <c r="R44" s="307"/>
      <c r="S44" s="307"/>
      <c r="T44" s="307"/>
      <c r="U44" s="307"/>
      <c r="V44" s="307"/>
      <c r="W44" s="307"/>
      <c r="X44" s="307"/>
      <c r="Y44" s="307"/>
      <c r="Z44" s="307"/>
      <c r="AA44" s="307"/>
      <c r="AB44" s="307"/>
      <c r="AC44" s="307"/>
      <c r="AD44" s="307"/>
      <c r="AE44" s="307"/>
      <c r="AF44" s="307"/>
      <c r="AG44" s="307"/>
      <c r="AH44" s="307"/>
      <c r="AI44" s="24"/>
      <c r="AJ44" s="98"/>
    </row>
    <row r="45" spans="3:36">
      <c r="E45" s="44">
        <v>2</v>
      </c>
      <c r="F45" s="307"/>
      <c r="G45" s="307"/>
      <c r="H45" s="307"/>
      <c r="I45" s="307"/>
      <c r="J45" s="307"/>
      <c r="K45" s="307"/>
      <c r="L45" s="308"/>
      <c r="M45" s="308"/>
      <c r="N45" s="308"/>
      <c r="O45" s="308"/>
      <c r="P45" s="308"/>
      <c r="Q45" s="30"/>
      <c r="R45" s="307"/>
      <c r="S45" s="307"/>
      <c r="T45" s="307"/>
      <c r="U45" s="307"/>
      <c r="V45" s="307"/>
      <c r="W45" s="307"/>
      <c r="X45" s="307"/>
      <c r="Y45" s="307"/>
      <c r="Z45" s="307"/>
      <c r="AA45" s="307"/>
      <c r="AB45" s="307"/>
      <c r="AC45" s="307"/>
      <c r="AD45" s="307"/>
      <c r="AE45" s="307"/>
      <c r="AF45" s="307"/>
      <c r="AG45" s="307"/>
      <c r="AH45" s="307"/>
      <c r="AI45" s="23"/>
      <c r="AJ45" s="97"/>
    </row>
    <row r="46" spans="3:36">
      <c r="E46" s="44">
        <v>3</v>
      </c>
      <c r="F46" s="307"/>
      <c r="G46" s="307"/>
      <c r="H46" s="307"/>
      <c r="I46" s="307"/>
      <c r="J46" s="307"/>
      <c r="K46" s="307"/>
      <c r="L46" s="308"/>
      <c r="M46" s="308"/>
      <c r="N46" s="308"/>
      <c r="O46" s="308"/>
      <c r="P46" s="308"/>
      <c r="Q46" s="30"/>
      <c r="R46" s="307"/>
      <c r="S46" s="307"/>
      <c r="T46" s="307"/>
      <c r="U46" s="307"/>
      <c r="V46" s="307"/>
      <c r="W46" s="307"/>
      <c r="X46" s="307"/>
      <c r="Y46" s="307"/>
      <c r="Z46" s="307"/>
      <c r="AA46" s="307"/>
      <c r="AB46" s="307"/>
      <c r="AC46" s="307"/>
      <c r="AD46" s="307"/>
      <c r="AE46" s="307"/>
      <c r="AF46" s="307"/>
      <c r="AG46" s="307"/>
      <c r="AH46" s="307"/>
      <c r="AI46" s="23"/>
      <c r="AJ46" s="97"/>
    </row>
    <row r="47" spans="3:36">
      <c r="E47" s="347" t="s">
        <v>107</v>
      </c>
      <c r="F47" s="348"/>
      <c r="G47" s="348"/>
      <c r="H47" s="348"/>
      <c r="I47" s="348"/>
      <c r="J47" s="348"/>
      <c r="K47" s="348"/>
      <c r="L47" s="348"/>
      <c r="M47" s="348"/>
      <c r="N47" s="348"/>
      <c r="O47" s="348"/>
      <c r="P47" s="348"/>
      <c r="Q47" s="348"/>
      <c r="R47" s="348"/>
      <c r="S47" s="348"/>
      <c r="T47" s="348"/>
      <c r="U47" s="348"/>
      <c r="V47" s="348"/>
      <c r="W47" s="348"/>
      <c r="X47" s="348"/>
      <c r="Y47" s="348"/>
      <c r="Z47" s="348"/>
      <c r="AA47" s="348"/>
      <c r="AB47" s="348"/>
      <c r="AC47" s="348"/>
      <c r="AD47" s="348"/>
      <c r="AE47" s="348"/>
      <c r="AF47" s="348"/>
      <c r="AG47" s="348"/>
      <c r="AH47" s="349"/>
      <c r="AI47" s="23"/>
      <c r="AJ47" s="97"/>
    </row>
    <row r="48" spans="3:36">
      <c r="E48" s="350"/>
      <c r="F48" s="351"/>
      <c r="G48" s="351"/>
      <c r="H48" s="351"/>
      <c r="I48" s="351"/>
      <c r="J48" s="351"/>
      <c r="K48" s="351"/>
      <c r="L48" s="351"/>
      <c r="M48" s="351"/>
      <c r="N48" s="351"/>
      <c r="O48" s="351"/>
      <c r="P48" s="351"/>
      <c r="Q48" s="351"/>
      <c r="R48" s="351"/>
      <c r="S48" s="351"/>
      <c r="T48" s="351"/>
      <c r="U48" s="351"/>
      <c r="V48" s="351"/>
      <c r="W48" s="351"/>
      <c r="X48" s="351"/>
      <c r="Y48" s="351"/>
      <c r="Z48" s="351"/>
      <c r="AA48" s="351"/>
      <c r="AB48" s="351"/>
      <c r="AC48" s="351"/>
      <c r="AD48" s="351"/>
      <c r="AE48" s="351"/>
      <c r="AF48" s="351"/>
      <c r="AG48" s="351"/>
      <c r="AH48" s="352"/>
      <c r="AI48" s="23"/>
      <c r="AJ48" s="97"/>
    </row>
    <row r="49" spans="2:36">
      <c r="E49" s="353"/>
      <c r="F49" s="353"/>
      <c r="G49" s="353"/>
      <c r="H49" s="353"/>
      <c r="I49" s="353"/>
      <c r="J49" s="353"/>
      <c r="K49" s="353"/>
      <c r="L49" s="353"/>
      <c r="M49" s="353"/>
      <c r="N49" s="353"/>
      <c r="O49" s="353"/>
      <c r="P49" s="353"/>
      <c r="Q49" s="353"/>
      <c r="R49" s="353"/>
      <c r="S49" s="353"/>
      <c r="T49" s="353"/>
      <c r="U49" s="353"/>
      <c r="V49" s="353"/>
      <c r="W49" s="353"/>
      <c r="X49" s="353"/>
      <c r="Y49" s="353"/>
      <c r="Z49" s="353"/>
      <c r="AA49" s="353"/>
      <c r="AB49" s="353"/>
      <c r="AC49" s="353"/>
      <c r="AD49" s="353"/>
      <c r="AE49" s="353"/>
      <c r="AF49" s="353"/>
      <c r="AG49" s="353"/>
      <c r="AH49" s="353"/>
      <c r="AI49" s="23"/>
      <c r="AJ49" s="97"/>
    </row>
    <row r="50" spans="2:36">
      <c r="E50" s="353"/>
      <c r="F50" s="353"/>
      <c r="G50" s="353"/>
      <c r="H50" s="353"/>
      <c r="I50" s="353"/>
      <c r="J50" s="353"/>
      <c r="K50" s="353"/>
      <c r="L50" s="353"/>
      <c r="M50" s="353"/>
      <c r="N50" s="353"/>
      <c r="O50" s="353"/>
      <c r="P50" s="353"/>
      <c r="Q50" s="353"/>
      <c r="R50" s="353"/>
      <c r="S50" s="353"/>
      <c r="T50" s="353"/>
      <c r="U50" s="353"/>
      <c r="V50" s="353"/>
      <c r="W50" s="353"/>
      <c r="X50" s="353"/>
      <c r="Y50" s="353"/>
      <c r="Z50" s="353"/>
      <c r="AA50" s="353"/>
      <c r="AB50" s="353"/>
      <c r="AC50" s="353"/>
      <c r="AD50" s="353"/>
      <c r="AE50" s="353"/>
      <c r="AF50" s="353"/>
      <c r="AG50" s="353"/>
      <c r="AH50" s="353"/>
      <c r="AI50" s="23"/>
      <c r="AJ50" s="97"/>
    </row>
    <row r="51" spans="2:36">
      <c r="D51" s="40" t="s">
        <v>99</v>
      </c>
      <c r="E51" s="119"/>
      <c r="F51" s="23"/>
      <c r="G51" s="23"/>
      <c r="H51" s="23"/>
      <c r="I51" s="23"/>
      <c r="J51" s="23"/>
      <c r="K51" s="23"/>
      <c r="L51" s="124"/>
      <c r="M51" s="124"/>
      <c r="N51" s="124"/>
      <c r="O51" s="124"/>
      <c r="P51" s="124"/>
      <c r="Q51" s="124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97"/>
    </row>
    <row r="52" spans="2:36">
      <c r="E52" s="119"/>
      <c r="F52" s="23"/>
      <c r="G52" s="23"/>
      <c r="H52" s="23"/>
      <c r="I52" s="23"/>
      <c r="J52" s="23"/>
      <c r="K52" s="23"/>
      <c r="L52" s="124"/>
      <c r="M52" s="124"/>
      <c r="N52" s="124"/>
      <c r="O52" s="124"/>
      <c r="P52" s="124"/>
      <c r="Q52" s="124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97"/>
    </row>
    <row r="53" spans="2:36">
      <c r="E53" s="59" t="s">
        <v>100</v>
      </c>
      <c r="F53" s="24"/>
      <c r="G53" s="24"/>
      <c r="H53" s="24"/>
      <c r="I53" s="24"/>
      <c r="J53" s="24"/>
      <c r="K53" s="24"/>
      <c r="L53" s="120"/>
      <c r="M53" s="120"/>
      <c r="N53" s="120"/>
      <c r="O53" s="120"/>
      <c r="P53" s="124"/>
      <c r="Q53" s="124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97"/>
    </row>
    <row r="54" spans="2:36">
      <c r="E54" s="119"/>
      <c r="F54" s="24"/>
      <c r="G54" s="24"/>
      <c r="H54" s="24"/>
      <c r="I54" s="24"/>
      <c r="J54" s="24"/>
      <c r="K54" s="24"/>
      <c r="L54" s="120"/>
      <c r="M54" s="120"/>
      <c r="N54" s="120"/>
      <c r="O54" s="120"/>
      <c r="P54" s="124"/>
      <c r="Q54" s="124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97"/>
    </row>
    <row r="55" spans="2:36">
      <c r="E55" s="124"/>
      <c r="F55" s="23"/>
      <c r="G55" s="23"/>
      <c r="H55" s="23"/>
      <c r="I55" s="23"/>
      <c r="J55" s="23"/>
      <c r="K55" s="23"/>
      <c r="L55" s="124"/>
      <c r="M55" s="124"/>
      <c r="N55" s="124"/>
      <c r="O55" s="124"/>
      <c r="P55" s="124"/>
      <c r="Q55" s="124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97"/>
    </row>
    <row r="56" spans="2:36">
      <c r="E56" s="317" t="s">
        <v>95</v>
      </c>
      <c r="F56" s="318"/>
      <c r="G56" s="319"/>
      <c r="H56" s="320"/>
      <c r="I56" s="321"/>
      <c r="J56" s="321"/>
      <c r="K56" s="321"/>
      <c r="L56" s="322"/>
      <c r="M56" s="317" t="s">
        <v>96</v>
      </c>
      <c r="N56" s="318"/>
      <c r="O56" s="319"/>
      <c r="P56" s="320"/>
      <c r="Q56" s="321"/>
      <c r="R56" s="321"/>
      <c r="S56" s="321"/>
      <c r="T56" s="321"/>
      <c r="U56" s="321"/>
      <c r="V56" s="321"/>
      <c r="W56" s="321"/>
      <c r="X56" s="321"/>
      <c r="Y56" s="321"/>
      <c r="Z56" s="321"/>
      <c r="AA56" s="321"/>
      <c r="AB56" s="321"/>
      <c r="AC56" s="321"/>
      <c r="AD56" s="321"/>
      <c r="AE56" s="321"/>
      <c r="AF56" s="321"/>
      <c r="AG56" s="322"/>
      <c r="AH56" s="23"/>
      <c r="AI56" s="23"/>
      <c r="AJ56" s="97"/>
    </row>
    <row r="57" spans="2:36">
      <c r="E57" s="119"/>
      <c r="F57" s="24"/>
      <c r="G57" s="24"/>
      <c r="H57" s="24"/>
      <c r="I57" s="24"/>
      <c r="J57" s="24"/>
      <c r="K57" s="24"/>
      <c r="L57" s="120"/>
      <c r="M57" s="120"/>
      <c r="N57" s="120"/>
      <c r="O57" s="120"/>
      <c r="P57" s="120"/>
      <c r="Q57" s="124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97"/>
    </row>
    <row r="58" spans="2:36">
      <c r="B58" s="96"/>
      <c r="C58" s="96"/>
      <c r="D58" s="96"/>
      <c r="E58" s="4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3"/>
      <c r="AB58" s="103"/>
      <c r="AC58" s="103"/>
      <c r="AD58" s="103"/>
      <c r="AE58" s="103"/>
      <c r="AF58" s="103"/>
      <c r="AG58" s="103"/>
      <c r="AH58" s="96"/>
      <c r="AI58" s="96"/>
    </row>
    <row r="59" spans="2:36">
      <c r="C59" s="40" t="s">
        <v>62</v>
      </c>
    </row>
    <row r="60" spans="2:36">
      <c r="C60" s="40"/>
      <c r="D60" s="40" t="s">
        <v>50</v>
      </c>
    </row>
    <row r="61" spans="2:36">
      <c r="C61" s="40"/>
    </row>
    <row r="62" spans="2:36">
      <c r="C62" s="40"/>
    </row>
    <row r="63" spans="2:36">
      <c r="C63" s="40"/>
      <c r="E63" s="40"/>
    </row>
    <row r="64" spans="2:36">
      <c r="C64" s="40"/>
    </row>
    <row r="65" spans="3:9">
      <c r="C65" s="40"/>
      <c r="E65" s="40"/>
    </row>
    <row r="66" spans="3:9">
      <c r="C66" s="40"/>
      <c r="E66" s="40"/>
    </row>
    <row r="67" spans="3:9">
      <c r="C67" s="40"/>
      <c r="I67" s="40"/>
    </row>
    <row r="68" spans="3:9">
      <c r="C68" s="40"/>
    </row>
    <row r="69" spans="3:9">
      <c r="C69" s="40"/>
    </row>
    <row r="70" spans="3:9">
      <c r="C70" s="40"/>
    </row>
    <row r="71" spans="3:9">
      <c r="C71" s="40"/>
    </row>
    <row r="72" spans="3:9">
      <c r="C72" s="40"/>
    </row>
    <row r="73" spans="3:9">
      <c r="C73" s="40"/>
    </row>
    <row r="74" spans="3:9">
      <c r="C74" s="40"/>
    </row>
    <row r="75" spans="3:9">
      <c r="C75" s="40"/>
    </row>
    <row r="76" spans="3:9">
      <c r="C76" s="40"/>
    </row>
    <row r="77" spans="3:9">
      <c r="C77" s="40"/>
    </row>
    <row r="78" spans="3:9">
      <c r="C78" s="40"/>
    </row>
    <row r="79" spans="3:9">
      <c r="C79" s="40"/>
    </row>
    <row r="80" spans="3:9">
      <c r="C80" s="40"/>
    </row>
    <row r="81" spans="2:70">
      <c r="C81" s="40"/>
    </row>
    <row r="82" spans="2:70">
      <c r="C82" s="40"/>
    </row>
    <row r="83" spans="2:70">
      <c r="C83" s="40"/>
    </row>
    <row r="84" spans="2:70">
      <c r="C84" s="40"/>
    </row>
    <row r="85" spans="2:70">
      <c r="C85" s="40"/>
    </row>
    <row r="86" spans="2:70">
      <c r="C86" s="40"/>
    </row>
    <row r="87" spans="2:70">
      <c r="C87" s="40"/>
    </row>
    <row r="88" spans="2:70">
      <c r="C88" s="40"/>
    </row>
    <row r="89" spans="2:70" s="22" customFormat="1">
      <c r="B89" s="20"/>
      <c r="C89" s="40" t="s">
        <v>63</v>
      </c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N89" s="17"/>
      <c r="BR89" s="17"/>
    </row>
    <row r="90" spans="2:70">
      <c r="C90" s="40"/>
      <c r="D90" s="42" t="s">
        <v>91</v>
      </c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</row>
    <row r="91" spans="2:70">
      <c r="C91" s="40"/>
      <c r="D91" s="42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</row>
    <row r="92" spans="2:70">
      <c r="C92" s="40"/>
      <c r="E92" s="313" t="s">
        <v>49</v>
      </c>
      <c r="F92" s="236" t="s">
        <v>11</v>
      </c>
      <c r="G92" s="237"/>
      <c r="H92" s="237"/>
      <c r="I92" s="237"/>
      <c r="J92" s="238"/>
      <c r="K92" s="284" t="s">
        <v>23</v>
      </c>
      <c r="L92" s="285"/>
      <c r="M92" s="285"/>
      <c r="N92" s="285"/>
      <c r="O92" s="285"/>
      <c r="P92" s="285"/>
      <c r="Q92" s="285"/>
      <c r="R92" s="285"/>
      <c r="S92" s="285"/>
      <c r="T92" s="285"/>
      <c r="U92" s="286"/>
      <c r="V92" s="236" t="s">
        <v>25</v>
      </c>
      <c r="W92" s="237"/>
      <c r="X92" s="237"/>
      <c r="Y92" s="237"/>
      <c r="Z92" s="237"/>
      <c r="AA92" s="237"/>
      <c r="AB92" s="237"/>
      <c r="AC92" s="238"/>
      <c r="AD92" s="236" t="s">
        <v>22</v>
      </c>
      <c r="AE92" s="237"/>
      <c r="AF92" s="237"/>
      <c r="AG92" s="237"/>
      <c r="AH92" s="238"/>
    </row>
    <row r="93" spans="2:70">
      <c r="C93" s="40"/>
      <c r="E93" s="311"/>
      <c r="F93" s="239"/>
      <c r="G93" s="240"/>
      <c r="H93" s="240"/>
      <c r="I93" s="240"/>
      <c r="J93" s="241"/>
      <c r="K93" s="284" t="s">
        <v>24</v>
      </c>
      <c r="L93" s="285"/>
      <c r="M93" s="285"/>
      <c r="N93" s="285"/>
      <c r="O93" s="285"/>
      <c r="P93" s="286"/>
      <c r="Q93" s="284" t="s">
        <v>11</v>
      </c>
      <c r="R93" s="285"/>
      <c r="S93" s="285"/>
      <c r="T93" s="285"/>
      <c r="U93" s="286"/>
      <c r="V93" s="239"/>
      <c r="W93" s="240"/>
      <c r="X93" s="240"/>
      <c r="Y93" s="240"/>
      <c r="Z93" s="240"/>
      <c r="AA93" s="240"/>
      <c r="AB93" s="240"/>
      <c r="AC93" s="241"/>
      <c r="AD93" s="314"/>
      <c r="AE93" s="315"/>
      <c r="AF93" s="315"/>
      <c r="AG93" s="315"/>
      <c r="AH93" s="316"/>
    </row>
    <row r="94" spans="2:70">
      <c r="C94" s="40"/>
      <c r="E94" s="45">
        <v>1</v>
      </c>
      <c r="F94" s="323"/>
      <c r="G94" s="324"/>
      <c r="H94" s="324"/>
      <c r="I94" s="324"/>
      <c r="J94" s="325"/>
      <c r="K94" s="323"/>
      <c r="L94" s="324"/>
      <c r="M94" s="324"/>
      <c r="N94" s="324"/>
      <c r="O94" s="324"/>
      <c r="P94" s="325"/>
      <c r="Q94" s="323"/>
      <c r="R94" s="324"/>
      <c r="S94" s="324"/>
      <c r="T94" s="324"/>
      <c r="U94" s="325"/>
      <c r="V94" s="323"/>
      <c r="W94" s="324"/>
      <c r="X94" s="324"/>
      <c r="Y94" s="324"/>
      <c r="Z94" s="324"/>
      <c r="AA94" s="324"/>
      <c r="AB94" s="324"/>
      <c r="AC94" s="325"/>
      <c r="AD94" s="149"/>
      <c r="AE94" s="150"/>
      <c r="AF94" s="150"/>
      <c r="AG94" s="150"/>
      <c r="AH94" s="151"/>
    </row>
    <row r="95" spans="2:70">
      <c r="C95" s="40"/>
      <c r="E95" s="45">
        <v>2</v>
      </c>
      <c r="F95" s="323"/>
      <c r="G95" s="324"/>
      <c r="H95" s="324"/>
      <c r="I95" s="324"/>
      <c r="J95" s="325"/>
      <c r="K95" s="323"/>
      <c r="L95" s="324"/>
      <c r="M95" s="324"/>
      <c r="N95" s="324"/>
      <c r="O95" s="324"/>
      <c r="P95" s="325"/>
      <c r="Q95" s="323"/>
      <c r="R95" s="324"/>
      <c r="S95" s="324"/>
      <c r="T95" s="324"/>
      <c r="U95" s="325"/>
      <c r="V95" s="323"/>
      <c r="W95" s="324"/>
      <c r="X95" s="324"/>
      <c r="Y95" s="324"/>
      <c r="Z95" s="324"/>
      <c r="AA95" s="324"/>
      <c r="AB95" s="324"/>
      <c r="AC95" s="325"/>
      <c r="AD95" s="149"/>
      <c r="AE95" s="150"/>
      <c r="AF95" s="150"/>
      <c r="AG95" s="150"/>
      <c r="AH95" s="151"/>
    </row>
    <row r="96" spans="2:70">
      <c r="C96" s="40"/>
      <c r="E96" s="45">
        <v>3</v>
      </c>
      <c r="F96" s="323"/>
      <c r="G96" s="324"/>
      <c r="H96" s="324"/>
      <c r="I96" s="324"/>
      <c r="J96" s="325"/>
      <c r="K96" s="323"/>
      <c r="L96" s="324"/>
      <c r="M96" s="324"/>
      <c r="N96" s="324"/>
      <c r="O96" s="324"/>
      <c r="P96" s="325"/>
      <c r="Q96" s="323"/>
      <c r="R96" s="324"/>
      <c r="S96" s="324"/>
      <c r="T96" s="324"/>
      <c r="U96" s="325"/>
      <c r="V96" s="323"/>
      <c r="W96" s="324"/>
      <c r="X96" s="324"/>
      <c r="Y96" s="324"/>
      <c r="Z96" s="324"/>
      <c r="AA96" s="324"/>
      <c r="AB96" s="324"/>
      <c r="AC96" s="325"/>
      <c r="AD96" s="149"/>
      <c r="AE96" s="150"/>
      <c r="AF96" s="150"/>
      <c r="AG96" s="150"/>
      <c r="AH96" s="151"/>
    </row>
    <row r="97" spans="3:35">
      <c r="C97" s="40"/>
    </row>
    <row r="98" spans="3:35">
      <c r="C98" s="40"/>
    </row>
    <row r="99" spans="3:35">
      <c r="D99" s="42" t="s">
        <v>92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</row>
    <row r="100" spans="3:35">
      <c r="D100" s="42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</row>
    <row r="101" spans="3:35">
      <c r="E101" s="230" t="s">
        <v>64</v>
      </c>
      <c r="F101" s="231"/>
      <c r="G101" s="231"/>
      <c r="H101" s="231"/>
      <c r="I101" s="231"/>
      <c r="J101" s="232"/>
      <c r="K101" s="326"/>
      <c r="L101" s="327"/>
      <c r="M101" s="327"/>
      <c r="N101" s="327"/>
      <c r="O101" s="327"/>
      <c r="P101" s="327"/>
      <c r="Q101" s="327"/>
      <c r="R101" s="327"/>
      <c r="S101" s="327"/>
      <c r="T101" s="327"/>
      <c r="U101" s="327"/>
      <c r="V101" s="327"/>
      <c r="W101" s="327"/>
      <c r="X101" s="327"/>
      <c r="Y101" s="327"/>
      <c r="Z101" s="327"/>
      <c r="AA101" s="327"/>
      <c r="AB101" s="327"/>
      <c r="AC101" s="327"/>
      <c r="AD101" s="327"/>
      <c r="AE101" s="327"/>
      <c r="AF101" s="327"/>
      <c r="AG101" s="327"/>
      <c r="AH101" s="328"/>
      <c r="AI101" s="18"/>
    </row>
    <row r="102" spans="3:35">
      <c r="E102" s="313" t="s">
        <v>49</v>
      </c>
      <c r="F102" s="236" t="s">
        <v>11</v>
      </c>
      <c r="G102" s="237"/>
      <c r="H102" s="237"/>
      <c r="I102" s="237"/>
      <c r="J102" s="238"/>
      <c r="K102" s="284" t="s">
        <v>23</v>
      </c>
      <c r="L102" s="285"/>
      <c r="M102" s="285"/>
      <c r="N102" s="285"/>
      <c r="O102" s="285"/>
      <c r="P102" s="285"/>
      <c r="Q102" s="285"/>
      <c r="R102" s="285"/>
      <c r="S102" s="285"/>
      <c r="T102" s="285"/>
      <c r="U102" s="286"/>
      <c r="V102" s="236" t="s">
        <v>25</v>
      </c>
      <c r="W102" s="237"/>
      <c r="X102" s="237"/>
      <c r="Y102" s="237"/>
      <c r="Z102" s="237"/>
      <c r="AA102" s="237"/>
      <c r="AB102" s="237"/>
      <c r="AC102" s="238"/>
      <c r="AD102" s="236" t="s">
        <v>22</v>
      </c>
      <c r="AE102" s="237"/>
      <c r="AF102" s="237"/>
      <c r="AG102" s="237"/>
      <c r="AH102" s="238"/>
      <c r="AI102" s="52"/>
    </row>
    <row r="103" spans="3:35">
      <c r="E103" s="311"/>
      <c r="F103" s="239"/>
      <c r="G103" s="240"/>
      <c r="H103" s="240"/>
      <c r="I103" s="240"/>
      <c r="J103" s="241"/>
      <c r="K103" s="284" t="s">
        <v>24</v>
      </c>
      <c r="L103" s="285"/>
      <c r="M103" s="285"/>
      <c r="N103" s="285"/>
      <c r="O103" s="285"/>
      <c r="P103" s="286"/>
      <c r="Q103" s="284" t="s">
        <v>11</v>
      </c>
      <c r="R103" s="285"/>
      <c r="S103" s="285"/>
      <c r="T103" s="285"/>
      <c r="U103" s="286"/>
      <c r="V103" s="239"/>
      <c r="W103" s="240"/>
      <c r="X103" s="240"/>
      <c r="Y103" s="240"/>
      <c r="Z103" s="240"/>
      <c r="AA103" s="240"/>
      <c r="AB103" s="240"/>
      <c r="AC103" s="241"/>
      <c r="AD103" s="314"/>
      <c r="AE103" s="315"/>
      <c r="AF103" s="315"/>
      <c r="AG103" s="315"/>
      <c r="AH103" s="316"/>
      <c r="AI103" s="47"/>
    </row>
    <row r="104" spans="3:35">
      <c r="E104" s="45">
        <v>1</v>
      </c>
      <c r="F104" s="323"/>
      <c r="G104" s="324"/>
      <c r="H104" s="324"/>
      <c r="I104" s="324"/>
      <c r="J104" s="325"/>
      <c r="K104" s="323"/>
      <c r="L104" s="324"/>
      <c r="M104" s="324"/>
      <c r="N104" s="324"/>
      <c r="O104" s="324"/>
      <c r="P104" s="325"/>
      <c r="Q104" s="323"/>
      <c r="R104" s="324"/>
      <c r="S104" s="324"/>
      <c r="T104" s="324"/>
      <c r="U104" s="325"/>
      <c r="V104" s="323"/>
      <c r="W104" s="324"/>
      <c r="X104" s="324"/>
      <c r="Y104" s="324"/>
      <c r="Z104" s="324"/>
      <c r="AA104" s="324"/>
      <c r="AB104" s="324"/>
      <c r="AC104" s="325"/>
      <c r="AD104" s="149"/>
      <c r="AE104" s="150"/>
      <c r="AF104" s="150"/>
      <c r="AG104" s="150"/>
      <c r="AH104" s="151"/>
      <c r="AI104" s="47"/>
    </row>
    <row r="105" spans="3:35" ht="11.25" customHeight="1">
      <c r="E105" s="45">
        <v>2</v>
      </c>
      <c r="F105" s="323"/>
      <c r="G105" s="324"/>
      <c r="H105" s="324"/>
      <c r="I105" s="324"/>
      <c r="J105" s="325"/>
      <c r="K105" s="323"/>
      <c r="L105" s="324"/>
      <c r="M105" s="324"/>
      <c r="N105" s="324"/>
      <c r="O105" s="324"/>
      <c r="P105" s="325"/>
      <c r="Q105" s="323"/>
      <c r="R105" s="324"/>
      <c r="S105" s="324"/>
      <c r="T105" s="324"/>
      <c r="U105" s="325"/>
      <c r="V105" s="323"/>
      <c r="W105" s="324"/>
      <c r="X105" s="324"/>
      <c r="Y105" s="324"/>
      <c r="Z105" s="324"/>
      <c r="AA105" s="324"/>
      <c r="AB105" s="324"/>
      <c r="AC105" s="325"/>
      <c r="AD105" s="149"/>
      <c r="AE105" s="150"/>
      <c r="AF105" s="150"/>
      <c r="AG105" s="150"/>
      <c r="AH105" s="151"/>
      <c r="AI105" s="49"/>
    </row>
    <row r="106" spans="3:35">
      <c r="E106" s="45">
        <v>3</v>
      </c>
      <c r="F106" s="323"/>
      <c r="G106" s="324"/>
      <c r="H106" s="324"/>
      <c r="I106" s="324"/>
      <c r="J106" s="325"/>
      <c r="K106" s="323"/>
      <c r="L106" s="324"/>
      <c r="M106" s="324"/>
      <c r="N106" s="324"/>
      <c r="O106" s="324"/>
      <c r="P106" s="325"/>
      <c r="Q106" s="323"/>
      <c r="R106" s="324"/>
      <c r="S106" s="324"/>
      <c r="T106" s="324"/>
      <c r="U106" s="325"/>
      <c r="V106" s="323"/>
      <c r="W106" s="324"/>
      <c r="X106" s="324"/>
      <c r="Y106" s="324"/>
      <c r="Z106" s="324"/>
      <c r="AA106" s="324"/>
      <c r="AB106" s="324"/>
      <c r="AC106" s="325"/>
      <c r="AD106" s="149"/>
      <c r="AE106" s="150"/>
      <c r="AF106" s="150"/>
      <c r="AG106" s="150"/>
      <c r="AH106" s="151"/>
      <c r="AI106" s="49"/>
    </row>
    <row r="107" spans="3:35">
      <c r="AI107" s="96"/>
    </row>
    <row r="108" spans="3:35">
      <c r="AI108" s="96"/>
    </row>
    <row r="109" spans="3:35">
      <c r="D109" s="42" t="s">
        <v>93</v>
      </c>
    </row>
    <row r="111" spans="3:35">
      <c r="E111" s="42" t="s">
        <v>94</v>
      </c>
    </row>
    <row r="113" spans="3:34">
      <c r="F113" s="59" t="s">
        <v>100</v>
      </c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</row>
    <row r="114" spans="3:34">
      <c r="F114" s="59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</row>
    <row r="115" spans="3:34">
      <c r="F115" s="317" t="s">
        <v>95</v>
      </c>
      <c r="G115" s="318"/>
      <c r="H115" s="319"/>
      <c r="I115" s="320"/>
      <c r="J115" s="321"/>
      <c r="K115" s="321"/>
      <c r="L115" s="321"/>
      <c r="M115" s="322"/>
      <c r="N115" s="317" t="s">
        <v>96</v>
      </c>
      <c r="O115" s="318"/>
      <c r="P115" s="319"/>
      <c r="Q115" s="320"/>
      <c r="R115" s="321"/>
      <c r="S115" s="321"/>
      <c r="T115" s="321"/>
      <c r="U115" s="321"/>
      <c r="V115" s="321"/>
      <c r="W115" s="321"/>
      <c r="X115" s="321"/>
      <c r="Y115" s="321"/>
      <c r="Z115" s="321"/>
      <c r="AA115" s="321"/>
      <c r="AB115" s="321"/>
      <c r="AC115" s="321"/>
      <c r="AD115" s="321"/>
      <c r="AE115" s="321"/>
      <c r="AF115" s="321"/>
      <c r="AG115" s="321"/>
      <c r="AH115" s="322"/>
    </row>
    <row r="118" spans="3:34">
      <c r="C118" s="21"/>
      <c r="D118" s="21"/>
      <c r="E118" s="42" t="s">
        <v>97</v>
      </c>
      <c r="F118" s="21"/>
      <c r="G118" s="21"/>
      <c r="H118" s="21"/>
      <c r="I118" s="23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5"/>
      <c r="Z118" s="25"/>
      <c r="AA118" s="25"/>
      <c r="AB118" s="25"/>
      <c r="AC118" s="25"/>
      <c r="AD118" s="25"/>
      <c r="AE118" s="26"/>
      <c r="AF118" s="26"/>
      <c r="AG118" s="26"/>
      <c r="AH118" s="26"/>
    </row>
    <row r="119" spans="3:34">
      <c r="C119" s="21"/>
      <c r="D119" s="21"/>
      <c r="E119" s="42"/>
      <c r="F119" s="21"/>
      <c r="G119" s="21"/>
      <c r="H119" s="21"/>
      <c r="I119" s="23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5"/>
      <c r="Z119" s="25"/>
      <c r="AA119" s="25"/>
      <c r="AB119" s="25"/>
      <c r="AC119" s="25"/>
      <c r="AD119" s="25"/>
      <c r="AE119" s="26"/>
      <c r="AF119" s="26"/>
      <c r="AG119" s="26"/>
      <c r="AH119" s="26"/>
    </row>
    <row r="120" spans="3:34">
      <c r="C120" s="21"/>
      <c r="D120" s="21"/>
      <c r="E120" s="42"/>
      <c r="F120" s="329" t="s">
        <v>101</v>
      </c>
      <c r="G120" s="331" t="s">
        <v>102</v>
      </c>
      <c r="H120" s="331"/>
      <c r="I120" s="331"/>
      <c r="J120" s="331"/>
      <c r="K120" s="331" t="s">
        <v>103</v>
      </c>
      <c r="L120" s="331"/>
      <c r="M120" s="331"/>
      <c r="N120" s="331"/>
      <c r="O120" s="309" t="s">
        <v>23</v>
      </c>
      <c r="P120" s="309"/>
      <c r="Q120" s="309"/>
      <c r="R120" s="309"/>
      <c r="S120" s="309"/>
      <c r="T120" s="309"/>
      <c r="U120" s="309"/>
      <c r="V120" s="309"/>
      <c r="W120" s="309"/>
      <c r="X120" s="332" t="s">
        <v>25</v>
      </c>
      <c r="Y120" s="333"/>
      <c r="Z120" s="333"/>
      <c r="AA120" s="333"/>
      <c r="AB120" s="333"/>
      <c r="AC120" s="333"/>
      <c r="AD120" s="334"/>
      <c r="AE120" s="332" t="s">
        <v>22</v>
      </c>
      <c r="AF120" s="338"/>
      <c r="AG120" s="338"/>
      <c r="AH120" s="339"/>
    </row>
    <row r="121" spans="3:34">
      <c r="C121" s="21"/>
      <c r="D121" s="21"/>
      <c r="E121" s="42"/>
      <c r="F121" s="330"/>
      <c r="G121" s="331"/>
      <c r="H121" s="331"/>
      <c r="I121" s="331"/>
      <c r="J121" s="331"/>
      <c r="K121" s="331"/>
      <c r="L121" s="331"/>
      <c r="M121" s="331"/>
      <c r="N121" s="331"/>
      <c r="O121" s="306" t="s">
        <v>104</v>
      </c>
      <c r="P121" s="309"/>
      <c r="Q121" s="309"/>
      <c r="R121" s="309"/>
      <c r="S121" s="309"/>
      <c r="T121" s="340" t="s">
        <v>11</v>
      </c>
      <c r="U121" s="340"/>
      <c r="V121" s="340"/>
      <c r="W121" s="340"/>
      <c r="X121" s="335"/>
      <c r="Y121" s="336"/>
      <c r="Z121" s="336"/>
      <c r="AA121" s="336"/>
      <c r="AB121" s="336"/>
      <c r="AC121" s="336"/>
      <c r="AD121" s="337"/>
      <c r="AE121" s="314"/>
      <c r="AF121" s="315"/>
      <c r="AG121" s="315"/>
      <c r="AH121" s="316"/>
    </row>
    <row r="122" spans="3:34">
      <c r="C122" s="21"/>
      <c r="D122" s="21"/>
      <c r="E122" s="42"/>
      <c r="F122" s="125">
        <v>1</v>
      </c>
      <c r="G122" s="341"/>
      <c r="H122" s="341"/>
      <c r="I122" s="341"/>
      <c r="J122" s="341"/>
      <c r="K122" s="341"/>
      <c r="L122" s="341"/>
      <c r="M122" s="341"/>
      <c r="N122" s="341"/>
      <c r="O122" s="342"/>
      <c r="P122" s="324"/>
      <c r="Q122" s="324"/>
      <c r="R122" s="324"/>
      <c r="S122" s="324"/>
      <c r="T122" s="343"/>
      <c r="U122" s="307"/>
      <c r="V122" s="307"/>
      <c r="W122" s="307"/>
      <c r="X122" s="344"/>
      <c r="Y122" s="345"/>
      <c r="Z122" s="345"/>
      <c r="AA122" s="345"/>
      <c r="AB122" s="345"/>
      <c r="AC122" s="345"/>
      <c r="AD122" s="346"/>
      <c r="AE122" s="344"/>
      <c r="AF122" s="327"/>
      <c r="AG122" s="327"/>
      <c r="AH122" s="328"/>
    </row>
    <row r="123" spans="3:34">
      <c r="C123" s="21"/>
      <c r="D123" s="21"/>
      <c r="E123" s="42"/>
      <c r="F123" s="125">
        <v>2</v>
      </c>
      <c r="G123" s="341"/>
      <c r="H123" s="341"/>
      <c r="I123" s="341"/>
      <c r="J123" s="341"/>
      <c r="K123" s="341"/>
      <c r="L123" s="341"/>
      <c r="M123" s="341"/>
      <c r="N123" s="341"/>
      <c r="O123" s="342"/>
      <c r="P123" s="324"/>
      <c r="Q123" s="324"/>
      <c r="R123" s="324"/>
      <c r="S123" s="324"/>
      <c r="T123" s="343"/>
      <c r="U123" s="307"/>
      <c r="V123" s="307"/>
      <c r="W123" s="307"/>
      <c r="X123" s="344"/>
      <c r="Y123" s="345"/>
      <c r="Z123" s="345"/>
      <c r="AA123" s="345"/>
      <c r="AB123" s="345"/>
      <c r="AC123" s="345"/>
      <c r="AD123" s="346"/>
      <c r="AE123" s="344"/>
      <c r="AF123" s="327"/>
      <c r="AG123" s="327"/>
      <c r="AH123" s="328"/>
    </row>
    <row r="124" spans="3:34">
      <c r="C124" s="21"/>
      <c r="D124" s="21"/>
      <c r="E124" s="42"/>
      <c r="F124" s="125">
        <v>3</v>
      </c>
      <c r="G124" s="341"/>
      <c r="H124" s="341"/>
      <c r="I124" s="341"/>
      <c r="J124" s="341"/>
      <c r="K124" s="341"/>
      <c r="L124" s="341"/>
      <c r="M124" s="341"/>
      <c r="N124" s="341"/>
      <c r="O124" s="342"/>
      <c r="P124" s="324"/>
      <c r="Q124" s="324"/>
      <c r="R124" s="324"/>
      <c r="S124" s="324"/>
      <c r="T124" s="343"/>
      <c r="U124" s="307"/>
      <c r="V124" s="307"/>
      <c r="W124" s="307"/>
      <c r="X124" s="344"/>
      <c r="Y124" s="345"/>
      <c r="Z124" s="345"/>
      <c r="AA124" s="345"/>
      <c r="AB124" s="345"/>
      <c r="AC124" s="345"/>
      <c r="AD124" s="346"/>
      <c r="AE124" s="344"/>
      <c r="AF124" s="327"/>
      <c r="AG124" s="327"/>
      <c r="AH124" s="328"/>
    </row>
    <row r="125" spans="3:34">
      <c r="C125" s="21"/>
      <c r="D125" s="21"/>
      <c r="E125" s="42"/>
      <c r="F125" s="21"/>
      <c r="G125" s="21"/>
      <c r="H125" s="21"/>
      <c r="I125" s="23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5"/>
      <c r="Z125" s="25"/>
      <c r="AA125" s="25"/>
      <c r="AB125" s="25"/>
      <c r="AC125" s="25"/>
      <c r="AD125" s="25"/>
      <c r="AE125" s="26"/>
      <c r="AF125" s="26"/>
      <c r="AG125" s="26"/>
      <c r="AH125" s="26"/>
    </row>
  </sheetData>
  <mergeCells count="171">
    <mergeCell ref="I115:M115"/>
    <mergeCell ref="N115:P115"/>
    <mergeCell ref="Q115:AH115"/>
    <mergeCell ref="G124:J124"/>
    <mergeCell ref="K124:N124"/>
    <mergeCell ref="O124:S124"/>
    <mergeCell ref="T124:W124"/>
    <mergeCell ref="X124:AD124"/>
    <mergeCell ref="AE124:AH124"/>
    <mergeCell ref="G122:J122"/>
    <mergeCell ref="K122:N122"/>
    <mergeCell ref="O122:S122"/>
    <mergeCell ref="T122:W122"/>
    <mergeCell ref="X122:AD122"/>
    <mergeCell ref="AE122:AH122"/>
    <mergeCell ref="G123:J123"/>
    <mergeCell ref="K123:N123"/>
    <mergeCell ref="O123:S123"/>
    <mergeCell ref="T123:W123"/>
    <mergeCell ref="X123:AD123"/>
    <mergeCell ref="AE123:AH123"/>
    <mergeCell ref="F120:F121"/>
    <mergeCell ref="G120:J121"/>
    <mergeCell ref="K120:N121"/>
    <mergeCell ref="O120:W120"/>
    <mergeCell ref="X120:AD121"/>
    <mergeCell ref="AE120:AH121"/>
    <mergeCell ref="O121:S121"/>
    <mergeCell ref="T121:W121"/>
    <mergeCell ref="F104:J104"/>
    <mergeCell ref="K104:P104"/>
    <mergeCell ref="Q104:U104"/>
    <mergeCell ref="V104:AC104"/>
    <mergeCell ref="AD104:AH104"/>
    <mergeCell ref="F105:J105"/>
    <mergeCell ref="K105:P105"/>
    <mergeCell ref="Q105:U105"/>
    <mergeCell ref="V105:AC105"/>
    <mergeCell ref="AD105:AH105"/>
    <mergeCell ref="F106:J106"/>
    <mergeCell ref="K106:P106"/>
    <mergeCell ref="Q106:U106"/>
    <mergeCell ref="V106:AC106"/>
    <mergeCell ref="AD106:AH106"/>
    <mergeCell ref="F115:H115"/>
    <mergeCell ref="E102:E103"/>
    <mergeCell ref="F102:J103"/>
    <mergeCell ref="K102:U102"/>
    <mergeCell ref="V102:AC103"/>
    <mergeCell ref="AD102:AH103"/>
    <mergeCell ref="K103:P103"/>
    <mergeCell ref="Q103:U103"/>
    <mergeCell ref="F96:J96"/>
    <mergeCell ref="K96:P96"/>
    <mergeCell ref="Q96:U96"/>
    <mergeCell ref="V96:AC96"/>
    <mergeCell ref="AD96:AH96"/>
    <mergeCell ref="E101:J101"/>
    <mergeCell ref="K101:AH101"/>
    <mergeCell ref="F94:J94"/>
    <mergeCell ref="K94:P94"/>
    <mergeCell ref="Q94:U94"/>
    <mergeCell ref="V94:AC94"/>
    <mergeCell ref="AD94:AH94"/>
    <mergeCell ref="F95:J95"/>
    <mergeCell ref="K95:P95"/>
    <mergeCell ref="Q95:U95"/>
    <mergeCell ref="V95:AC95"/>
    <mergeCell ref="AD95:AH95"/>
    <mergeCell ref="F46:K46"/>
    <mergeCell ref="L46:P46"/>
    <mergeCell ref="R46:V46"/>
    <mergeCell ref="W46:AH46"/>
    <mergeCell ref="E92:E93"/>
    <mergeCell ref="F92:J93"/>
    <mergeCell ref="K92:U92"/>
    <mergeCell ref="V92:AC93"/>
    <mergeCell ref="AD92:AH93"/>
    <mergeCell ref="K93:P93"/>
    <mergeCell ref="Q93:U93"/>
    <mergeCell ref="E56:G56"/>
    <mergeCell ref="H56:L56"/>
    <mergeCell ref="M56:O56"/>
    <mergeCell ref="P56:AG56"/>
    <mergeCell ref="E47:AH47"/>
    <mergeCell ref="F44:K44"/>
    <mergeCell ref="L44:P44"/>
    <mergeCell ref="R44:V44"/>
    <mergeCell ref="W44:AH44"/>
    <mergeCell ref="F45:K45"/>
    <mergeCell ref="L45:P45"/>
    <mergeCell ref="R45:V45"/>
    <mergeCell ref="W45:AH45"/>
    <mergeCell ref="E41:AH41"/>
    <mergeCell ref="E42:E43"/>
    <mergeCell ref="F42:K43"/>
    <mergeCell ref="L42:P43"/>
    <mergeCell ref="Q42:Q43"/>
    <mergeCell ref="R42:V42"/>
    <mergeCell ref="W42:AH43"/>
    <mergeCell ref="R43:V43"/>
    <mergeCell ref="E35:J35"/>
    <mergeCell ref="K35:N35"/>
    <mergeCell ref="T35:U35"/>
    <mergeCell ref="V35:AH35"/>
    <mergeCell ref="E33:J33"/>
    <mergeCell ref="K33:N33"/>
    <mergeCell ref="T33:U33"/>
    <mergeCell ref="V33:AH33"/>
    <mergeCell ref="E34:J34"/>
    <mergeCell ref="K34:N34"/>
    <mergeCell ref="T34:U34"/>
    <mergeCell ref="V34:AH34"/>
    <mergeCell ref="E23:G23"/>
    <mergeCell ref="H23:J23"/>
    <mergeCell ref="E24:G24"/>
    <mergeCell ref="H24:J24"/>
    <mergeCell ref="K23:AH23"/>
    <mergeCell ref="K24:AH24"/>
    <mergeCell ref="D31:D32"/>
    <mergeCell ref="E31:J32"/>
    <mergeCell ref="K31:N32"/>
    <mergeCell ref="O31:O32"/>
    <mergeCell ref="P31:U31"/>
    <mergeCell ref="V31:AH32"/>
    <mergeCell ref="T32:U32"/>
    <mergeCell ref="E25:G25"/>
    <mergeCell ref="H25:J25"/>
    <mergeCell ref="E26:G26"/>
    <mergeCell ref="H26:J26"/>
    <mergeCell ref="K25:AH25"/>
    <mergeCell ref="K26:AH26"/>
    <mergeCell ref="E17:J17"/>
    <mergeCell ref="L17:P17"/>
    <mergeCell ref="Q17:AH17"/>
    <mergeCell ref="AK17:AP17"/>
    <mergeCell ref="E18:J18"/>
    <mergeCell ref="L18:P18"/>
    <mergeCell ref="Q18:AH18"/>
    <mergeCell ref="AK18:AP18"/>
    <mergeCell ref="E15:J15"/>
    <mergeCell ref="L15:P15"/>
    <mergeCell ref="Q15:AH15"/>
    <mergeCell ref="AK15:AP15"/>
    <mergeCell ref="E16:J16"/>
    <mergeCell ref="L16:P16"/>
    <mergeCell ref="Q16:AH16"/>
    <mergeCell ref="AK16:AP16"/>
    <mergeCell ref="AG3:AI3"/>
    <mergeCell ref="D8:H8"/>
    <mergeCell ref="I8:AH8"/>
    <mergeCell ref="D9:H9"/>
    <mergeCell ref="I9:AH9"/>
    <mergeCell ref="D10:H10"/>
    <mergeCell ref="I10:AH10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2"/>
  <dataValidations count="3">
    <dataValidation type="list" allowBlank="1" showInputMessage="1" showErrorMessage="1" sqref="O33:O35">
      <formula1>"I,O"</formula1>
    </dataValidation>
    <dataValidation type="list" allowBlank="1" showInputMessage="1" showErrorMessage="1" sqref="K33:N35">
      <formula1>種別一覧</formula1>
    </dataValidation>
    <dataValidation type="list" allowBlank="1" showInputMessage="1" showErrorMessage="1" sqref="K16:K18 Q44:Q46 P33:U35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cellComments="asDisplayed" r:id="rId1"/>
  <headerFooter alignWithMargins="0">
    <oddFooter>&amp;C- &amp;P -</oddFooter>
  </headerFooter>
  <rowBreaks count="3" manualBreakCount="3">
    <brk id="37" max="34" man="1"/>
    <brk id="58" max="34" man="1"/>
    <brk id="88" max="34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7"/>
  <sheetViews>
    <sheetView view="pageBreakPreview" zoomScaleNormal="100" zoomScaleSheetLayoutView="100" workbookViewId="0"/>
  </sheetViews>
  <sheetFormatPr defaultRowHeight="11.25"/>
  <cols>
    <col min="1" max="1" width="16.83203125" bestFit="1" customWidth="1"/>
  </cols>
  <sheetData>
    <row r="1" spans="1:1">
      <c r="A1" s="104" t="s">
        <v>80</v>
      </c>
    </row>
    <row r="2" spans="1:1">
      <c r="A2" s="105" t="s">
        <v>81</v>
      </c>
    </row>
    <row r="3" spans="1:1">
      <c r="A3" s="106" t="s">
        <v>82</v>
      </c>
    </row>
    <row r="4" spans="1:1">
      <c r="A4" s="106" t="s">
        <v>83</v>
      </c>
    </row>
    <row r="5" spans="1:1">
      <c r="A5" s="106" t="s">
        <v>84</v>
      </c>
    </row>
    <row r="6" spans="1:1">
      <c r="A6" s="106" t="s">
        <v>85</v>
      </c>
    </row>
    <row r="7" spans="1:1">
      <c r="A7" s="106" t="s">
        <v>86</v>
      </c>
    </row>
  </sheetData>
  <phoneticPr fontId="12"/>
  <pageMargins left="0.7" right="0.7" top="0.75" bottom="0.75" header="0.3" footer="0.3"/>
  <pageSetup paperSize="9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10</vt:i4>
      </vt:variant>
    </vt:vector>
  </HeadingPairs>
  <TitlesOfParts>
    <vt:vector size="17" baseType="lpstr">
      <vt:lpstr>表紙</vt:lpstr>
      <vt:lpstr>変更履歴</vt:lpstr>
      <vt:lpstr>目次</vt:lpstr>
      <vt:lpstr>1.1. バッチ取引概要</vt:lpstr>
      <vt:lpstr>1.3. バッチ処理フロー</vt:lpstr>
      <vt:lpstr>2. バッチ処理ID(バッチ処理名)</vt:lpstr>
      <vt:lpstr>データ</vt:lpstr>
      <vt:lpstr>'1.1. バッチ取引概要'!Print_Area</vt:lpstr>
      <vt:lpstr>'2. バッチ処理ID(バッチ処理名)'!Print_Area</vt:lpstr>
      <vt:lpstr>データ!Print_Area</vt:lpstr>
      <vt:lpstr>変更履歴!Print_Area</vt:lpstr>
      <vt:lpstr>目次!Print_Area</vt:lpstr>
      <vt:lpstr>'1.1. バッチ取引概要'!Print_Titles</vt:lpstr>
      <vt:lpstr>'1.3. バッチ処理フロー'!Print_Titles</vt:lpstr>
      <vt:lpstr>'2. バッチ処理ID(バッチ処理名)'!Print_Titles</vt:lpstr>
      <vt:lpstr>変更履歴!Print_Titles</vt:lpstr>
      <vt:lpstr>種別一覧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2017-03-23T00:45:12Z</dcterms:created>
  <dcterms:modified xsi:type="dcterms:W3CDTF">2018-10-05T10:52:18Z</dcterms:modified>
</cp:coreProperties>
</file>