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1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codeName="ThisWorkbook"/>
  <xr:revisionPtr revIDLastSave="0" documentId="13_ncr:1_{4B67F146-F535-489A-A157-50D422D360CD}" xr6:coauthVersionLast="47" xr6:coauthVersionMax="47" xr10:uidLastSave="{00000000-0000-0000-0000-000000000000}"/>
  <bookViews>
    <workbookView xWindow="-28920" yWindow="-120" windowWidth="29040" windowHeight="15720" tabRatio="822" xr2:uid="{00000000-000D-0000-FFFF-FFFF00000000}"/>
  </bookViews>
  <sheets>
    <sheet name="表紙" sheetId="36" r:id="rId1"/>
    <sheet name="変更履歴" sheetId="37" r:id="rId2"/>
    <sheet name="目次" sheetId="42" r:id="rId3"/>
    <sheet name="1.1. Webサービス取引概要" sheetId="13" r:id="rId4"/>
    <sheet name="1.2. 処理フロー" sheetId="48" r:id="rId5"/>
    <sheet name="2. A42AA02(振込依頼作成)" sheetId="43" r:id="rId6"/>
    <sheet name="その他の記述例集 (クエリパラメータ時) " sheetId="52" r:id="rId7"/>
    <sheet name="その他の記述例集 (パスパラメータ時) " sheetId="54" r:id="rId8"/>
    <sheet name="データ" sheetId="49" r:id="rId9"/>
  </sheets>
  <definedNames>
    <definedName name="_xlnm.Print_Area" localSheetId="3">'1.1. Webサービス取引概要'!$A$1:$AI$21</definedName>
    <definedName name="_xlnm.Print_Area" localSheetId="5">'2. A42AA02(振込依頼作成)'!$A$1:$AI$153</definedName>
    <definedName name="_xlnm.Print_Area" localSheetId="6">'その他の記述例集 (クエリパラメータ時) '!$A$1:$AI$42</definedName>
    <definedName name="_xlnm.Print_Area" localSheetId="7">'その他の記述例集 (パスパラメータ時) '!$A$1:$AI$42</definedName>
    <definedName name="_xlnm.Print_Area" localSheetId="8">データ!$A$1:$B$8</definedName>
    <definedName name="_xlnm.Print_Area" localSheetId="0">表紙!$A$1:$S$39</definedName>
    <definedName name="_xlnm.Print_Area" localSheetId="2">目次!$A$1:$AI$36</definedName>
    <definedName name="_xlnm.Print_Titles" localSheetId="3">'1.1. Webサービス取引概要'!$1:$4</definedName>
    <definedName name="_xlnm.Print_Titles" localSheetId="4">'1.2. 処理フロー'!$1:$4</definedName>
    <definedName name="_xlnm.Print_Titles" localSheetId="5">'2. A42AA02(振込依頼作成)'!$1:$4</definedName>
    <definedName name="_xlnm.Print_Titles" localSheetId="6">'その他の記述例集 (クエリパラメータ時) '!$1:$4</definedName>
    <definedName name="_xlnm.Print_Titles" localSheetId="7">'その他の記述例集 (パスパラメータ時) '!$1:$4</definedName>
    <definedName name="_xlnm.Print_Titles" localSheetId="1">変更履歴!$1:$4</definedName>
    <definedName name="_xlnm.Print_Titles" localSheetId="2">目次!$1:$4</definedName>
    <definedName name="種別一覧">データ!$A$2:$A$7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" i="37" l="1"/>
  <c r="AG1" i="37"/>
  <c r="AC1" i="37"/>
  <c r="AG1" i="13"/>
  <c r="AC3" i="52"/>
  <c r="I25" i="36"/>
  <c r="AC3" i="54"/>
  <c r="E3" i="42"/>
  <c r="AC1" i="13"/>
  <c r="AG2" i="42"/>
  <c r="AG1" i="48"/>
  <c r="AC3" i="43"/>
  <c r="AG3" i="48"/>
  <c r="S1" i="54"/>
  <c r="E3" i="13"/>
  <c r="AC1" i="48"/>
  <c r="E2" i="48"/>
  <c r="AC1" i="52"/>
  <c r="AG2" i="13"/>
  <c r="AG2" i="48"/>
  <c r="AC1" i="43"/>
  <c r="AG2" i="54"/>
  <c r="E1" i="52"/>
  <c r="AG1" i="43"/>
  <c r="AC3" i="13"/>
  <c r="E3" i="52"/>
  <c r="AG1" i="42"/>
  <c r="AG2" i="43"/>
  <c r="E3" i="48"/>
  <c r="AG3" i="43"/>
  <c r="AC1" i="54"/>
  <c r="AC2" i="37"/>
  <c r="E2" i="54"/>
  <c r="S1" i="42"/>
  <c r="S1" i="52"/>
  <c r="E1" i="13"/>
  <c r="S1" i="43"/>
  <c r="E3" i="43"/>
  <c r="E1" i="42"/>
  <c r="E2" i="52"/>
  <c r="AG1" i="54"/>
  <c r="E3" i="54"/>
  <c r="AG3" i="52"/>
  <c r="E2" i="13"/>
  <c r="AC3" i="48"/>
  <c r="AC1" i="42"/>
  <c r="AG2" i="52"/>
  <c r="AG1" i="52"/>
  <c r="S1" i="13"/>
  <c r="E1" i="54"/>
  <c r="AC2" i="54"/>
  <c r="S1" i="48"/>
  <c r="AC3" i="42"/>
  <c r="AC2" i="43"/>
  <c r="E2" i="43"/>
  <c r="AG3" i="42"/>
  <c r="AG3" i="54"/>
  <c r="E1" i="43"/>
  <c r="AG3" i="13"/>
  <c r="E2" i="42"/>
  <c r="E1" i="48"/>
  <c r="AC2" i="48"/>
  <c r="AC2" i="52"/>
  <c r="AC2" i="42"/>
  <c r="AC2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36" authorId="0" shapeId="0" xr:uid="{00000000-0006-0000-0500-000001000000}">
      <text>
        <r>
          <rPr>
            <sz val="9"/>
            <color indexed="81"/>
            <rFont val="ＭＳ 明朝"/>
            <family val="1"/>
            <charset val="128"/>
          </rPr>
          <t>処理は目的(入力、各種業務処理、出力等)に分割して記載すること。
例）
(1) ○○バリデーション
(2) ○○取得
(3) ○○集計
(4) ○○登録</t>
        </r>
      </text>
    </comment>
  </commentList>
</comments>
</file>

<file path=xl/sharedStrings.xml><?xml version="1.0" encoding="utf-8"?>
<sst xmlns="http://schemas.openxmlformats.org/spreadsheetml/2006/main" count="440" uniqueCount="239">
  <si>
    <t>PJ名</t>
  </si>
  <si>
    <t>システム名</t>
  </si>
  <si>
    <t>成果物名</t>
  </si>
  <si>
    <t>サブシステム名</t>
  </si>
  <si>
    <t>版数</t>
    <rPh sb="0" eb="2">
      <t>ハンスウ</t>
    </rPh>
    <phoneticPr fontId="4"/>
  </si>
  <si>
    <t>変更日</t>
    <rPh sb="0" eb="3">
      <t>ヘンコウビ</t>
    </rPh>
    <phoneticPr fontId="4"/>
  </si>
  <si>
    <t>区分</t>
    <rPh sb="0" eb="2">
      <t>クブン</t>
    </rPh>
    <phoneticPr fontId="4"/>
  </si>
  <si>
    <t>変更内容</t>
    <rPh sb="0" eb="2">
      <t>ヘンコウ</t>
    </rPh>
    <rPh sb="2" eb="4">
      <t>ナイヨウ</t>
    </rPh>
    <phoneticPr fontId="4"/>
  </si>
  <si>
    <t>担当者</t>
    <rPh sb="0" eb="3">
      <t>タントウシャ</t>
    </rPh>
    <phoneticPr fontId="4"/>
  </si>
  <si>
    <t>前提事項</t>
    <rPh sb="0" eb="2">
      <t>ゼンテイ</t>
    </rPh>
    <rPh sb="2" eb="4">
      <t>ジコウ</t>
    </rPh>
    <phoneticPr fontId="5"/>
  </si>
  <si>
    <t>作成</t>
  </si>
  <si>
    <t>変更</t>
  </si>
  <si>
    <t>変更履歴（ 1　/ 1 ）</t>
  </si>
  <si>
    <t>No.</t>
    <phoneticPr fontId="4"/>
  </si>
  <si>
    <t>取引名</t>
  </si>
  <si>
    <t>作成</t>
    <rPh sb="0" eb="2">
      <t>サクセイ</t>
    </rPh>
    <phoneticPr fontId="5"/>
  </si>
  <si>
    <t>変更</t>
    <rPh sb="0" eb="2">
      <t>ヘンコウ</t>
    </rPh>
    <phoneticPr fontId="5"/>
  </si>
  <si>
    <t>API ID</t>
    <phoneticPr fontId="5"/>
  </si>
  <si>
    <t>取引ID</t>
    <rPh sb="0" eb="2">
      <t>トリヒキ</t>
    </rPh>
    <phoneticPr fontId="5"/>
  </si>
  <si>
    <t>リクエストURL</t>
    <phoneticPr fontId="5"/>
  </si>
  <si>
    <t>API名称</t>
    <rPh sb="3" eb="5">
      <t>メイショウ</t>
    </rPh>
    <phoneticPr fontId="5"/>
  </si>
  <si>
    <t>HTTPメソッド</t>
    <phoneticPr fontId="5"/>
  </si>
  <si>
    <t>電文ID</t>
    <rPh sb="0" eb="2">
      <t>デンブン</t>
    </rPh>
    <phoneticPr fontId="5"/>
  </si>
  <si>
    <t>電文名</t>
    <rPh sb="0" eb="2">
      <t>デンブン</t>
    </rPh>
    <rPh sb="2" eb="3">
      <t>メイ</t>
    </rPh>
    <phoneticPr fontId="5"/>
  </si>
  <si>
    <t>項目ID</t>
    <rPh sb="0" eb="2">
      <t>コウモク</t>
    </rPh>
    <phoneticPr fontId="5"/>
  </si>
  <si>
    <t>項目名</t>
    <rPh sb="0" eb="3">
      <t>コウモクメイ</t>
    </rPh>
    <phoneticPr fontId="5"/>
  </si>
  <si>
    <t>編集元</t>
    <rPh sb="0" eb="2">
      <t>ヘンシュウ</t>
    </rPh>
    <rPh sb="2" eb="3">
      <t>モト</t>
    </rPh>
    <phoneticPr fontId="5"/>
  </si>
  <si>
    <t>1. Webサービス取引定義</t>
    <rPh sb="10" eb="12">
      <t>トリヒキ</t>
    </rPh>
    <rPh sb="12" eb="14">
      <t>テイギ</t>
    </rPh>
    <phoneticPr fontId="5"/>
  </si>
  <si>
    <t>1.1. Webサービス取引概要</t>
    <rPh sb="12" eb="14">
      <t>トリヒキ</t>
    </rPh>
    <rPh sb="14" eb="16">
      <t>ガイヨウ</t>
    </rPh>
    <phoneticPr fontId="5"/>
  </si>
  <si>
    <t>電文/テーブル名</t>
    <rPh sb="0" eb="2">
      <t>デンブン</t>
    </rPh>
    <rPh sb="7" eb="8">
      <t>メイ</t>
    </rPh>
    <phoneticPr fontId="5"/>
  </si>
  <si>
    <t>項目名</t>
    <rPh sb="0" eb="2">
      <t>コウモク</t>
    </rPh>
    <rPh sb="2" eb="3">
      <t>メイ</t>
    </rPh>
    <phoneticPr fontId="5"/>
  </si>
  <si>
    <t>2.3. 入力データ定義</t>
    <rPh sb="5" eb="7">
      <t>ニュウリョク</t>
    </rPh>
    <rPh sb="10" eb="12">
      <t>テイギ</t>
    </rPh>
    <phoneticPr fontId="5"/>
  </si>
  <si>
    <t>2.4. 処理詳細</t>
    <rPh sb="5" eb="7">
      <t>ショリ</t>
    </rPh>
    <rPh sb="7" eb="9">
      <t>ショウサイ</t>
    </rPh>
    <phoneticPr fontId="5"/>
  </si>
  <si>
    <t>2.5. 出力データ定義</t>
    <rPh sb="5" eb="7">
      <t>シュツリョク</t>
    </rPh>
    <rPh sb="10" eb="12">
      <t>テイギ</t>
    </rPh>
    <phoneticPr fontId="5"/>
  </si>
  <si>
    <t>編集仕様</t>
    <rPh sb="0" eb="2">
      <t>ヘンシュウ</t>
    </rPh>
    <rPh sb="2" eb="4">
      <t>シヨウ</t>
    </rPh>
    <phoneticPr fontId="5"/>
  </si>
  <si>
    <t>備考</t>
    <rPh sb="0" eb="2">
      <t>ビコウ</t>
    </rPh>
    <phoneticPr fontId="5"/>
  </si>
  <si>
    <t>処理結果</t>
    <rPh sb="0" eb="2">
      <t>ショリ</t>
    </rPh>
    <rPh sb="2" eb="4">
      <t>ケッカ</t>
    </rPh>
    <phoneticPr fontId="5"/>
  </si>
  <si>
    <t>2.3.1. 項目定義</t>
    <rPh sb="7" eb="9">
      <t>コウモク</t>
    </rPh>
    <rPh sb="9" eb="11">
      <t>テイギ</t>
    </rPh>
    <phoneticPr fontId="5"/>
  </si>
  <si>
    <t>2.5.1. 項目定義</t>
    <rPh sb="7" eb="9">
      <t>コウモク</t>
    </rPh>
    <rPh sb="9" eb="11">
      <t>テイギ</t>
    </rPh>
    <phoneticPr fontId="5"/>
  </si>
  <si>
    <t>2.5.2. 編集仕様</t>
    <rPh sb="7" eb="9">
      <t>ヘンシュウ</t>
    </rPh>
    <rPh sb="9" eb="11">
      <t>シヨウ</t>
    </rPh>
    <phoneticPr fontId="5"/>
  </si>
  <si>
    <t>目次</t>
    <rPh sb="0" eb="2">
      <t>モクジ</t>
    </rPh>
    <phoneticPr fontId="4"/>
  </si>
  <si>
    <t>2.1. 入出力一覧</t>
    <rPh sb="5" eb="8">
      <t>ニュウシュツリョク</t>
    </rPh>
    <rPh sb="8" eb="10">
      <t>イチラン</t>
    </rPh>
    <phoneticPr fontId="5"/>
  </si>
  <si>
    <t>ﾛｯｸ対象</t>
    <rPh sb="3" eb="5">
      <t>タイショウ</t>
    </rPh>
    <phoneticPr fontId="5"/>
  </si>
  <si>
    <t>D</t>
    <phoneticPr fontId="5"/>
  </si>
  <si>
    <t>U</t>
    <phoneticPr fontId="5"/>
  </si>
  <si>
    <t>R</t>
    <phoneticPr fontId="5"/>
  </si>
  <si>
    <t>C</t>
    <phoneticPr fontId="5"/>
  </si>
  <si>
    <t>DBアクセス種別</t>
    <rPh sb="6" eb="8">
      <t>シュベツ</t>
    </rPh>
    <phoneticPr fontId="5"/>
  </si>
  <si>
    <t>I/O</t>
    <phoneticPr fontId="5"/>
  </si>
  <si>
    <t>種別</t>
    <rPh sb="0" eb="2">
      <t>シュベツ</t>
    </rPh>
    <phoneticPr fontId="5"/>
  </si>
  <si>
    <t>入出力名</t>
    <rPh sb="0" eb="3">
      <t>ニュウシュツリョク</t>
    </rPh>
    <rPh sb="3" eb="4">
      <t>メイ</t>
    </rPh>
    <phoneticPr fontId="5"/>
  </si>
  <si>
    <r>
      <t>No</t>
    </r>
    <r>
      <rPr>
        <sz val="9"/>
        <rFont val="ＭＳ 明朝"/>
        <family val="1"/>
        <charset val="128"/>
      </rPr>
      <t>.</t>
    </r>
    <phoneticPr fontId="5"/>
  </si>
  <si>
    <t>成果物名</t>
    <phoneticPr fontId="5"/>
  </si>
  <si>
    <t>No.</t>
    <phoneticPr fontId="5"/>
  </si>
  <si>
    <t>取引概要</t>
    <rPh sb="0" eb="2">
      <t>トリヒキ</t>
    </rPh>
    <rPh sb="2" eb="4">
      <t>ガイヨウ</t>
    </rPh>
    <phoneticPr fontId="5"/>
  </si>
  <si>
    <t>1.2. 処理フロー</t>
    <rPh sb="5" eb="7">
      <t>ショリ</t>
    </rPh>
    <phoneticPr fontId="5"/>
  </si>
  <si>
    <t>2.2. 処理結果一覧</t>
    <rPh sb="5" eb="7">
      <t>ショリ</t>
    </rPh>
    <rPh sb="7" eb="9">
      <t>ケッカ</t>
    </rPh>
    <rPh sb="9" eb="11">
      <t>イチラン</t>
    </rPh>
    <phoneticPr fontId="5"/>
  </si>
  <si>
    <t>バリデーション名</t>
    <rPh sb="7" eb="8">
      <t>メイ</t>
    </rPh>
    <phoneticPr fontId="5"/>
  </si>
  <si>
    <t>バリデーション内容</t>
    <rPh sb="7" eb="9">
      <t>ナイヨウ</t>
    </rPh>
    <phoneticPr fontId="5"/>
  </si>
  <si>
    <t>埋め込み文字列</t>
    <rPh sb="0" eb="1">
      <t>ウ</t>
    </rPh>
    <rPh sb="2" eb="3">
      <t>コ</t>
    </rPh>
    <rPh sb="4" eb="7">
      <t>モジレツ</t>
    </rPh>
    <phoneticPr fontId="5"/>
  </si>
  <si>
    <t xml:space="preserve"> 種別一覧</t>
    <rPh sb="1" eb="3">
      <t>シュベツ</t>
    </rPh>
    <phoneticPr fontId="5"/>
  </si>
  <si>
    <t>-</t>
    <phoneticPr fontId="5"/>
  </si>
  <si>
    <t>テーブル</t>
    <phoneticPr fontId="5"/>
  </si>
  <si>
    <t>電文</t>
    <rPh sb="0" eb="2">
      <t>デンブン</t>
    </rPh>
    <phoneticPr fontId="5"/>
  </si>
  <si>
    <t>I/Fファイル</t>
    <phoneticPr fontId="5"/>
  </si>
  <si>
    <t>帳票</t>
    <phoneticPr fontId="5"/>
  </si>
  <si>
    <t>電子メール</t>
    <rPh sb="0" eb="2">
      <t>デンシ</t>
    </rPh>
    <phoneticPr fontId="5"/>
  </si>
  <si>
    <t>変更箇所（項番等）</t>
    <rPh sb="0" eb="2">
      <t>ヘンコウ</t>
    </rPh>
    <rPh sb="2" eb="4">
      <t>カショ</t>
    </rPh>
    <rPh sb="5" eb="8">
      <t>コウバンナド</t>
    </rPh>
    <phoneticPr fontId="4"/>
  </si>
  <si>
    <t>No.</t>
    <phoneticPr fontId="5"/>
  </si>
  <si>
    <t>PJ名</t>
    <phoneticPr fontId="5"/>
  </si>
  <si>
    <t>振込依頼作成</t>
    <phoneticPr fontId="5"/>
  </si>
  <si>
    <t>指定口座への振込を依頼する。</t>
  </si>
  <si>
    <t>振込要求電文を受け取り、振込依頼レコードを作成する。</t>
  </si>
  <si>
    <t>その後、振込元および振込先の口座残高を更新し、振込結果応答電文を返送する。</t>
  </si>
  <si>
    <t>A42AA021</t>
    <phoneticPr fontId="5"/>
  </si>
  <si>
    <t>振込依頼作成</t>
    <phoneticPr fontId="5"/>
  </si>
  <si>
    <t>/transfer</t>
    <phoneticPr fontId="5"/>
  </si>
  <si>
    <t>POST</t>
    <phoneticPr fontId="5"/>
  </si>
  <si>
    <t>なし。</t>
    <phoneticPr fontId="5"/>
  </si>
  <si>
    <t>サンプルシステム</t>
  </si>
  <si>
    <t>サンプルサブシステム</t>
  </si>
  <si>
    <t>サンプルプロジェクト</t>
    <phoneticPr fontId="5"/>
  </si>
  <si>
    <t>1.0版</t>
    <rPh sb="3" eb="4">
      <t>ハン</t>
    </rPh>
    <phoneticPr fontId="5"/>
  </si>
  <si>
    <t>新規</t>
    <rPh sb="0" eb="2">
      <t>シンキ</t>
    </rPh>
    <phoneticPr fontId="5"/>
  </si>
  <si>
    <t>-</t>
  </si>
  <si>
    <t>(新規作成)</t>
    <rPh sb="1" eb="3">
      <t>シンキ</t>
    </rPh>
    <rPh sb="3" eb="5">
      <t>サクセイ</t>
    </rPh>
    <phoneticPr fontId="5"/>
  </si>
  <si>
    <r>
      <t>T</t>
    </r>
    <r>
      <rPr>
        <sz val="9"/>
        <rFont val="ＭＳ 明朝"/>
        <family val="1"/>
        <charset val="128"/>
      </rPr>
      <t>IS</t>
    </r>
  </si>
  <si>
    <t>2. A42AA02(振込依頼作成)</t>
    <phoneticPr fontId="5"/>
  </si>
  <si>
    <t>振込要求電文</t>
  </si>
  <si>
    <t>口座</t>
  </si>
  <si>
    <t>振込依頼</t>
    <rPh sb="0" eb="2">
      <t>フリコミ</t>
    </rPh>
    <rPh sb="2" eb="4">
      <t>イライ</t>
    </rPh>
    <phoneticPr fontId="5"/>
  </si>
  <si>
    <t>振込履歴</t>
  </si>
  <si>
    <t>振込結果応答電文</t>
  </si>
  <si>
    <t>テーブル</t>
  </si>
  <si>
    <t>電文</t>
  </si>
  <si>
    <t>I</t>
  </si>
  <si>
    <t>○</t>
  </si>
  <si>
    <t>O</t>
  </si>
  <si>
    <t>A42AA02R</t>
    <phoneticPr fontId="5"/>
  </si>
  <si>
    <t>(1) 振込要求電文取得</t>
    <rPh sb="10" eb="12">
      <t>シュトク</t>
    </rPh>
    <phoneticPr fontId="5"/>
  </si>
  <si>
    <t>(2) 口座情報取得(振込元)</t>
  </si>
  <si>
    <t>振込元の口座情報を取得する。</t>
    <rPh sb="0" eb="3">
      <t>フリコミモト</t>
    </rPh>
    <rPh sb="4" eb="6">
      <t>コウザ</t>
    </rPh>
    <rPh sb="6" eb="8">
      <t>ジョウホウ</t>
    </rPh>
    <rPh sb="9" eb="11">
      <t>シュトク</t>
    </rPh>
    <phoneticPr fontId="5"/>
  </si>
  <si>
    <t>使用コンポーネント【CM00AA1：口座アクセス：口座残高取得】</t>
  </si>
  <si>
    <t>(3) 口座情報取得(振込先)</t>
  </si>
  <si>
    <t>振込先の口座情報を取得する。</t>
    <rPh sb="0" eb="3">
      <t>フリコミサキ</t>
    </rPh>
    <rPh sb="4" eb="6">
      <t>コウザ</t>
    </rPh>
    <rPh sb="6" eb="8">
      <t>ジョウホウ</t>
    </rPh>
    <rPh sb="9" eb="11">
      <t>シュトク</t>
    </rPh>
    <phoneticPr fontId="5"/>
  </si>
  <si>
    <t>(4) 残高計算</t>
    <rPh sb="4" eb="6">
      <t>ザンダカ</t>
    </rPh>
    <rPh sb="6" eb="8">
      <t>ケイサン</t>
    </rPh>
    <phoneticPr fontId="5"/>
  </si>
  <si>
    <t>「2.4.(2) 口座情報取得(振込元)」と、「2.4.(3) 口座情報取得(振込先)」で取得した口座情報をもとに、</t>
    <rPh sb="9" eb="11">
      <t>コウザ</t>
    </rPh>
    <rPh sb="11" eb="15">
      <t>ジョウホウシュトク</t>
    </rPh>
    <rPh sb="16" eb="19">
      <t>フリコミモト</t>
    </rPh>
    <rPh sb="32" eb="34">
      <t>コウザ</t>
    </rPh>
    <rPh sb="34" eb="38">
      <t>ジョウホウシュトク</t>
    </rPh>
    <rPh sb="39" eb="42">
      <t>フリコミサキ</t>
    </rPh>
    <rPh sb="45" eb="47">
      <t>シュトク</t>
    </rPh>
    <rPh sb="49" eb="53">
      <t>コウザジョウホウ</t>
    </rPh>
    <phoneticPr fontId="5"/>
  </si>
  <si>
    <t>振込後の口座残高を計算する。</t>
    <rPh sb="0" eb="2">
      <t>フリコミ</t>
    </rPh>
    <rPh sb="2" eb="3">
      <t>ゴ</t>
    </rPh>
    <rPh sb="4" eb="8">
      <t>コウザザンダカ</t>
    </rPh>
    <rPh sb="9" eb="11">
      <t>ケイサン</t>
    </rPh>
    <phoneticPr fontId="5"/>
  </si>
  <si>
    <t>(5) 振込依頼登録用リクエストID採番</t>
    <rPh sb="18" eb="20">
      <t>サイバン</t>
    </rPh>
    <phoneticPr fontId="5"/>
  </si>
  <si>
    <t>振込依頼登録用のリクエストID採番を採番する。</t>
    <rPh sb="0" eb="2">
      <t>フリコミ</t>
    </rPh>
    <rPh sb="4" eb="7">
      <t>トウロクヨウ</t>
    </rPh>
    <rPh sb="18" eb="20">
      <t>サイバン</t>
    </rPh>
    <phoneticPr fontId="5"/>
  </si>
  <si>
    <t>使用コンポーネント【CM00BA1：採番ユーティリティ：振込依頼登録用リクエストID採番】</t>
    <rPh sb="18" eb="20">
      <t>サイバン</t>
    </rPh>
    <rPh sb="28" eb="30">
      <t>フリコミ</t>
    </rPh>
    <rPh sb="30" eb="32">
      <t>イライ</t>
    </rPh>
    <rPh sb="32" eb="34">
      <t>トウロク</t>
    </rPh>
    <rPh sb="34" eb="35">
      <t>ヨウ</t>
    </rPh>
    <phoneticPr fontId="5"/>
  </si>
  <si>
    <t>(6) 振込履歴登録用ID採番</t>
  </si>
  <si>
    <t>振込履歴登録用のIDを採番する。</t>
    <rPh sb="0" eb="2">
      <t>フリコミ</t>
    </rPh>
    <rPh sb="2" eb="4">
      <t>リレキ</t>
    </rPh>
    <rPh sb="4" eb="7">
      <t>トウロクヨウ</t>
    </rPh>
    <rPh sb="11" eb="13">
      <t>サイバン</t>
    </rPh>
    <phoneticPr fontId="5"/>
  </si>
  <si>
    <t>使用コンポーネント【CM00BA1：採番ユーティリティ：振込履歴登録用連番採番】</t>
    <rPh sb="18" eb="20">
      <t>サイバン</t>
    </rPh>
    <rPh sb="28" eb="30">
      <t>フリコミ</t>
    </rPh>
    <rPh sb="30" eb="32">
      <t>リレキ</t>
    </rPh>
    <rPh sb="32" eb="35">
      <t>トウロクヨウ</t>
    </rPh>
    <rPh sb="35" eb="37">
      <t>レンバン</t>
    </rPh>
    <rPh sb="37" eb="39">
      <t>サイバン</t>
    </rPh>
    <phoneticPr fontId="5"/>
  </si>
  <si>
    <t xml:space="preserve">(7) 口座情報更新(振込元)
</t>
  </si>
  <si>
    <t>振込元の口座情報を更新する。</t>
    <rPh sb="0" eb="2">
      <t>フリコミ</t>
    </rPh>
    <rPh sb="2" eb="3">
      <t>モト</t>
    </rPh>
    <rPh sb="4" eb="6">
      <t>コウザ</t>
    </rPh>
    <rPh sb="6" eb="8">
      <t>ジョウホウ</t>
    </rPh>
    <rPh sb="9" eb="11">
      <t>コウシン</t>
    </rPh>
    <phoneticPr fontId="5"/>
  </si>
  <si>
    <t>使用コンポーネント【CM00AA1：口座アクセス：口座残高更新】</t>
    <rPh sb="18" eb="20">
      <t>コウザ</t>
    </rPh>
    <rPh sb="25" eb="27">
      <t>コウザ</t>
    </rPh>
    <rPh sb="27" eb="29">
      <t>ザンダカ</t>
    </rPh>
    <rPh sb="29" eb="31">
      <t>コウシン</t>
    </rPh>
    <phoneticPr fontId="5"/>
  </si>
  <si>
    <t>(8) 口座情報更新(振込先)</t>
  </si>
  <si>
    <t>振込先の口座情報を更新する。</t>
    <rPh sb="0" eb="2">
      <t>フリコミ</t>
    </rPh>
    <rPh sb="2" eb="3">
      <t>サキ</t>
    </rPh>
    <rPh sb="4" eb="6">
      <t>コウザ</t>
    </rPh>
    <rPh sb="6" eb="8">
      <t>ジョウホウ</t>
    </rPh>
    <rPh sb="9" eb="11">
      <t>コウシン</t>
    </rPh>
    <phoneticPr fontId="5"/>
  </si>
  <si>
    <t xml:space="preserve">(9) 振込依頼登録
</t>
  </si>
  <si>
    <t>振込依頼登録を行う。</t>
    <rPh sb="2" eb="4">
      <t>イライ</t>
    </rPh>
    <rPh sb="7" eb="8">
      <t>オコナ</t>
    </rPh>
    <phoneticPr fontId="5"/>
  </si>
  <si>
    <t>使用コンポーネント【CM00AA2：振込依頼アクセス：振込依頼登録】</t>
    <rPh sb="18" eb="20">
      <t>フリコミ</t>
    </rPh>
    <rPh sb="20" eb="22">
      <t>イライ</t>
    </rPh>
    <rPh sb="27" eb="29">
      <t>フリコミ</t>
    </rPh>
    <rPh sb="29" eb="31">
      <t>イライ</t>
    </rPh>
    <phoneticPr fontId="5"/>
  </si>
  <si>
    <t>(10) 振込履歴登録</t>
  </si>
  <si>
    <t>振込履歴登録を行う。</t>
    <rPh sb="7" eb="8">
      <t>オコナ</t>
    </rPh>
    <phoneticPr fontId="5"/>
  </si>
  <si>
    <t>使用コンポーネント【CM00AA3：振込履歴アクセス：振込履歴登録】</t>
    <rPh sb="18" eb="20">
      <t>フリコミ</t>
    </rPh>
    <rPh sb="27" eb="29">
      <t>フリコミ</t>
    </rPh>
    <phoneticPr fontId="5"/>
  </si>
  <si>
    <t>(11) 振込結果応答電文作成</t>
  </si>
  <si>
    <t>「2.5. 出力データ定義」に基づき、振込結果応答電文を作成し、返却する。</t>
    <rPh sb="6" eb="8">
      <t>シュツリョク</t>
    </rPh>
    <rPh sb="11" eb="13">
      <t>テイギ</t>
    </rPh>
    <rPh sb="15" eb="16">
      <t>モト</t>
    </rPh>
    <rPh sb="32" eb="34">
      <t>ヘンキャク</t>
    </rPh>
    <phoneticPr fontId="5"/>
  </si>
  <si>
    <t>A42AA02S</t>
    <phoneticPr fontId="5"/>
  </si>
  <si>
    <t>振込結果応答電文</t>
    <phoneticPr fontId="5"/>
  </si>
  <si>
    <t>「2.4.(5) 振込依頼登録用リクエストID採番」で採番した値</t>
  </si>
  <si>
    <t>supportTelNum</t>
  </si>
  <si>
    <t>サポート電話番号</t>
    <rPh sb="4" eb="6">
      <t>デンワ</t>
    </rPh>
    <rPh sb="6" eb="8">
      <t>バンゴウ</t>
    </rPh>
    <phoneticPr fontId="5"/>
  </si>
  <si>
    <t>設定ファイル</t>
    <rPh sb="0" eb="2">
      <t>セッテイ</t>
    </rPh>
    <phoneticPr fontId="5"/>
  </si>
  <si>
    <t>サポート電話番号</t>
    <rPh sb="4" eb="8">
      <t>デンワバンゴウ</t>
    </rPh>
    <phoneticPr fontId="5"/>
  </si>
  <si>
    <t>accountNum</t>
  </si>
  <si>
    <t>口座番号</t>
    <rPh sb="0" eb="4">
      <t>コウザバンゴウ</t>
    </rPh>
    <phoneticPr fontId="5"/>
  </si>
  <si>
    <t>振込要求電文</t>
    <rPh sb="0" eb="2">
      <t>フリコミ</t>
    </rPh>
    <rPh sb="2" eb="4">
      <t>ヨウキュウ</t>
    </rPh>
    <rPh sb="4" eb="6">
      <t>デンブン</t>
    </rPh>
    <phoneticPr fontId="5"/>
  </si>
  <si>
    <t>balance</t>
  </si>
  <si>
    <t>残高</t>
    <rPh sb="0" eb="2">
      <t>ザンダカ</t>
    </rPh>
    <phoneticPr fontId="5"/>
  </si>
  <si>
    <t>2. A42AA02(振込依頼作成)</t>
    <phoneticPr fontId="5"/>
  </si>
  <si>
    <t>HTTPステータスコード</t>
    <phoneticPr fontId="5"/>
  </si>
  <si>
    <t>障害コード</t>
    <rPh sb="0" eb="2">
      <t>ショウガイ</t>
    </rPh>
    <phoneticPr fontId="5"/>
  </si>
  <si>
    <t>メッセージID</t>
    <phoneticPr fontId="5"/>
  </si>
  <si>
    <t>埋め込み文字列</t>
    <rPh sb="0" eb="1">
      <t>ウ</t>
    </rPh>
    <rPh sb="2" eb="3">
      <t>コ</t>
    </rPh>
    <rPh sb="4" eb="7">
      <t>モジレツ</t>
    </rPh>
    <phoneticPr fontId="5"/>
  </si>
  <si>
    <t>400(Bad Request)</t>
    <phoneticPr fontId="5"/>
  </si>
  <si>
    <t>（ドメイン別）</t>
    <phoneticPr fontId="5"/>
  </si>
  <si>
    <t>MA42AA021</t>
    <phoneticPr fontId="5"/>
  </si>
  <si>
    <t>{0}:振込元口座番号または口座名義人</t>
    <phoneticPr fontId="5"/>
  </si>
  <si>
    <t>MA42AA022</t>
    <phoneticPr fontId="5"/>
  </si>
  <si>
    <t>{0}:振込先口座番号または口座名義人</t>
    <phoneticPr fontId="5"/>
  </si>
  <si>
    <t>201
(Created)</t>
    <phoneticPr fontId="5"/>
  </si>
  <si>
    <t>残高超過エラー：振込元口座の残高を超える振込を行った場合。</t>
    <rPh sb="0" eb="2">
      <t>ザンダカ</t>
    </rPh>
    <rPh sb="2" eb="4">
      <t>チョウカ</t>
    </rPh>
    <rPh sb="8" eb="10">
      <t>フリコミ</t>
    </rPh>
    <rPh sb="10" eb="11">
      <t>モト</t>
    </rPh>
    <rPh sb="11" eb="13">
      <t>コウザ</t>
    </rPh>
    <rPh sb="14" eb="16">
      <t>ザンダカ</t>
    </rPh>
    <rPh sb="17" eb="18">
      <t>コ</t>
    </rPh>
    <rPh sb="20" eb="22">
      <t>フリコミ</t>
    </rPh>
    <rPh sb="23" eb="24">
      <t>オコナ</t>
    </rPh>
    <rPh sb="26" eb="28">
      <t>バアイ</t>
    </rPh>
    <phoneticPr fontId="5"/>
  </si>
  <si>
    <t>バリデーションエラー：単項目バリデーションでエラーが発生した場合。</t>
    <rPh sb="11" eb="14">
      <t>タンコウモ</t>
    </rPh>
    <rPh sb="26" eb="28">
      <t>ハッセイ</t>
    </rPh>
    <rPh sb="30" eb="32">
      <t>バアイ</t>
    </rPh>
    <phoneticPr fontId="5"/>
  </si>
  <si>
    <t>振込元口座情報エラー：振込元口座番号または振込元口座名義人が不正だった場合。</t>
    <rPh sb="0" eb="3">
      <t>フリコミモト</t>
    </rPh>
    <rPh sb="3" eb="5">
      <t>コウザ</t>
    </rPh>
    <rPh sb="5" eb="7">
      <t>ジョウホウ</t>
    </rPh>
    <rPh sb="35" eb="37">
      <t>バアイ</t>
    </rPh>
    <phoneticPr fontId="5"/>
  </si>
  <si>
    <t>振込先口座情報エラー：振込先口座番号または振込先口座名義人が不正だった場合。</t>
    <rPh sb="0" eb="2">
      <t>フリコミ</t>
    </rPh>
    <rPh sb="2" eb="3">
      <t>サキ</t>
    </rPh>
    <rPh sb="3" eb="7">
      <t>コウザジョウホウ</t>
    </rPh>
    <rPh sb="30" eb="32">
      <t>フセイ</t>
    </rPh>
    <rPh sb="35" eb="37">
      <t>バアイ</t>
    </rPh>
    <phoneticPr fontId="5"/>
  </si>
  <si>
    <t>400
(Bad Request)</t>
    <phoneticPr fontId="5"/>
  </si>
  <si>
    <t>正常に処理が終了し、振込依頼結果の応答電文を返却した場合。</t>
    <rPh sb="0" eb="2">
      <t>セイジョウ</t>
    </rPh>
    <rPh sb="3" eb="5">
      <t>ショリ</t>
    </rPh>
    <rPh sb="6" eb="8">
      <t>シュウリョウ</t>
    </rPh>
    <rPh sb="10" eb="12">
      <t>フリコミ</t>
    </rPh>
    <rPh sb="12" eb="14">
      <t>イライ</t>
    </rPh>
    <rPh sb="14" eb="16">
      <t>ケッカ</t>
    </rPh>
    <rPh sb="17" eb="19">
      <t>オウトウ</t>
    </rPh>
    <rPh sb="19" eb="21">
      <t>デンブン</t>
    </rPh>
    <rPh sb="22" eb="24">
      <t>ヘンキャク</t>
    </rPh>
    <rPh sb="26" eb="28">
      <t>バアイ</t>
    </rPh>
    <phoneticPr fontId="5"/>
  </si>
  <si>
    <t>振込元の口座残高から、振込金額を減算する。</t>
    <rPh sb="4" eb="6">
      <t>コウザ</t>
    </rPh>
    <rPh sb="6" eb="8">
      <t>ザンダカ</t>
    </rPh>
    <rPh sb="11" eb="13">
      <t>フリコミ</t>
    </rPh>
    <rPh sb="13" eb="15">
      <t>キンガク</t>
    </rPh>
    <rPh sb="16" eb="18">
      <t>ゲンザン</t>
    </rPh>
    <phoneticPr fontId="5"/>
  </si>
  <si>
    <t>振込先の口座残高に、振込金額を加算する。</t>
    <rPh sb="2" eb="3">
      <t>サキ</t>
    </rPh>
    <rPh sb="4" eb="6">
      <t>コウザ</t>
    </rPh>
    <rPh sb="6" eb="8">
      <t>ザンダカ</t>
    </rPh>
    <rPh sb="10" eb="12">
      <t>フリコミ</t>
    </rPh>
    <rPh sb="12" eb="14">
      <t>キンガク</t>
    </rPh>
    <rPh sb="15" eb="17">
      <t>カサン</t>
    </rPh>
    <phoneticPr fontId="5"/>
  </si>
  <si>
    <t>振込要求電文</t>
    <phoneticPr fontId="5"/>
  </si>
  <si>
    <t>1. 「2.4. 処理詳細 (1)振込要求電文取得」にて取得した振込要求電文から、「振込金額」を取得する。</t>
    <rPh sb="9" eb="11">
      <t>ショリ</t>
    </rPh>
    <rPh sb="11" eb="13">
      <t>ショウサイ</t>
    </rPh>
    <rPh sb="17" eb="19">
      <t>フリコミ</t>
    </rPh>
    <rPh sb="19" eb="21">
      <t>ヨウキュウ</t>
    </rPh>
    <rPh sb="21" eb="23">
      <t>デンブン</t>
    </rPh>
    <rPh sb="23" eb="25">
      <t>シュトク</t>
    </rPh>
    <rPh sb="28" eb="30">
      <t>シュトク</t>
    </rPh>
    <rPh sb="42" eb="44">
      <t>フリコミ</t>
    </rPh>
    <rPh sb="44" eb="46">
      <t>キンガク</t>
    </rPh>
    <rPh sb="48" eb="50">
      <t>シュトク</t>
    </rPh>
    <phoneticPr fontId="5"/>
  </si>
  <si>
    <t>2. 振込後の振込元口座残高を計算する</t>
    <rPh sb="3" eb="6">
      <t>フリコミゴ</t>
    </rPh>
    <rPh sb="7" eb="10">
      <t>フリコミモト</t>
    </rPh>
    <rPh sb="10" eb="14">
      <t>コウザザンダカ</t>
    </rPh>
    <rPh sb="15" eb="17">
      <t>ケイサン</t>
    </rPh>
    <phoneticPr fontId="5"/>
  </si>
  <si>
    <t>3. 振込後の振込先の口座残高を計算する</t>
    <rPh sb="3" eb="6">
      <t>フリコミゴ</t>
    </rPh>
    <rPh sb="7" eb="10">
      <t>フリコミサキ</t>
    </rPh>
    <rPh sb="11" eb="15">
      <t>コウザザンダカ</t>
    </rPh>
    <rPh sb="16" eb="18">
      <t>ケイサン</t>
    </rPh>
    <phoneticPr fontId="5"/>
  </si>
  <si>
    <t>transferRequestId</t>
    <phoneticPr fontId="5"/>
  </si>
  <si>
    <t>振込依頼ID</t>
    <rPh sb="0" eb="2">
      <t>フリコミ</t>
    </rPh>
    <rPh sb="2" eb="4">
      <t>イライ</t>
    </rPh>
    <phoneticPr fontId="5"/>
  </si>
  <si>
    <t>「2.4.(4) 残高計算」で計算した振込後の振込元口座残高</t>
    <rPh sb="15" eb="17">
      <t>ケイサン</t>
    </rPh>
    <rPh sb="19" eb="21">
      <t>フリコミ</t>
    </rPh>
    <rPh sb="21" eb="22">
      <t>ゴ</t>
    </rPh>
    <rPh sb="23" eb="25">
      <t>フリコミ</t>
    </rPh>
    <rPh sb="25" eb="26">
      <t>モト</t>
    </rPh>
    <rPh sb="26" eb="28">
      <t>コウザ</t>
    </rPh>
    <rPh sb="28" eb="30">
      <t>ザンダカ</t>
    </rPh>
    <phoneticPr fontId="5"/>
  </si>
  <si>
    <t>-</t>
    <phoneticPr fontId="5"/>
  </si>
  <si>
    <t>「2.3. 入力データ定義」に基づき入力電文を取得し、以下のバリデーションを行う。</t>
    <rPh sb="6" eb="8">
      <t>ニュウリョク</t>
    </rPh>
    <rPh sb="11" eb="13">
      <t>テイギ</t>
    </rPh>
    <rPh sb="15" eb="16">
      <t>モト</t>
    </rPh>
    <rPh sb="18" eb="20">
      <t>ニュウリョク</t>
    </rPh>
    <rPh sb="20" eb="22">
      <t>デンブン</t>
    </rPh>
    <rPh sb="23" eb="25">
      <t>シュトク</t>
    </rPh>
    <phoneticPr fontId="5"/>
  </si>
  <si>
    <t>No.</t>
    <phoneticPr fontId="5"/>
  </si>
  <si>
    <t>メッセージID</t>
    <phoneticPr fontId="5"/>
  </si>
  <si>
    <t>後続バリデーションの続行判定</t>
    <phoneticPr fontId="5"/>
  </si>
  <si>
    <t>（ドメイン別）</t>
    <phoneticPr fontId="5"/>
  </si>
  <si>
    <t>全ての入力項目に対して、指定ドメインに応じたバリデーションを実施し、入力内容の妥当性を確認する。</t>
    <phoneticPr fontId="5"/>
  </si>
  <si>
    <t>単項目バリデーション</t>
    <phoneticPr fontId="5"/>
  </si>
  <si>
    <t>（ドメイン別）</t>
    <phoneticPr fontId="5"/>
  </si>
  <si>
    <t>【外部インタフェース定義書_振込要求電文】を参照。</t>
  </si>
  <si>
    <t xml:space="preserve">【外部インタフェース定義書_振込結果応答電文】を参照。
</t>
  </si>
  <si>
    <t>2.2. 処理結果一覧</t>
    <phoneticPr fontId="5"/>
  </si>
  <si>
    <t>システム機能設計書(Webサービス)       
振込依頼作成/A42AA02</t>
    <phoneticPr fontId="5"/>
  </si>
  <si>
    <t>口座番号</t>
    <rPh sb="0" eb="2">
      <t>コウザ</t>
    </rPh>
    <rPh sb="2" eb="4">
      <t>バンゴウ</t>
    </rPh>
    <phoneticPr fontId="5"/>
  </si>
  <si>
    <t>パラメータ</t>
    <phoneticPr fontId="5"/>
  </si>
  <si>
    <t>「2.4.(1) 振込要求電文取得」で取得した振込元口座番号</t>
    <rPh sb="19" eb="21">
      <t>シュトク</t>
    </rPh>
    <rPh sb="23" eb="25">
      <t>フリコミ</t>
    </rPh>
    <rPh sb="25" eb="26">
      <t>モト</t>
    </rPh>
    <rPh sb="26" eb="28">
      <t>コウザ</t>
    </rPh>
    <rPh sb="28" eb="30">
      <t>バンゴウ</t>
    </rPh>
    <phoneticPr fontId="5"/>
  </si>
  <si>
    <t>設定値</t>
    <rPh sb="0" eb="2">
      <t>セッテイ</t>
    </rPh>
    <rPh sb="2" eb="3">
      <t>チ</t>
    </rPh>
    <phoneticPr fontId="5"/>
  </si>
  <si>
    <t>「2.4.(1) 振込要求電文取得」で取得した振込先口座番号</t>
    <rPh sb="19" eb="21">
      <t>シュトク</t>
    </rPh>
    <rPh sb="23" eb="25">
      <t>フリコミ</t>
    </rPh>
    <rPh sb="25" eb="26">
      <t>サキ</t>
    </rPh>
    <rPh sb="26" eb="28">
      <t>コウザ</t>
    </rPh>
    <rPh sb="28" eb="30">
      <t>バンゴウ</t>
    </rPh>
    <phoneticPr fontId="5"/>
  </si>
  <si>
    <t>-</t>
    <phoneticPr fontId="5"/>
  </si>
  <si>
    <t>振込金額</t>
    <rPh sb="0" eb="2">
      <t>フリコミ</t>
    </rPh>
    <rPh sb="2" eb="4">
      <t>キンガク</t>
    </rPh>
    <phoneticPr fontId="5"/>
  </si>
  <si>
    <t>「2.4.(1) 振込要求電文取得」で取得した振込元口座番号</t>
    <rPh sb="25" eb="26">
      <t>モト</t>
    </rPh>
    <phoneticPr fontId="5"/>
  </si>
  <si>
    <t>「2.4.(1) 振込要求電文取得」で取得した振込金額</t>
    <rPh sb="25" eb="27">
      <t>キンガク</t>
    </rPh>
    <phoneticPr fontId="5"/>
  </si>
  <si>
    <t>「2.4.(1) 振込要求電文取得」で取得した振込先口座番号</t>
    <rPh sb="25" eb="26">
      <t>サキ</t>
    </rPh>
    <phoneticPr fontId="5"/>
  </si>
  <si>
    <t>更新区分</t>
    <rPh sb="0" eb="2">
      <t>コウシン</t>
    </rPh>
    <rPh sb="2" eb="4">
      <t>クブン</t>
    </rPh>
    <phoneticPr fontId="5"/>
  </si>
  <si>
    <t>"1"</t>
    <phoneticPr fontId="5"/>
  </si>
  <si>
    <t>更新区分</t>
    <rPh sb="0" eb="2">
      <t>コウシン</t>
    </rPh>
    <rPh sb="2" eb="4">
      <t>クブン</t>
    </rPh>
    <phoneticPr fontId="5"/>
  </si>
  <si>
    <t>"2"</t>
    <phoneticPr fontId="5"/>
  </si>
  <si>
    <t>振込元口座番号</t>
    <rPh sb="0" eb="2">
      <t>フリコミ</t>
    </rPh>
    <rPh sb="2" eb="3">
      <t>モト</t>
    </rPh>
    <rPh sb="3" eb="7">
      <t>コウザバンゴウ</t>
    </rPh>
    <phoneticPr fontId="5"/>
  </si>
  <si>
    <t>振込先口座番号</t>
    <rPh sb="0" eb="2">
      <t>フリコミ</t>
    </rPh>
    <rPh sb="2" eb="3">
      <t>サキ</t>
    </rPh>
    <rPh sb="3" eb="7">
      <t>コウザバンゴウ</t>
    </rPh>
    <phoneticPr fontId="5"/>
  </si>
  <si>
    <t>バリデーションエラーが発生した場合は業務例外を送出する。</t>
    <rPh sb="11" eb="13">
      <t>ハッセイ</t>
    </rPh>
    <rPh sb="15" eb="17">
      <t>バアイ</t>
    </rPh>
    <rPh sb="18" eb="20">
      <t>ギョウム</t>
    </rPh>
    <rPh sb="20" eb="22">
      <t>レイガイ</t>
    </rPh>
    <rPh sb="23" eb="25">
      <t>ソウシュツ</t>
    </rPh>
    <phoneticPr fontId="5"/>
  </si>
  <si>
    <t>-</t>
    <phoneticPr fontId="5"/>
  </si>
  <si>
    <t>取得件数が0件だった場合は業務例外を送出する。</t>
    <rPh sb="0" eb="2">
      <t>シュトク</t>
    </rPh>
    <rPh sb="2" eb="4">
      <t>ケンスウ</t>
    </rPh>
    <rPh sb="6" eb="7">
      <t>ケン</t>
    </rPh>
    <rPh sb="10" eb="12">
      <t>バアイ</t>
    </rPh>
    <rPh sb="13" eb="15">
      <t>ギョウム</t>
    </rPh>
    <rPh sb="15" eb="17">
      <t>レイガイ</t>
    </rPh>
    <rPh sb="18" eb="20">
      <t>ソウシュツ</t>
    </rPh>
    <phoneticPr fontId="5"/>
  </si>
  <si>
    <t>計算の結果、「振込後の振込元口座残高」が0未満になる場合は業務エラーを送出する。</t>
    <rPh sb="0" eb="2">
      <t>ケイサン</t>
    </rPh>
    <rPh sb="3" eb="5">
      <t>ケッカ</t>
    </rPh>
    <rPh sb="7" eb="10">
      <t>フリコミゴ</t>
    </rPh>
    <rPh sb="11" eb="14">
      <t>フリコミモト</t>
    </rPh>
    <rPh sb="14" eb="18">
      <t>コウザザンダカ</t>
    </rPh>
    <rPh sb="21" eb="23">
      <t>ミマン</t>
    </rPh>
    <rPh sb="26" eb="28">
      <t>バアイ</t>
    </rPh>
    <rPh sb="29" eb="31">
      <t>ギョウム</t>
    </rPh>
    <rPh sb="35" eb="37">
      <t>ソウシュツ</t>
    </rPh>
    <phoneticPr fontId="5"/>
  </si>
  <si>
    <t>HTTPステータスコード</t>
    <phoneticPr fontId="5"/>
  </si>
  <si>
    <t>PJ名</t>
    <phoneticPr fontId="5"/>
  </si>
  <si>
    <t>A42AA02</t>
    <phoneticPr fontId="5"/>
  </si>
  <si>
    <r>
      <t>H</t>
    </r>
    <r>
      <rPr>
        <sz val="9"/>
        <rFont val="ＭＳ 明朝"/>
        <family val="1"/>
        <charset val="128"/>
      </rPr>
      <t>TTPステータスコード</t>
    </r>
    <phoneticPr fontId="5"/>
  </si>
  <si>
    <t>FA42AA0201</t>
    <phoneticPr fontId="5"/>
  </si>
  <si>
    <t>FA42AA0201</t>
    <phoneticPr fontId="5"/>
  </si>
  <si>
    <t>FA42AA0202</t>
    <phoneticPr fontId="5"/>
  </si>
  <si>
    <t>FA42AA0202</t>
    <phoneticPr fontId="5"/>
  </si>
  <si>
    <t>FA42AA0203</t>
    <phoneticPr fontId="5"/>
  </si>
  <si>
    <t>FA42AA0203</t>
    <phoneticPr fontId="5"/>
  </si>
  <si>
    <t>FA42AA0204</t>
    <phoneticPr fontId="5"/>
  </si>
  <si>
    <t>FA42AA0204</t>
    <phoneticPr fontId="5"/>
  </si>
  <si>
    <t>400
(Bad Request)</t>
    <phoneticPr fontId="5"/>
  </si>
  <si>
    <t>400
(Bad Request)</t>
    <phoneticPr fontId="5"/>
  </si>
  <si>
    <t>400
(Bad Request)</t>
    <phoneticPr fontId="5"/>
  </si>
  <si>
    <t>(1) パラメータをクエリパラメータで指定する際の記載例を以下に示す。</t>
    <rPh sb="19" eb="21">
      <t>シテイ</t>
    </rPh>
    <rPh sb="23" eb="24">
      <t>サイ</t>
    </rPh>
    <rPh sb="25" eb="28">
      <t>キサイレイ</t>
    </rPh>
    <rPh sb="29" eb="31">
      <t>イカ</t>
    </rPh>
    <rPh sb="32" eb="33">
      <t>シメ</t>
    </rPh>
    <phoneticPr fontId="5"/>
  </si>
  <si>
    <t>(a) クエリパラメータとして指定するパラメータ名をリクエストURLとして設計を行う。</t>
    <rPh sb="15" eb="17">
      <t>シテイ</t>
    </rPh>
    <rPh sb="24" eb="25">
      <t>メイ</t>
    </rPh>
    <rPh sb="37" eb="39">
      <t>セッケイ</t>
    </rPh>
    <rPh sb="40" eb="41">
      <t>オコナ</t>
    </rPh>
    <phoneticPr fontId="5"/>
  </si>
  <si>
    <t>＜記述例＞</t>
    <rPh sb="1" eb="3">
      <t>キジュツ</t>
    </rPh>
    <rPh sb="3" eb="4">
      <t>レイ</t>
    </rPh>
    <phoneticPr fontId="5"/>
  </si>
  <si>
    <t>/transfer?param1={param1}&amp;param2={param2}</t>
    <phoneticPr fontId="5"/>
  </si>
  <si>
    <t>GET</t>
    <phoneticPr fontId="5"/>
  </si>
  <si>
    <t>No</t>
    <phoneticPr fontId="5"/>
  </si>
  <si>
    <t>必須</t>
    <rPh sb="0" eb="2">
      <t>ヒッス</t>
    </rPh>
    <phoneticPr fontId="5"/>
  </si>
  <si>
    <t>ドメイン名</t>
    <rPh sb="4" eb="5">
      <t>メイ</t>
    </rPh>
    <phoneticPr fontId="5"/>
  </si>
  <si>
    <t>論理名</t>
    <rPh sb="0" eb="3">
      <t>ロンリメイ</t>
    </rPh>
    <phoneticPr fontId="5"/>
  </si>
  <si>
    <t>物理名</t>
    <rPh sb="0" eb="3">
      <t>ブツリメイ</t>
    </rPh>
    <phoneticPr fontId="5"/>
  </si>
  <si>
    <t>パラメータ１</t>
    <phoneticPr fontId="5"/>
  </si>
  <si>
    <t>パラメータ２</t>
    <phoneticPr fontId="5"/>
  </si>
  <si>
    <t>param1</t>
    <phoneticPr fontId="5"/>
  </si>
  <si>
    <t>param2</t>
    <phoneticPr fontId="5"/>
  </si>
  <si>
    <t>〇</t>
    <phoneticPr fontId="5"/>
  </si>
  <si>
    <t>/transfer/{param1}/{param2}</t>
    <phoneticPr fontId="5"/>
  </si>
  <si>
    <t>(2) パラメータの説明を以下のように表形式で入力データ定義として設計を行う。</t>
    <rPh sb="10" eb="12">
      <t>セツメイ</t>
    </rPh>
    <rPh sb="13" eb="15">
      <t>イカ</t>
    </rPh>
    <rPh sb="19" eb="22">
      <t>ヒョウケイシキ</t>
    </rPh>
    <rPh sb="23" eb="25">
      <t>ニュウリョク</t>
    </rPh>
    <rPh sb="28" eb="30">
      <t>テイギ</t>
    </rPh>
    <rPh sb="33" eb="35">
      <t>セッケイ</t>
    </rPh>
    <rPh sb="36" eb="37">
      <t>オコナ</t>
    </rPh>
    <phoneticPr fontId="5"/>
  </si>
  <si>
    <t>(1) パラメータをパスパラメータで指定する際の記載例を以下に示す。</t>
    <rPh sb="18" eb="20">
      <t>シテイ</t>
    </rPh>
    <rPh sb="22" eb="23">
      <t>サイ</t>
    </rPh>
    <rPh sb="24" eb="27">
      <t>キサイレイ</t>
    </rPh>
    <rPh sb="28" eb="30">
      <t>イカ</t>
    </rPh>
    <rPh sb="31" eb="32">
      <t>シメ</t>
    </rPh>
    <phoneticPr fontId="5"/>
  </si>
  <si>
    <t>(a) パスパラメータとして指定するパラメータ名をリクエストURLとして設計を行う。</t>
    <rPh sb="14" eb="16">
      <t>シテイ</t>
    </rPh>
    <rPh sb="23" eb="24">
      <t>メイ</t>
    </rPh>
    <rPh sb="36" eb="38">
      <t>セッケイ</t>
    </rPh>
    <rPh sb="39" eb="40">
      <t>オコナ</t>
    </rPh>
    <phoneticPr fontId="5"/>
  </si>
  <si>
    <t>1.1版</t>
    <phoneticPr fontId="5"/>
  </si>
  <si>
    <t>変更</t>
    <rPh sb="0" eb="2">
      <t>ヘンコウ</t>
    </rPh>
    <phoneticPr fontId="5"/>
  </si>
  <si>
    <t>TIS</t>
    <phoneticPr fontId="5"/>
  </si>
  <si>
    <t>第１．１版</t>
    <rPh sb="0" eb="1">
      <t>ダイ</t>
    </rPh>
    <rPh sb="4" eb="5">
      <t>ハン</t>
    </rPh>
    <phoneticPr fontId="3"/>
  </si>
  <si>
    <t xml:space="preserve">・設計書名に(Webサービス)を追記
・メッセージID、メッセージの編集仕様を見直し
・クエリパラメータ、パスパラメータの記載例を追加
</t>
    <rPh sb="1" eb="5">
      <t>セッケイショメイ</t>
    </rPh>
    <rPh sb="16" eb="18">
      <t>ツイキ</t>
    </rPh>
    <rPh sb="34" eb="38">
      <t>ヘンシュウシヨウ</t>
    </rPh>
    <rPh sb="39" eb="41">
      <t>ミナオ</t>
    </rPh>
    <rPh sb="61" eb="64">
      <t>キサイレイ</t>
    </rPh>
    <rPh sb="65" eb="67">
      <t>ツイカ</t>
    </rPh>
    <phoneticPr fontId="5"/>
  </si>
  <si>
    <t xml:space="preserve">表紙
2.5.2. 編集仕様
その他の記述例集 (クエリパラメータ時) 
その他の記述例集 (クエリパラメータ時) </t>
    <rPh sb="0" eb="2">
      <t>ヒョウシ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</si>
</sst>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&quot;第&quot;0.00&quot;版&quot;"/>
  </numFmts>
  <fonts count="22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sz val="18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0"/>
      <name val="ＭＳ ゴシック"/>
      <family val="3"/>
      <charset val="128"/>
    </font>
    <font>
      <sz val="9"/>
      <color theme="1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3"/>
      <name val="ＭＳ 明朝"/>
      <family val="1"/>
      <charset val="128"/>
    </font>
    <font>
      <sz val="12"/>
      <name val="ＭＳ 明朝"/>
      <family val="1"/>
      <charset val="128"/>
    </font>
    <font>
      <sz val="11"/>
      <name val="ＭＳ Ｐゴシック"/>
      <family val="3"/>
      <charset val="128"/>
    </font>
    <font>
      <b/>
      <sz val="9"/>
      <color rgb="FFFF0000"/>
      <name val="ＭＳ 明朝"/>
      <family val="1"/>
      <charset val="128"/>
    </font>
    <font>
      <i/>
      <sz val="9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  <font>
      <sz val="9"/>
      <color indexed="81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4" fillId="0" borderId="0"/>
    <xf numFmtId="0" fontId="6" fillId="0" borderId="0"/>
    <xf numFmtId="9" fontId="1" fillId="0" borderId="0" applyFont="0" applyFill="0" applyBorder="0" applyAlignment="0" applyProtection="0"/>
    <xf numFmtId="0" fontId="6" fillId="0" borderId="0"/>
    <xf numFmtId="0" fontId="16" fillId="0" borderId="0"/>
  </cellStyleXfs>
  <cellXfs count="330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77" fontId="13" fillId="0" borderId="0" xfId="2" quotePrefix="1" applyNumberFormat="1" applyFont="1" applyAlignment="1">
      <alignment horizontal="center"/>
    </xf>
    <xf numFmtId="0" fontId="12" fillId="0" borderId="0" xfId="0" applyFont="1" applyAlignment="1">
      <alignment horizontal="center"/>
    </xf>
    <xf numFmtId="31" fontId="12" fillId="0" borderId="0" xfId="0" applyNumberFormat="1" applyFont="1"/>
    <xf numFmtId="0" fontId="15" fillId="0" borderId="0" xfId="0" applyFont="1" applyAlignment="1">
      <alignment horizontal="center"/>
    </xf>
    <xf numFmtId="0" fontId="13" fillId="0" borderId="0" xfId="0" applyFont="1"/>
    <xf numFmtId="0" fontId="1" fillId="0" borderId="0" xfId="2"/>
    <xf numFmtId="0" fontId="1" fillId="0" borderId="0" xfId="2" applyAlignment="1">
      <alignment horizontal="right"/>
    </xf>
    <xf numFmtId="0" fontId="1" fillId="0" borderId="0" xfId="2" applyAlignment="1">
      <alignment vertical="top"/>
    </xf>
    <xf numFmtId="0" fontId="13" fillId="0" borderId="0" xfId="2" applyFont="1"/>
    <xf numFmtId="0" fontId="1" fillId="0" borderId="0" xfId="2" quotePrefix="1" applyAlignment="1">
      <alignment vertical="center"/>
    </xf>
    <xf numFmtId="0" fontId="1" fillId="0" borderId="0" xfId="2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0" xfId="2" applyAlignment="1">
      <alignment horizontal="left" vertical="center"/>
    </xf>
    <xf numFmtId="0" fontId="1" fillId="0" borderId="10" xfId="0" applyFont="1" applyBorder="1" applyAlignment="1">
      <alignment horizontal="center" vertical="top"/>
    </xf>
    <xf numFmtId="0" fontId="1" fillId="0" borderId="0" xfId="0" applyFont="1"/>
    <xf numFmtId="0" fontId="15" fillId="0" borderId="0" xfId="0" applyFont="1"/>
    <xf numFmtId="0" fontId="7" fillId="0" borderId="0" xfId="2" applyFont="1" applyAlignment="1">
      <alignment vertical="top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49" fontId="7" fillId="0" borderId="0" xfId="0" applyNumberFormat="1" applyFont="1" applyAlignment="1">
      <alignment horizontal="left" vertical="top"/>
    </xf>
    <xf numFmtId="0" fontId="7" fillId="0" borderId="0" xfId="1" applyFont="1" applyFill="1" applyBorder="1" applyAlignment="1" applyProtection="1">
      <alignment horizontal="left" vertical="top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15" fillId="0" borderId="0" xfId="9" applyFont="1" applyAlignment="1">
      <alignment horizontal="center"/>
    </xf>
    <xf numFmtId="0" fontId="1" fillId="0" borderId="0" xfId="2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8" fillId="0" borderId="0" xfId="6" applyFont="1"/>
    <xf numFmtId="0" fontId="14" fillId="0" borderId="0" xfId="6" applyFont="1" applyAlignment="1">
      <alignment horizontal="center"/>
    </xf>
    <xf numFmtId="0" fontId="15" fillId="0" borderId="0" xfId="6" applyFont="1" applyAlignment="1">
      <alignment horizontal="center"/>
    </xf>
    <xf numFmtId="0" fontId="17" fillId="0" borderId="0" xfId="0" applyFont="1" applyAlignment="1">
      <alignment vertical="top"/>
    </xf>
    <xf numFmtId="0" fontId="1" fillId="0" borderId="0" xfId="0" quotePrefix="1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18" fillId="0" borderId="0" xfId="0" applyFont="1"/>
    <xf numFmtId="0" fontId="1" fillId="0" borderId="0" xfId="0" applyFont="1" applyAlignment="1">
      <alignment horizontal="left" vertical="center"/>
    </xf>
    <xf numFmtId="0" fontId="1" fillId="0" borderId="0" xfId="1" applyFont="1" applyFill="1" applyBorder="1" applyAlignment="1" applyProtection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right"/>
    </xf>
    <xf numFmtId="0" fontId="18" fillId="0" borderId="0" xfId="0" applyFont="1" applyAlignment="1">
      <alignment horizontal="right"/>
    </xf>
    <xf numFmtId="0" fontId="19" fillId="0" borderId="0" xfId="0" applyFont="1"/>
    <xf numFmtId="0" fontId="15" fillId="0" borderId="0" xfId="0" applyFont="1" applyAlignment="1">
      <alignment horizontal="left"/>
    </xf>
    <xf numFmtId="0" fontId="20" fillId="0" borderId="0" xfId="0" quotePrefix="1" applyFont="1" applyAlignment="1">
      <alignment horizontal="right"/>
    </xf>
    <xf numFmtId="0" fontId="19" fillId="0" borderId="0" xfId="0" applyFont="1" applyAlignment="1">
      <alignment horizontal="left"/>
    </xf>
    <xf numFmtId="0" fontId="1" fillId="0" borderId="0" xfId="1" applyFont="1" applyFill="1" applyAlignment="1" applyProtection="1">
      <alignment horizontal="left"/>
    </xf>
    <xf numFmtId="0" fontId="20" fillId="0" borderId="0" xfId="0" quotePrefix="1" applyFont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" fillId="0" borderId="0" xfId="1" applyFont="1" applyFill="1" applyAlignment="1" applyProtection="1">
      <alignment horizontal="left" vertical="center"/>
    </xf>
    <xf numFmtId="0" fontId="1" fillId="0" borderId="0" xfId="0" quotePrefix="1" applyFont="1" applyAlignment="1">
      <alignment horizontal="right" vertical="center"/>
    </xf>
    <xf numFmtId="0" fontId="1" fillId="4" borderId="10" xfId="0" applyFont="1" applyFill="1" applyBorder="1" applyAlignment="1">
      <alignment horizontal="center" vertical="top"/>
    </xf>
    <xf numFmtId="0" fontId="7" fillId="0" borderId="0" xfId="0" applyFont="1" applyAlignment="1">
      <alignment horizontal="left" vertical="top"/>
    </xf>
    <xf numFmtId="0" fontId="0" fillId="3" borderId="10" xfId="0" applyFill="1" applyBorder="1"/>
    <xf numFmtId="0" fontId="0" fillId="5" borderId="10" xfId="0" applyFill="1" applyBorder="1"/>
    <xf numFmtId="0" fontId="0" fillId="0" borderId="10" xfId="0" applyBorder="1"/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2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2" applyFont="1"/>
    <xf numFmtId="0" fontId="7" fillId="0" borderId="12" xfId="0" applyFont="1" applyBorder="1" applyAlignment="1">
      <alignment vertical="top"/>
    </xf>
    <xf numFmtId="0" fontId="7" fillId="0" borderId="13" xfId="0" applyFont="1" applyBorder="1" applyAlignment="1">
      <alignment vertical="top"/>
    </xf>
    <xf numFmtId="0" fontId="7" fillId="0" borderId="4" xfId="0" quotePrefix="1" applyFont="1" applyBorder="1" applyAlignment="1">
      <alignment vertical="top"/>
    </xf>
    <xf numFmtId="0" fontId="7" fillId="0" borderId="5" xfId="0" quotePrefix="1" applyFont="1" applyBorder="1" applyAlignment="1">
      <alignment vertical="top"/>
    </xf>
    <xf numFmtId="0" fontId="7" fillId="0" borderId="6" xfId="0" quotePrefix="1" applyFont="1" applyBorder="1" applyAlignment="1">
      <alignment vertical="top"/>
    </xf>
    <xf numFmtId="0" fontId="7" fillId="0" borderId="7" xfId="0" quotePrefix="1" applyFont="1" applyBorder="1" applyAlignment="1">
      <alignment vertical="top"/>
    </xf>
    <xf numFmtId="0" fontId="7" fillId="0" borderId="8" xfId="0" quotePrefix="1" applyFont="1" applyBorder="1" applyAlignment="1">
      <alignment vertical="top"/>
    </xf>
    <xf numFmtId="0" fontId="7" fillId="0" borderId="9" xfId="0" quotePrefix="1" applyFont="1" applyBorder="1" applyAlignment="1">
      <alignment vertical="top"/>
    </xf>
    <xf numFmtId="0" fontId="1" fillId="0" borderId="1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right" vertical="top"/>
    </xf>
    <xf numFmtId="0" fontId="7" fillId="0" borderId="0" xfId="8" applyFont="1" applyAlignment="1">
      <alignment vertical="top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0" xfId="0" applyFont="1" applyBorder="1" applyAlignment="1">
      <alignment horizontal="right" vertical="top" wrapText="1"/>
    </xf>
    <xf numFmtId="0" fontId="1" fillId="2" borderId="10" xfId="0" applyFont="1" applyFill="1" applyBorder="1" applyAlignment="1">
      <alignment vertical="top"/>
    </xf>
    <xf numFmtId="0" fontId="1" fillId="0" borderId="10" xfId="0" applyFont="1" applyBorder="1" applyAlignment="1">
      <alignment vertical="top" wrapText="1"/>
    </xf>
    <xf numFmtId="0" fontId="1" fillId="0" borderId="10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1" fillId="2" borderId="18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1" xfId="0" applyBorder="1" applyAlignment="1">
      <alignment horizontal="left" vertical="top"/>
    </xf>
    <xf numFmtId="0" fontId="7" fillId="0" borderId="19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7" fillId="0" borderId="23" xfId="0" applyFont="1" applyBorder="1" applyAlignment="1">
      <alignment vertical="top"/>
    </xf>
    <xf numFmtId="0" fontId="7" fillId="0" borderId="23" xfId="0" applyFont="1" applyBorder="1" applyAlignment="1">
      <alignment vertical="center"/>
    </xf>
    <xf numFmtId="0" fontId="7" fillId="0" borderId="23" xfId="0" applyFont="1" applyBorder="1"/>
    <xf numFmtId="0" fontId="7" fillId="0" borderId="24" xfId="0" applyFont="1" applyBorder="1" applyAlignment="1">
      <alignment vertical="top"/>
    </xf>
    <xf numFmtId="0" fontId="7" fillId="0" borderId="25" xfId="0" applyFont="1" applyBorder="1" applyAlignment="1">
      <alignment vertical="top"/>
    </xf>
    <xf numFmtId="0" fontId="7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0" fillId="4" borderId="18" xfId="0" applyFill="1" applyBorder="1"/>
    <xf numFmtId="0" fontId="0" fillId="4" borderId="1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7" fillId="0" borderId="20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49" fontId="7" fillId="0" borderId="23" xfId="0" applyNumberFormat="1" applyFont="1" applyBorder="1" applyAlignment="1">
      <alignment horizontal="left" vertical="top"/>
    </xf>
    <xf numFmtId="0" fontId="7" fillId="0" borderId="26" xfId="0" applyFont="1" applyBorder="1" applyAlignment="1">
      <alignment vertical="top"/>
    </xf>
    <xf numFmtId="0" fontId="7" fillId="0" borderId="0" xfId="0" applyFont="1" applyAlignment="1">
      <alignment horizontal="righ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  <xf numFmtId="31" fontId="13" fillId="0" borderId="0" xfId="6" quotePrefix="1" applyNumberFormat="1" applyFont="1" applyAlignment="1">
      <alignment horizontal="center" vertical="center"/>
    </xf>
    <xf numFmtId="14" fontId="1" fillId="0" borderId="1" xfId="2" applyNumberFormat="1" applyBorder="1" applyAlignment="1">
      <alignment horizontal="left" vertical="top"/>
    </xf>
    <xf numFmtId="14" fontId="1" fillId="0" borderId="2" xfId="2" applyNumberFormat="1" applyBorder="1" applyAlignment="1">
      <alignment horizontal="left" vertical="top"/>
    </xf>
    <xf numFmtId="14" fontId="1" fillId="0" borderId="3" xfId="2" applyNumberFormat="1" applyBorder="1" applyAlignment="1">
      <alignment horizontal="left" vertical="top"/>
    </xf>
    <xf numFmtId="176" fontId="1" fillId="0" borderId="1" xfId="6" applyNumberFormat="1" applyFont="1" applyBorder="1" applyAlignment="1">
      <alignment horizontal="right"/>
    </xf>
    <xf numFmtId="176" fontId="1" fillId="0" borderId="2" xfId="6" applyNumberFormat="1" applyFont="1" applyBorder="1" applyAlignment="1">
      <alignment horizontal="right"/>
    </xf>
    <xf numFmtId="176" fontId="1" fillId="0" borderId="3" xfId="6" applyNumberFormat="1" applyFont="1" applyBorder="1" applyAlignment="1">
      <alignment horizontal="right"/>
    </xf>
    <xf numFmtId="176" fontId="1" fillId="0" borderId="1" xfId="6" applyNumberFormat="1" applyFont="1" applyBorder="1" applyAlignment="1">
      <alignment horizontal="right" vertical="top"/>
    </xf>
    <xf numFmtId="176" fontId="1" fillId="0" borderId="2" xfId="6" applyNumberFormat="1" applyFont="1" applyBorder="1" applyAlignment="1">
      <alignment horizontal="right" vertical="top"/>
    </xf>
    <xf numFmtId="176" fontId="1" fillId="0" borderId="3" xfId="6" applyNumberFormat="1" applyFont="1" applyBorder="1" applyAlignment="1">
      <alignment horizontal="right" vertical="top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2" applyBorder="1" applyAlignment="1">
      <alignment horizontal="left" vertical="top"/>
    </xf>
    <xf numFmtId="0" fontId="1" fillId="0" borderId="2" xfId="2" applyBorder="1" applyAlignment="1">
      <alignment horizontal="left" vertical="top"/>
    </xf>
    <xf numFmtId="0" fontId="1" fillId="0" borderId="3" xfId="2" applyBorder="1" applyAlignment="1">
      <alignment horizontal="left" vertical="top"/>
    </xf>
    <xf numFmtId="0" fontId="1" fillId="2" borderId="1" xfId="2" applyFill="1" applyBorder="1" applyAlignment="1">
      <alignment horizontal="left" vertical="top"/>
    </xf>
    <xf numFmtId="0" fontId="1" fillId="2" borderId="2" xfId="2" applyFill="1" applyBorder="1" applyAlignment="1">
      <alignment horizontal="left" vertical="top"/>
    </xf>
    <xf numFmtId="0" fontId="1" fillId="2" borderId="3" xfId="2" applyFill="1" applyBorder="1" applyAlignment="1">
      <alignment horizontal="left" vertical="top"/>
    </xf>
    <xf numFmtId="0" fontId="7" fillId="2" borderId="4" xfId="2" applyFont="1" applyFill="1" applyBorder="1" applyAlignment="1">
      <alignment horizontal="left" vertical="top"/>
    </xf>
    <xf numFmtId="0" fontId="7" fillId="2" borderId="5" xfId="2" applyFont="1" applyFill="1" applyBorder="1" applyAlignment="1">
      <alignment horizontal="left" vertical="top"/>
    </xf>
    <xf numFmtId="0" fontId="7" fillId="2" borderId="6" xfId="2" applyFont="1" applyFill="1" applyBorder="1" applyAlignment="1">
      <alignment horizontal="left" vertical="top"/>
    </xf>
    <xf numFmtId="0" fontId="7" fillId="2" borderId="12" xfId="2" applyFont="1" applyFill="1" applyBorder="1" applyAlignment="1">
      <alignment horizontal="left" vertical="top"/>
    </xf>
    <xf numFmtId="0" fontId="7" fillId="2" borderId="0" xfId="2" applyFont="1" applyFill="1" applyAlignment="1">
      <alignment horizontal="left" vertical="top"/>
    </xf>
    <xf numFmtId="0" fontId="7" fillId="2" borderId="13" xfId="2" applyFont="1" applyFill="1" applyBorder="1" applyAlignment="1">
      <alignment horizontal="left" vertical="top"/>
    </xf>
    <xf numFmtId="0" fontId="7" fillId="2" borderId="7" xfId="2" applyFont="1" applyFill="1" applyBorder="1" applyAlignment="1">
      <alignment horizontal="left" vertical="top"/>
    </xf>
    <xf numFmtId="0" fontId="7" fillId="2" borderId="8" xfId="2" applyFont="1" applyFill="1" applyBorder="1" applyAlignment="1">
      <alignment horizontal="left" vertical="top"/>
    </xf>
    <xf numFmtId="0" fontId="7" fillId="2" borderId="9" xfId="2" applyFont="1" applyFill="1" applyBorder="1" applyAlignment="1">
      <alignment horizontal="left" vertical="top"/>
    </xf>
    <xf numFmtId="0" fontId="0" fillId="0" borderId="1" xfId="3" applyFont="1" applyBorder="1" applyAlignment="1">
      <alignment horizontal="left" vertical="top"/>
    </xf>
    <xf numFmtId="0" fontId="1" fillId="0" borderId="2" xfId="3" applyBorder="1" applyAlignment="1">
      <alignment horizontal="left" vertical="top"/>
    </xf>
    <xf numFmtId="0" fontId="1" fillId="0" borderId="3" xfId="3" applyBorder="1" applyAlignment="1">
      <alignment horizontal="left" vertical="top"/>
    </xf>
    <xf numFmtId="0" fontId="0" fillId="0" borderId="4" xfId="2" applyFont="1" applyBorder="1" applyAlignment="1">
      <alignment horizontal="left" vertical="top" wrapText="1"/>
    </xf>
    <xf numFmtId="0" fontId="1" fillId="0" borderId="5" xfId="2" applyBorder="1" applyAlignment="1">
      <alignment horizontal="left" vertical="top"/>
    </xf>
    <xf numFmtId="0" fontId="1" fillId="0" borderId="6" xfId="2" applyBorder="1" applyAlignment="1">
      <alignment horizontal="left" vertical="top"/>
    </xf>
    <xf numFmtId="0" fontId="1" fillId="0" borderId="12" xfId="2" applyBorder="1" applyAlignment="1">
      <alignment horizontal="left" vertical="top"/>
    </xf>
    <xf numFmtId="0" fontId="1" fillId="0" borderId="0" xfId="2" applyAlignment="1">
      <alignment horizontal="left" vertical="top"/>
    </xf>
    <xf numFmtId="0" fontId="1" fillId="0" borderId="13" xfId="2" applyBorder="1" applyAlignment="1">
      <alignment horizontal="left" vertical="top"/>
    </xf>
    <xf numFmtId="0" fontId="1" fillId="0" borderId="7" xfId="2" applyBorder="1" applyAlignment="1">
      <alignment horizontal="left" vertical="top"/>
    </xf>
    <xf numFmtId="0" fontId="1" fillId="0" borderId="8" xfId="2" applyBorder="1" applyAlignment="1">
      <alignment horizontal="left" vertical="top"/>
    </xf>
    <xf numFmtId="0" fontId="1" fillId="0" borderId="9" xfId="2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14" xfId="0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14" fontId="1" fillId="0" borderId="14" xfId="0" quotePrefix="1" applyNumberFormat="1" applyFont="1" applyBorder="1" applyAlignment="1">
      <alignment horizontal="center" vertical="top"/>
    </xf>
    <xf numFmtId="14" fontId="1" fillId="0" borderId="16" xfId="0" quotePrefix="1" applyNumberFormat="1" applyFont="1" applyBorder="1" applyAlignment="1">
      <alignment horizontal="center" vertical="top"/>
    </xf>
    <xf numFmtId="14" fontId="1" fillId="0" borderId="15" xfId="0" quotePrefix="1" applyNumberFormat="1" applyFont="1" applyBorder="1" applyAlignment="1">
      <alignment horizontal="center" vertical="top"/>
    </xf>
    <xf numFmtId="14" fontId="1" fillId="0" borderId="14" xfId="0" applyNumberFormat="1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4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5" fillId="0" borderId="2" xfId="0" applyFont="1" applyBorder="1" applyAlignment="1">
      <alignment horizontal="left" vertical="top"/>
    </xf>
    <xf numFmtId="0" fontId="1" fillId="2" borderId="1" xfId="2" applyFill="1" applyBorder="1" applyAlignment="1">
      <alignment vertical="top"/>
    </xf>
    <xf numFmtId="0" fontId="1" fillId="2" borderId="2" xfId="2" applyFill="1" applyBorder="1" applyAlignment="1">
      <alignment vertical="top"/>
    </xf>
    <xf numFmtId="0" fontId="1" fillId="2" borderId="3" xfId="2" applyFill="1" applyBorder="1" applyAlignment="1">
      <alignment vertical="top"/>
    </xf>
    <xf numFmtId="0" fontId="7" fillId="2" borderId="4" xfId="2" applyFont="1" applyFill="1" applyBorder="1" applyAlignment="1">
      <alignment vertical="top"/>
    </xf>
    <xf numFmtId="0" fontId="7" fillId="2" borderId="5" xfId="2" applyFont="1" applyFill="1" applyBorder="1" applyAlignment="1">
      <alignment vertical="top"/>
    </xf>
    <xf numFmtId="0" fontId="7" fillId="2" borderId="6" xfId="2" applyFont="1" applyFill="1" applyBorder="1" applyAlignment="1">
      <alignment vertical="top"/>
    </xf>
    <xf numFmtId="0" fontId="7" fillId="2" borderId="12" xfId="2" applyFont="1" applyFill="1" applyBorder="1" applyAlignment="1">
      <alignment vertical="top"/>
    </xf>
    <xf numFmtId="0" fontId="7" fillId="2" borderId="0" xfId="2" applyFont="1" applyFill="1" applyAlignment="1">
      <alignment vertical="top"/>
    </xf>
    <xf numFmtId="0" fontId="7" fillId="2" borderId="13" xfId="2" applyFont="1" applyFill="1" applyBorder="1" applyAlignment="1">
      <alignment vertical="top"/>
    </xf>
    <xf numFmtId="0" fontId="7" fillId="2" borderId="7" xfId="2" applyFont="1" applyFill="1" applyBorder="1" applyAlignment="1">
      <alignment vertical="top"/>
    </xf>
    <xf numFmtId="0" fontId="7" fillId="2" borderId="8" xfId="2" applyFont="1" applyFill="1" applyBorder="1" applyAlignment="1">
      <alignment vertical="top"/>
    </xf>
    <xf numFmtId="0" fontId="7" fillId="2" borderId="9" xfId="2" applyFont="1" applyFill="1" applyBorder="1" applyAlignment="1">
      <alignment vertical="top"/>
    </xf>
    <xf numFmtId="0" fontId="1" fillId="0" borderId="1" xfId="3" applyBorder="1" applyAlignment="1">
      <alignment horizontal="left" vertical="top"/>
    </xf>
    <xf numFmtId="176" fontId="1" fillId="0" borderId="1" xfId="0" applyNumberFormat="1" applyFont="1" applyBorder="1" applyAlignment="1">
      <alignment horizontal="right" vertical="top"/>
    </xf>
    <xf numFmtId="176" fontId="1" fillId="0" borderId="2" xfId="0" applyNumberFormat="1" applyFont="1" applyBorder="1" applyAlignment="1">
      <alignment horizontal="right" vertical="top"/>
    </xf>
    <xf numFmtId="176" fontId="1" fillId="0" borderId="3" xfId="0" applyNumberFormat="1" applyFont="1" applyBorder="1" applyAlignment="1">
      <alignment horizontal="right" vertical="top"/>
    </xf>
    <xf numFmtId="0" fontId="1" fillId="0" borderId="4" xfId="2" applyBorder="1" applyAlignment="1">
      <alignment horizontal="left" vertical="top" wrapText="1"/>
    </xf>
    <xf numFmtId="0" fontId="1" fillId="0" borderId="5" xfId="2" applyBorder="1" applyAlignment="1">
      <alignment horizontal="left" vertical="top" wrapText="1"/>
    </xf>
    <xf numFmtId="0" fontId="1" fillId="0" borderId="6" xfId="2" applyBorder="1" applyAlignment="1">
      <alignment horizontal="left" vertical="top" wrapText="1"/>
    </xf>
    <xf numFmtId="0" fontId="1" fillId="0" borderId="12" xfId="2" applyBorder="1" applyAlignment="1">
      <alignment horizontal="left" vertical="top" wrapText="1"/>
    </xf>
    <xf numFmtId="0" fontId="1" fillId="0" borderId="0" xfId="2" applyAlignment="1">
      <alignment horizontal="left" vertical="top" wrapText="1"/>
    </xf>
    <xf numFmtId="0" fontId="1" fillId="0" borderId="13" xfId="2" applyBorder="1" applyAlignment="1">
      <alignment horizontal="left" vertical="top" wrapText="1"/>
    </xf>
    <xf numFmtId="0" fontId="1" fillId="0" borderId="7" xfId="2" applyBorder="1" applyAlignment="1">
      <alignment horizontal="left" vertical="top" wrapText="1"/>
    </xf>
    <xf numFmtId="0" fontId="1" fillId="0" borderId="8" xfId="2" applyBorder="1" applyAlignment="1">
      <alignment horizontal="left" vertical="top" wrapText="1"/>
    </xf>
    <xf numFmtId="0" fontId="1" fillId="0" borderId="9" xfId="2" applyBorder="1" applyAlignment="1">
      <alignment horizontal="left" vertical="top" wrapText="1"/>
    </xf>
    <xf numFmtId="0" fontId="7" fillId="0" borderId="10" xfId="0" applyFont="1" applyBorder="1" applyAlignment="1">
      <alignment horizontal="left" vertical="top"/>
    </xf>
    <xf numFmtId="176" fontId="1" fillId="0" borderId="1" xfId="0" applyNumberFormat="1" applyFont="1" applyBorder="1" applyAlignment="1">
      <alignment horizontal="right"/>
    </xf>
    <xf numFmtId="176" fontId="1" fillId="0" borderId="2" xfId="0" applyNumberFormat="1" applyFont="1" applyBorder="1" applyAlignment="1">
      <alignment horizontal="right"/>
    </xf>
    <xf numFmtId="176" fontId="1" fillId="0" borderId="3" xfId="0" applyNumberFormat="1" applyFont="1" applyBorder="1" applyAlignment="1">
      <alignment horizontal="right"/>
    </xf>
    <xf numFmtId="0" fontId="0" fillId="0" borderId="10" xfId="0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vertical="top"/>
    </xf>
    <xf numFmtId="0" fontId="7" fillId="2" borderId="5" xfId="0" applyFont="1" applyFill="1" applyBorder="1" applyAlignment="1">
      <alignment vertical="top"/>
    </xf>
    <xf numFmtId="0" fontId="7" fillId="2" borderId="6" xfId="0" applyFont="1" applyFill="1" applyBorder="1" applyAlignment="1">
      <alignment vertical="top"/>
    </xf>
    <xf numFmtId="0" fontId="7" fillId="2" borderId="12" xfId="0" applyFont="1" applyFill="1" applyBorder="1" applyAlignment="1">
      <alignment vertical="top"/>
    </xf>
    <xf numFmtId="0" fontId="7" fillId="2" borderId="0" xfId="0" applyFont="1" applyFill="1" applyAlignment="1">
      <alignment vertical="top"/>
    </xf>
    <xf numFmtId="0" fontId="7" fillId="2" borderId="13" xfId="0" applyFont="1" applyFill="1" applyBorder="1" applyAlignment="1">
      <alignment vertical="top"/>
    </xf>
    <xf numFmtId="0" fontId="7" fillId="0" borderId="0" xfId="0" quotePrefix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7" fillId="2" borderId="4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top"/>
    </xf>
    <xf numFmtId="0" fontId="7" fillId="2" borderId="7" xfId="0" applyFont="1" applyFill="1" applyBorder="1" applyAlignment="1">
      <alignment horizontal="left" vertical="top"/>
    </xf>
    <xf numFmtId="0" fontId="7" fillId="2" borderId="8" xfId="0" applyFont="1" applyFill="1" applyBorder="1" applyAlignment="1">
      <alignment horizontal="left" vertical="top"/>
    </xf>
    <xf numFmtId="0" fontId="7" fillId="2" borderId="9" xfId="0" applyFont="1" applyFill="1" applyBorder="1" applyAlignment="1">
      <alignment horizontal="left" vertical="top"/>
    </xf>
    <xf numFmtId="0" fontId="0" fillId="3" borderId="10" xfId="0" applyFill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0" fillId="4" borderId="1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0" fillId="0" borderId="1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10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3" borderId="10" xfId="0" applyFont="1" applyFill="1" applyBorder="1" applyAlignment="1">
      <alignment horizontal="left" vertical="top"/>
    </xf>
    <xf numFmtId="0" fontId="0" fillId="2" borderId="10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3" borderId="10" xfId="0" applyFont="1" applyFill="1" applyBorder="1" applyAlignment="1">
      <alignment horizontal="left" vertical="top"/>
    </xf>
    <xf numFmtId="0" fontId="0" fillId="2" borderId="1" xfId="2" applyFont="1" applyFill="1" applyBorder="1" applyAlignment="1">
      <alignment vertical="top"/>
    </xf>
    <xf numFmtId="0" fontId="0" fillId="0" borderId="10" xfId="0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0" fillId="4" borderId="18" xfId="0" applyFill="1" applyBorder="1" applyAlignment="1">
      <alignment vertical="top"/>
    </xf>
    <xf numFmtId="0" fontId="0" fillId="4" borderId="11" xfId="0" applyFill="1" applyBorder="1" applyAlignment="1">
      <alignment vertical="top"/>
    </xf>
    <xf numFmtId="0" fontId="1" fillId="4" borderId="4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/>
    </xf>
    <xf numFmtId="0" fontId="1" fillId="4" borderId="7" xfId="0" applyFont="1" applyFill="1" applyBorder="1" applyAlignment="1">
      <alignment horizontal="left" vertical="top"/>
    </xf>
    <xf numFmtId="0" fontId="1" fillId="4" borderId="8" xfId="0" applyFont="1" applyFill="1" applyBorder="1" applyAlignment="1">
      <alignment horizontal="left" vertical="top"/>
    </xf>
    <xf numFmtId="0" fontId="1" fillId="4" borderId="9" xfId="0" applyFont="1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18" xfId="0" applyFill="1" applyBorder="1" applyAlignment="1">
      <alignment vertical="top" wrapText="1"/>
    </xf>
    <xf numFmtId="0" fontId="0" fillId="4" borderId="11" xfId="0" applyFill="1" applyBorder="1" applyAlignment="1">
      <alignment vertical="top" wrapText="1"/>
    </xf>
    <xf numFmtId="0" fontId="1" fillId="4" borderId="10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7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1" fillId="2" borderId="10" xfId="0" applyFont="1" applyFill="1" applyBorder="1" applyAlignment="1">
      <alignment vertical="top"/>
    </xf>
    <xf numFmtId="0" fontId="0" fillId="2" borderId="10" xfId="0" applyFill="1" applyBorder="1" applyAlignment="1">
      <alignment vertical="top"/>
    </xf>
    <xf numFmtId="0" fontId="0" fillId="3" borderId="10" xfId="0" applyFill="1" applyBorder="1" applyAlignment="1">
      <alignment horizontal="left" vertical="top" wrapText="1"/>
    </xf>
    <xf numFmtId="0" fontId="7" fillId="3" borderId="18" xfId="0" applyFont="1" applyFill="1" applyBorder="1" applyAlignment="1">
      <alignment horizontal="left" vertical="top"/>
    </xf>
    <xf numFmtId="0" fontId="7" fillId="3" borderId="11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7" fillId="3" borderId="5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7" xfId="0" applyFont="1" applyFill="1" applyBorder="1" applyAlignment="1">
      <alignment horizontal="left" vertical="top"/>
    </xf>
    <xf numFmtId="0" fontId="7" fillId="3" borderId="8" xfId="0" applyFont="1" applyFill="1" applyBorder="1" applyAlignment="1">
      <alignment horizontal="left" vertical="top"/>
    </xf>
    <xf numFmtId="0" fontId="7" fillId="3" borderId="9" xfId="0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</cellXfs>
  <cellStyles count="10">
    <cellStyle name="パーセント 2" xfId="7" xr:uid="{00000000-0005-0000-0000-000000000000}"/>
    <cellStyle name="ハイパーリンク" xfId="1" builtinId="8"/>
    <cellStyle name="標準" xfId="0" builtinId="0"/>
    <cellStyle name="標準 10" xfId="4" xr:uid="{00000000-0005-0000-0000-000003000000}"/>
    <cellStyle name="標準 2" xfId="6" xr:uid="{00000000-0005-0000-0000-000004000000}"/>
    <cellStyle name="標準 2 13" xfId="8" xr:uid="{00000000-0005-0000-0000-000005000000}"/>
    <cellStyle name="標準 2 3" xfId="5" xr:uid="{00000000-0005-0000-0000-000006000000}"/>
    <cellStyle name="標準_~6362950" xfId="9" xr:uid="{00000000-0005-0000-0000-000007000000}"/>
    <cellStyle name="標準_画面標準" xfId="2" xr:uid="{00000000-0005-0000-0000-000008000000}"/>
    <cellStyle name="標準_画面標準定義" xfId="3" xr:uid="{00000000-0005-0000-0000-000009000000}"/>
  </cellStyles>
  <dxfs count="0"/>
  <tableStyles count="0" defaultTableStyle="TableStyleMedium9" defaultPivotStyle="PivotStyleLight16"/>
  <colors>
    <mruColors>
      <color rgb="FFFFFF99"/>
      <color rgb="FF3030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システム機能設計書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(Web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サービス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)</a:t>
          </a:r>
        </a:p>
        <a:p>
          <a:pPr algn="ctr" rtl="0">
            <a:lnSpc>
              <a:spcPts val="22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サンプルサブシステム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振込依頼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振込依頼作成</a:t>
          </a:r>
        </a:p>
      </xdr:txBody>
    </xdr:sp>
    <xdr:clientData/>
  </xdr:twoCellAnchor>
  <xdr:oneCellAnchor>
    <xdr:from>
      <xdr:col>4</xdr:col>
      <xdr:colOff>257175</xdr:colOff>
      <xdr:row>16</xdr:row>
      <xdr:rowOff>19050</xdr:rowOff>
    </xdr:from>
    <xdr:ext cx="5473999" cy="1871540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20636203">
          <a:off x="2276475" y="2838450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66674</xdr:colOff>
      <xdr:row>9</xdr:row>
      <xdr:rowOff>133350</xdr:rowOff>
    </xdr:from>
    <xdr:ext cx="5473999" cy="1871540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 rot="20636203">
          <a:off x="1447799" y="2581275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12</xdr:row>
      <xdr:rowOff>9525</xdr:rowOff>
    </xdr:from>
    <xdr:ext cx="5473999" cy="1871540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 rot="20636203">
          <a:off x="2200275" y="2238375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152401</xdr:colOff>
      <xdr:row>4</xdr:row>
      <xdr:rowOff>111189</xdr:rowOff>
    </xdr:from>
    <xdr:ext cx="5473999" cy="1871540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 rot="20636203">
          <a:off x="2085976" y="720789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36</xdr:row>
      <xdr:rowOff>114300</xdr:rowOff>
    </xdr:from>
    <xdr:to>
      <xdr:col>34</xdr:col>
      <xdr:colOff>190500</xdr:colOff>
      <xdr:row>50</xdr:row>
      <xdr:rowOff>66675</xdr:rowOff>
    </xdr:to>
    <xdr:sp macro="" textlink="">
      <xdr:nvSpPr>
        <xdr:cNvPr id="2" name="Rectangle 9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3924300" y="5400675"/>
          <a:ext cx="5657850" cy="1952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凡　　例</a:t>
          </a:r>
        </a:p>
      </xdr:txBody>
    </xdr:sp>
    <xdr:clientData/>
  </xdr:twoCellAnchor>
  <xdr:twoCellAnchor>
    <xdr:from>
      <xdr:col>21</xdr:col>
      <xdr:colOff>133350</xdr:colOff>
      <xdr:row>40</xdr:row>
      <xdr:rowOff>76200</xdr:rowOff>
    </xdr:from>
    <xdr:to>
      <xdr:col>23</xdr:col>
      <xdr:colOff>219075</xdr:colOff>
      <xdr:row>44</xdr:row>
      <xdr:rowOff>57150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5934075" y="5991225"/>
          <a:ext cx="638175" cy="55245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論理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テーブル名</a:t>
          </a:r>
        </a:p>
      </xdr:txBody>
    </xdr:sp>
    <xdr:clientData/>
  </xdr:twoCellAnchor>
  <xdr:twoCellAnchor>
    <xdr:from>
      <xdr:col>24</xdr:col>
      <xdr:colOff>95250</xdr:colOff>
      <xdr:row>41</xdr:row>
      <xdr:rowOff>104775</xdr:rowOff>
    </xdr:from>
    <xdr:to>
      <xdr:col>26</xdr:col>
      <xdr:colOff>114300</xdr:colOff>
      <xdr:row>42</xdr:row>
      <xdr:rowOff>133350</xdr:rowOff>
    </xdr:to>
    <xdr:sp macro="" textlink="">
      <xdr:nvSpPr>
        <xdr:cNvPr id="4" name="Text Box 9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>
          <a:spLocks noChangeArrowheads="1"/>
        </xdr:cNvSpPr>
      </xdr:nvSpPr>
      <xdr:spPr bwMode="auto">
        <a:xfrm>
          <a:off x="6724650" y="6105525"/>
          <a:ext cx="5715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テーブル</a:t>
          </a:r>
        </a:p>
      </xdr:txBody>
    </xdr:sp>
    <xdr:clientData/>
  </xdr:twoCellAnchor>
  <xdr:twoCellAnchor>
    <xdr:from>
      <xdr:col>21</xdr:col>
      <xdr:colOff>114300</xdr:colOff>
      <xdr:row>44</xdr:row>
      <xdr:rowOff>85724</xdr:rowOff>
    </xdr:from>
    <xdr:to>
      <xdr:col>23</xdr:col>
      <xdr:colOff>228600</xdr:colOff>
      <xdr:row>47</xdr:row>
      <xdr:rowOff>47624</xdr:rowOff>
    </xdr:to>
    <xdr:sp macro="" textlink="">
      <xdr:nvSpPr>
        <xdr:cNvPr id="5" name="AutoShape 93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5915025" y="6572249"/>
          <a:ext cx="666750" cy="390525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ID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名称</a:t>
          </a:r>
        </a:p>
      </xdr:txBody>
    </xdr:sp>
    <xdr:clientData/>
  </xdr:twoCellAnchor>
  <xdr:oneCellAnchor>
    <xdr:from>
      <xdr:col>24</xdr:col>
      <xdr:colOff>95250</xdr:colOff>
      <xdr:row>45</xdr:row>
      <xdr:rowOff>30338</xdr:rowOff>
    </xdr:from>
    <xdr:ext cx="249299" cy="186974"/>
    <xdr:sp macro="" textlink="">
      <xdr:nvSpPr>
        <xdr:cNvPr id="6" name="Text Box 94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>
          <a:spLocks noChangeArrowheads="1"/>
        </xdr:cNvSpPr>
      </xdr:nvSpPr>
      <xdr:spPr bwMode="auto">
        <a:xfrm>
          <a:off x="6724650" y="6659738"/>
          <a:ext cx="249299" cy="186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帳票</a:t>
          </a:r>
        </a:p>
      </xdr:txBody>
    </xdr:sp>
    <xdr:clientData/>
  </xdr:oneCellAnchor>
  <xdr:twoCellAnchor>
    <xdr:from>
      <xdr:col>21</xdr:col>
      <xdr:colOff>28575</xdr:colOff>
      <xdr:row>37</xdr:row>
      <xdr:rowOff>123824</xdr:rowOff>
    </xdr:from>
    <xdr:to>
      <xdr:col>24</xdr:col>
      <xdr:colOff>28575</xdr:colOff>
      <xdr:row>40</xdr:row>
      <xdr:rowOff>9524</xdr:rowOff>
    </xdr:to>
    <xdr:sp macro="" textlink="">
      <xdr:nvSpPr>
        <xdr:cNvPr id="7" name="Rectangle 9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5829300" y="5610224"/>
          <a:ext cx="828675" cy="314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ID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取引名称</a:t>
          </a:r>
        </a:p>
      </xdr:txBody>
    </xdr:sp>
    <xdr:clientData/>
  </xdr:twoCellAnchor>
  <xdr:oneCellAnchor>
    <xdr:from>
      <xdr:col>24</xdr:col>
      <xdr:colOff>95250</xdr:colOff>
      <xdr:row>38</xdr:row>
      <xdr:rowOff>68438</xdr:rowOff>
    </xdr:from>
    <xdr:ext cx="249299" cy="186974"/>
    <xdr:sp macro="" textlink="">
      <xdr:nvSpPr>
        <xdr:cNvPr id="8" name="Text Box 99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>
          <a:spLocks noChangeArrowheads="1"/>
        </xdr:cNvSpPr>
      </xdr:nvSpPr>
      <xdr:spPr bwMode="auto">
        <a:xfrm>
          <a:off x="6724650" y="5697713"/>
          <a:ext cx="249299" cy="186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</a:t>
          </a:r>
        </a:p>
      </xdr:txBody>
    </xdr:sp>
    <xdr:clientData/>
  </xdr:oneCellAnchor>
  <xdr:twoCellAnchor>
    <xdr:from>
      <xdr:col>27</xdr:col>
      <xdr:colOff>190500</xdr:colOff>
      <xdr:row>41</xdr:row>
      <xdr:rowOff>95250</xdr:rowOff>
    </xdr:from>
    <xdr:to>
      <xdr:col>30</xdr:col>
      <xdr:colOff>114300</xdr:colOff>
      <xdr:row>43</xdr:row>
      <xdr:rowOff>123825</xdr:rowOff>
    </xdr:to>
    <xdr:sp macro="" textlink="">
      <xdr:nvSpPr>
        <xdr:cNvPr id="9" name="AutoShape 100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 noChangeArrowheads="1"/>
        </xdr:cNvSpPr>
      </xdr:nvSpPr>
      <xdr:spPr bwMode="auto">
        <a:xfrm>
          <a:off x="7648575" y="6096000"/>
          <a:ext cx="752475" cy="31432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条件</a:t>
          </a:r>
        </a:p>
      </xdr:txBody>
    </xdr:sp>
    <xdr:clientData/>
  </xdr:twoCellAnchor>
  <xdr:oneCellAnchor>
    <xdr:from>
      <xdr:col>30</xdr:col>
      <xdr:colOff>266700</xdr:colOff>
      <xdr:row>42</xdr:row>
      <xdr:rowOff>11288</xdr:rowOff>
    </xdr:from>
    <xdr:ext cx="480131" cy="186974"/>
    <xdr:sp macro="" textlink="">
      <xdr:nvSpPr>
        <xdr:cNvPr id="10" name="Text Box 10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>
          <a:spLocks noChangeArrowheads="1"/>
        </xdr:cNvSpPr>
      </xdr:nvSpPr>
      <xdr:spPr bwMode="auto">
        <a:xfrm>
          <a:off x="8553450" y="6212063"/>
          <a:ext cx="480131" cy="186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条件分岐</a:t>
          </a:r>
        </a:p>
      </xdr:txBody>
    </xdr:sp>
    <xdr:clientData/>
  </xdr:oneCellAnchor>
  <xdr:twoCellAnchor>
    <xdr:from>
      <xdr:col>15</xdr:col>
      <xdr:colOff>28575</xdr:colOff>
      <xdr:row>37</xdr:row>
      <xdr:rowOff>85725</xdr:rowOff>
    </xdr:from>
    <xdr:to>
      <xdr:col>16</xdr:col>
      <xdr:colOff>76200</xdr:colOff>
      <xdr:row>39</xdr:row>
      <xdr:rowOff>95250</xdr:rowOff>
    </xdr:to>
    <xdr:sp macro="" textlink="">
      <xdr:nvSpPr>
        <xdr:cNvPr id="11" name="AutoShape 10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 noChangeArrowheads="1"/>
        </xdr:cNvSpPr>
      </xdr:nvSpPr>
      <xdr:spPr bwMode="auto">
        <a:xfrm>
          <a:off x="4171950" y="5514975"/>
          <a:ext cx="323850" cy="295275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oneCellAnchor>
    <xdr:from>
      <xdr:col>17</xdr:col>
      <xdr:colOff>171450</xdr:colOff>
      <xdr:row>38</xdr:row>
      <xdr:rowOff>0</xdr:rowOff>
    </xdr:from>
    <xdr:ext cx="364715" cy="168508"/>
    <xdr:sp macro="" textlink="">
      <xdr:nvSpPr>
        <xdr:cNvPr id="12" name="Text Box 103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>
          <a:spLocks noChangeArrowheads="1"/>
        </xdr:cNvSpPr>
      </xdr:nvSpPr>
      <xdr:spPr bwMode="auto">
        <a:xfrm>
          <a:off x="4867275" y="5629275"/>
          <a:ext cx="364715" cy="1685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結合子</a:t>
          </a:r>
        </a:p>
      </xdr:txBody>
    </xdr:sp>
    <xdr:clientData/>
  </xdr:oneCellAnchor>
  <xdr:oneCellAnchor>
    <xdr:from>
      <xdr:col>15</xdr:col>
      <xdr:colOff>0</xdr:colOff>
      <xdr:row>38</xdr:row>
      <xdr:rowOff>9525</xdr:rowOff>
    </xdr:from>
    <xdr:ext cx="364715" cy="168508"/>
    <xdr:sp macro="" textlink="">
      <xdr:nvSpPr>
        <xdr:cNvPr id="13" name="Text Box 104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>
          <a:spLocks noChangeArrowheads="1"/>
        </xdr:cNvSpPr>
      </xdr:nvSpPr>
      <xdr:spPr bwMode="auto">
        <a:xfrm>
          <a:off x="4143375" y="5638800"/>
          <a:ext cx="364715" cy="1685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識別子</a:t>
          </a:r>
        </a:p>
      </xdr:txBody>
    </xdr:sp>
    <xdr:clientData/>
  </xdr:oneCellAnchor>
  <xdr:twoCellAnchor>
    <xdr:from>
      <xdr:col>21</xdr:col>
      <xdr:colOff>142875</xdr:colOff>
      <xdr:row>47</xdr:row>
      <xdr:rowOff>95250</xdr:rowOff>
    </xdr:from>
    <xdr:to>
      <xdr:col>23</xdr:col>
      <xdr:colOff>200025</xdr:colOff>
      <xdr:row>50</xdr:row>
      <xdr:rowOff>0</xdr:rowOff>
    </xdr:to>
    <xdr:grpSp>
      <xdr:nvGrpSpPr>
        <xdr:cNvPr id="14" name="Group 140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pSpPr>
          <a:grpSpLocks/>
        </xdr:cNvGrpSpPr>
      </xdr:nvGrpSpPr>
      <xdr:grpSpPr bwMode="auto">
        <a:xfrm>
          <a:off x="5943600" y="6867525"/>
          <a:ext cx="609600" cy="333375"/>
          <a:chOff x="454" y="733"/>
          <a:chExt cx="64" cy="39"/>
        </a:xfrm>
      </xdr:grpSpPr>
      <xdr:sp macro="" textlink="">
        <xdr:nvSpPr>
          <xdr:cNvPr id="15" name="Rectangle 105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54" y="733"/>
            <a:ext cx="64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ID</a:t>
            </a:r>
          </a:p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名称</a:t>
            </a:r>
          </a:p>
        </xdr:txBody>
      </xdr:sp>
      <xdr:sp macro="" textlink="">
        <xdr:nvSpPr>
          <xdr:cNvPr id="16" name="Freeform 106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SpPr>
            <a:spLocks/>
          </xdr:cNvSpPr>
        </xdr:nvSpPr>
        <xdr:spPr bwMode="auto">
          <a:xfrm>
            <a:off x="456" y="733"/>
            <a:ext cx="62" cy="24"/>
          </a:xfrm>
          <a:custGeom>
            <a:avLst/>
            <a:gdLst/>
            <a:ahLst/>
            <a:cxnLst>
              <a:cxn ang="0">
                <a:pos x="0" y="2"/>
              </a:cxn>
              <a:cxn ang="0">
                <a:pos x="40" y="29"/>
              </a:cxn>
              <a:cxn ang="0">
                <a:pos x="82" y="0"/>
              </a:cxn>
            </a:cxnLst>
            <a:rect l="0" t="0" r="r" b="b"/>
            <a:pathLst>
              <a:path w="82" h="29">
                <a:moveTo>
                  <a:pt x="0" y="2"/>
                </a:moveTo>
                <a:lnTo>
                  <a:pt x="40" y="29"/>
                </a:lnTo>
                <a:lnTo>
                  <a:pt x="82" y="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24</xdr:col>
      <xdr:colOff>95250</xdr:colOff>
      <xdr:row>48</xdr:row>
      <xdr:rowOff>1763</xdr:rowOff>
    </xdr:from>
    <xdr:ext cx="595548" cy="186974"/>
    <xdr:sp macro="" textlink="">
      <xdr:nvSpPr>
        <xdr:cNvPr id="17" name="Text Box 107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>
          <a:spLocks noChangeArrowheads="1"/>
        </xdr:cNvSpPr>
      </xdr:nvSpPr>
      <xdr:spPr bwMode="auto">
        <a:xfrm>
          <a:off x="6724650" y="7059788"/>
          <a:ext cx="595548" cy="186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電子メール</a:t>
          </a:r>
        </a:p>
      </xdr:txBody>
    </xdr:sp>
    <xdr:clientData/>
  </xdr:oneCellAnchor>
  <xdr:twoCellAnchor>
    <xdr:from>
      <xdr:col>15</xdr:col>
      <xdr:colOff>9525</xdr:colOff>
      <xdr:row>47</xdr:row>
      <xdr:rowOff>0</xdr:rowOff>
    </xdr:from>
    <xdr:to>
      <xdr:col>16</xdr:col>
      <xdr:colOff>104775</xdr:colOff>
      <xdr:row>47</xdr:row>
      <xdr:rowOff>0</xdr:rowOff>
    </xdr:to>
    <xdr:sp macro="" textlink="">
      <xdr:nvSpPr>
        <xdr:cNvPr id="18" name="Line 10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 noChangeShapeType="1"/>
        </xdr:cNvSpPr>
      </xdr:nvSpPr>
      <xdr:spPr bwMode="auto">
        <a:xfrm>
          <a:off x="4152900" y="685800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oneCellAnchor>
    <xdr:from>
      <xdr:col>17</xdr:col>
      <xdr:colOff>171450</xdr:colOff>
      <xdr:row>46</xdr:row>
      <xdr:rowOff>49388</xdr:rowOff>
    </xdr:from>
    <xdr:ext cx="595548" cy="186974"/>
    <xdr:sp macro="" textlink="">
      <xdr:nvSpPr>
        <xdr:cNvPr id="19" name="Text Box 109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 txBox="1">
          <a:spLocks noChangeArrowheads="1"/>
        </xdr:cNvSpPr>
      </xdr:nvSpPr>
      <xdr:spPr bwMode="auto">
        <a:xfrm>
          <a:off x="4867275" y="6821663"/>
          <a:ext cx="595548" cy="186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処理の流れ</a:t>
          </a:r>
        </a:p>
      </xdr:txBody>
    </xdr:sp>
    <xdr:clientData/>
  </xdr:oneCellAnchor>
  <xdr:twoCellAnchor>
    <xdr:from>
      <xdr:col>15</xdr:col>
      <xdr:colOff>19050</xdr:colOff>
      <xdr:row>49</xdr:row>
      <xdr:rowOff>19050</xdr:rowOff>
    </xdr:from>
    <xdr:to>
      <xdr:col>16</xdr:col>
      <xdr:colOff>85725</xdr:colOff>
      <xdr:row>49</xdr:row>
      <xdr:rowOff>19050</xdr:rowOff>
    </xdr:to>
    <xdr:sp macro="" textlink="">
      <xdr:nvSpPr>
        <xdr:cNvPr id="20" name="Line 110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 noChangeShapeType="1"/>
        </xdr:cNvSpPr>
      </xdr:nvSpPr>
      <xdr:spPr bwMode="auto">
        <a:xfrm>
          <a:off x="4162425" y="7162800"/>
          <a:ext cx="3429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oneCellAnchor>
    <xdr:from>
      <xdr:col>17</xdr:col>
      <xdr:colOff>171450</xdr:colOff>
      <xdr:row>48</xdr:row>
      <xdr:rowOff>68438</xdr:rowOff>
    </xdr:from>
    <xdr:ext cx="364715" cy="186974"/>
    <xdr:sp macro="" textlink="">
      <xdr:nvSpPr>
        <xdr:cNvPr id="21" name="Text Box 111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>
          <a:spLocks noChangeArrowheads="1"/>
        </xdr:cNvSpPr>
      </xdr:nvSpPr>
      <xdr:spPr bwMode="auto">
        <a:xfrm>
          <a:off x="4867275" y="7126463"/>
          <a:ext cx="364715" cy="186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IN/OUT</a:t>
          </a:r>
        </a:p>
      </xdr:txBody>
    </xdr:sp>
    <xdr:clientData/>
  </xdr:oneCellAnchor>
  <xdr:twoCellAnchor>
    <xdr:from>
      <xdr:col>27</xdr:col>
      <xdr:colOff>228600</xdr:colOff>
      <xdr:row>44</xdr:row>
      <xdr:rowOff>95250</xdr:rowOff>
    </xdr:from>
    <xdr:to>
      <xdr:col>30</xdr:col>
      <xdr:colOff>85725</xdr:colOff>
      <xdr:row>47</xdr:row>
      <xdr:rowOff>9525</xdr:rowOff>
    </xdr:to>
    <xdr:grpSp>
      <xdr:nvGrpSpPr>
        <xdr:cNvPr id="22" name="Group 112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pSpPr>
          <a:grpSpLocks/>
        </xdr:cNvGrpSpPr>
      </xdr:nvGrpSpPr>
      <xdr:grpSpPr bwMode="auto">
        <a:xfrm>
          <a:off x="7686675" y="6438900"/>
          <a:ext cx="685800" cy="342900"/>
          <a:chOff x="537" y="600"/>
          <a:chExt cx="72" cy="36"/>
        </a:xfrm>
      </xdr:grpSpPr>
      <xdr:sp macro="" textlink="">
        <xdr:nvSpPr>
          <xdr:cNvPr id="23" name="Line 113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SpPr>
            <a:spLocks noChangeShapeType="1"/>
          </xdr:cNvSpPr>
        </xdr:nvSpPr>
        <xdr:spPr bwMode="auto">
          <a:xfrm>
            <a:off x="537" y="615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" name="Line 114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SpPr>
            <a:spLocks noChangeShapeType="1"/>
          </xdr:cNvSpPr>
        </xdr:nvSpPr>
        <xdr:spPr bwMode="auto">
          <a:xfrm>
            <a:off x="573" y="600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" name="Line 115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>
            <a:spLocks noChangeShapeType="1"/>
          </xdr:cNvSpPr>
        </xdr:nvSpPr>
        <xdr:spPr bwMode="auto">
          <a:xfrm>
            <a:off x="549" y="617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" name="Line 116"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SpPr>
            <a:spLocks noChangeShapeType="1"/>
          </xdr:cNvSpPr>
        </xdr:nvSpPr>
        <xdr:spPr bwMode="auto">
          <a:xfrm>
            <a:off x="593" y="617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30</xdr:col>
      <xdr:colOff>266700</xdr:colOff>
      <xdr:row>45</xdr:row>
      <xdr:rowOff>30338</xdr:rowOff>
    </xdr:from>
    <xdr:ext cx="480131" cy="186974"/>
    <xdr:sp macro="" textlink="">
      <xdr:nvSpPr>
        <xdr:cNvPr id="27" name="Text Box 117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>
          <a:spLocks noChangeArrowheads="1"/>
        </xdr:cNvSpPr>
      </xdr:nvSpPr>
      <xdr:spPr bwMode="auto">
        <a:xfrm>
          <a:off x="8553450" y="6659738"/>
          <a:ext cx="480131" cy="186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並列分岐</a:t>
          </a:r>
        </a:p>
      </xdr:txBody>
    </xdr:sp>
    <xdr:clientData/>
  </xdr:oneCellAnchor>
  <xdr:twoCellAnchor>
    <xdr:from>
      <xdr:col>27</xdr:col>
      <xdr:colOff>228600</xdr:colOff>
      <xdr:row>47</xdr:row>
      <xdr:rowOff>114300</xdr:rowOff>
    </xdr:from>
    <xdr:to>
      <xdr:col>30</xdr:col>
      <xdr:colOff>85725</xdr:colOff>
      <xdr:row>50</xdr:row>
      <xdr:rowOff>28575</xdr:rowOff>
    </xdr:to>
    <xdr:grpSp>
      <xdr:nvGrpSpPr>
        <xdr:cNvPr id="28" name="Group 118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GrpSpPr>
          <a:grpSpLocks/>
        </xdr:cNvGrpSpPr>
      </xdr:nvGrpSpPr>
      <xdr:grpSpPr bwMode="auto">
        <a:xfrm>
          <a:off x="7686675" y="6886575"/>
          <a:ext cx="685800" cy="342900"/>
          <a:chOff x="536" y="660"/>
          <a:chExt cx="72" cy="36"/>
        </a:xfrm>
      </xdr:grpSpPr>
      <xdr:sp macro="" textlink="">
        <xdr:nvSpPr>
          <xdr:cNvPr id="29" name="Line 119">
            <a:extLst>
              <a:ext uri="{FF2B5EF4-FFF2-40B4-BE49-F238E27FC236}">
                <a16:creationId xmlns:a16="http://schemas.microsoft.com/office/drawing/2014/main" id="{00000000-0008-0000-0400-00001D000000}"/>
              </a:ext>
            </a:extLst>
          </xdr:cNvPr>
          <xdr:cNvSpPr>
            <a:spLocks noChangeShapeType="1"/>
          </xdr:cNvSpPr>
        </xdr:nvSpPr>
        <xdr:spPr bwMode="auto">
          <a:xfrm>
            <a:off x="536" y="679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" name="Line 120">
            <a:extLst>
              <a:ext uri="{FF2B5EF4-FFF2-40B4-BE49-F238E27FC236}">
                <a16:creationId xmlns:a16="http://schemas.microsoft.com/office/drawing/2014/main" id="{00000000-0008-0000-04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571" y="681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" name="Line 121">
            <a:extLst>
              <a:ext uri="{FF2B5EF4-FFF2-40B4-BE49-F238E27FC236}">
                <a16:creationId xmlns:a16="http://schemas.microsoft.com/office/drawing/2014/main" id="{00000000-0008-0000-0400-00001F000000}"/>
              </a:ext>
            </a:extLst>
          </xdr:cNvPr>
          <xdr:cNvSpPr>
            <a:spLocks noChangeShapeType="1"/>
          </xdr:cNvSpPr>
        </xdr:nvSpPr>
        <xdr:spPr bwMode="auto">
          <a:xfrm>
            <a:off x="549" y="660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" name="Line 122">
            <a:extLst>
              <a:ext uri="{FF2B5EF4-FFF2-40B4-BE49-F238E27FC236}">
                <a16:creationId xmlns:a16="http://schemas.microsoft.com/office/drawing/2014/main" id="{00000000-0008-0000-0400-000020000000}"/>
              </a:ext>
            </a:extLst>
          </xdr:cNvPr>
          <xdr:cNvSpPr>
            <a:spLocks noChangeShapeType="1"/>
          </xdr:cNvSpPr>
        </xdr:nvSpPr>
        <xdr:spPr bwMode="auto">
          <a:xfrm>
            <a:off x="593" y="660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30</xdr:col>
      <xdr:colOff>266700</xdr:colOff>
      <xdr:row>48</xdr:row>
      <xdr:rowOff>49388</xdr:rowOff>
    </xdr:from>
    <xdr:ext cx="826380" cy="186974"/>
    <xdr:sp macro="" textlink="">
      <xdr:nvSpPr>
        <xdr:cNvPr id="33" name="Text Box 123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>
          <a:spLocks noChangeArrowheads="1"/>
        </xdr:cNvSpPr>
      </xdr:nvSpPr>
      <xdr:spPr bwMode="auto">
        <a:xfrm>
          <a:off x="8553450" y="7107413"/>
          <a:ext cx="826380" cy="186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待ち合わせ同期</a:t>
          </a:r>
        </a:p>
      </xdr:txBody>
    </xdr:sp>
    <xdr:clientData/>
  </xdr:oneCellAnchor>
  <xdr:twoCellAnchor>
    <xdr:from>
      <xdr:col>15</xdr:col>
      <xdr:colOff>123825</xdr:colOff>
      <xdr:row>40</xdr:row>
      <xdr:rowOff>9525</xdr:rowOff>
    </xdr:from>
    <xdr:to>
      <xdr:col>15</xdr:col>
      <xdr:colOff>266700</xdr:colOff>
      <xdr:row>41</xdr:row>
      <xdr:rowOff>9525</xdr:rowOff>
    </xdr:to>
    <xdr:sp macro="" textlink="">
      <xdr:nvSpPr>
        <xdr:cNvPr id="34" name="Oval 124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 noChangeArrowheads="1"/>
        </xdr:cNvSpPr>
      </xdr:nvSpPr>
      <xdr:spPr bwMode="auto">
        <a:xfrm>
          <a:off x="4267200" y="5867400"/>
          <a:ext cx="142875" cy="1428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oneCellAnchor>
    <xdr:from>
      <xdr:col>17</xdr:col>
      <xdr:colOff>171450</xdr:colOff>
      <xdr:row>39</xdr:row>
      <xdr:rowOff>135113</xdr:rowOff>
    </xdr:from>
    <xdr:ext cx="595548" cy="186974"/>
    <xdr:sp macro="" textlink="">
      <xdr:nvSpPr>
        <xdr:cNvPr id="35" name="Text Box 125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 txBox="1">
          <a:spLocks noChangeArrowheads="1"/>
        </xdr:cNvSpPr>
      </xdr:nvSpPr>
      <xdr:spPr bwMode="auto">
        <a:xfrm>
          <a:off x="4867275" y="5907263"/>
          <a:ext cx="595548" cy="186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処理の開始</a:t>
          </a:r>
        </a:p>
      </xdr:txBody>
    </xdr:sp>
    <xdr:clientData/>
  </xdr:oneCellAnchor>
  <xdr:oneCellAnchor>
    <xdr:from>
      <xdr:col>17</xdr:col>
      <xdr:colOff>171450</xdr:colOff>
      <xdr:row>41</xdr:row>
      <xdr:rowOff>87488</xdr:rowOff>
    </xdr:from>
    <xdr:ext cx="595548" cy="186974"/>
    <xdr:sp macro="" textlink="">
      <xdr:nvSpPr>
        <xdr:cNvPr id="36" name="Text Box 126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>
          <a:spLocks noChangeArrowheads="1"/>
        </xdr:cNvSpPr>
      </xdr:nvSpPr>
      <xdr:spPr bwMode="auto">
        <a:xfrm>
          <a:off x="4867275" y="6145388"/>
          <a:ext cx="595548" cy="186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処理の終了</a:t>
          </a:r>
        </a:p>
      </xdr:txBody>
    </xdr:sp>
    <xdr:clientData/>
  </xdr:oneCellAnchor>
  <xdr:twoCellAnchor>
    <xdr:from>
      <xdr:col>15</xdr:col>
      <xdr:colOff>123825</xdr:colOff>
      <xdr:row>41</xdr:row>
      <xdr:rowOff>104775</xdr:rowOff>
    </xdr:from>
    <xdr:to>
      <xdr:col>15</xdr:col>
      <xdr:colOff>266700</xdr:colOff>
      <xdr:row>42</xdr:row>
      <xdr:rowOff>114300</xdr:rowOff>
    </xdr:to>
    <xdr:grpSp>
      <xdr:nvGrpSpPr>
        <xdr:cNvPr id="37" name="Group 127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GrpSpPr>
          <a:grpSpLocks/>
        </xdr:cNvGrpSpPr>
      </xdr:nvGrpSpPr>
      <xdr:grpSpPr bwMode="auto">
        <a:xfrm>
          <a:off x="4267200" y="6019800"/>
          <a:ext cx="142875" cy="152400"/>
          <a:chOff x="671" y="631"/>
          <a:chExt cx="15" cy="16"/>
        </a:xfrm>
      </xdr:grpSpPr>
      <xdr:sp macro="" textlink="">
        <xdr:nvSpPr>
          <xdr:cNvPr id="38" name="Oval 128">
            <a:extLst>
              <a:ext uri="{FF2B5EF4-FFF2-40B4-BE49-F238E27FC236}">
                <a16:creationId xmlns:a16="http://schemas.microsoft.com/office/drawing/2014/main" id="{00000000-0008-0000-0400-000026000000}"/>
              </a:ext>
            </a:extLst>
          </xdr:cNvPr>
          <xdr:cNvSpPr>
            <a:spLocks noChangeArrowheads="1"/>
          </xdr:cNvSpPr>
        </xdr:nvSpPr>
        <xdr:spPr bwMode="auto">
          <a:xfrm>
            <a:off x="671" y="631"/>
            <a:ext cx="15" cy="16"/>
          </a:xfrm>
          <a:prstGeom prst="ellipse">
            <a:avLst/>
          </a:prstGeom>
          <a:solidFill>
            <a:srgbClr val="C0C0C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" name="Oval 129">
            <a:extLst>
              <a:ext uri="{FF2B5EF4-FFF2-40B4-BE49-F238E27FC236}">
                <a16:creationId xmlns:a16="http://schemas.microsoft.com/office/drawing/2014/main" id="{00000000-0008-0000-04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673" y="633"/>
            <a:ext cx="11" cy="12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27</xdr:col>
      <xdr:colOff>238125</xdr:colOff>
      <xdr:row>38</xdr:row>
      <xdr:rowOff>0</xdr:rowOff>
    </xdr:from>
    <xdr:to>
      <xdr:col>30</xdr:col>
      <xdr:colOff>85725</xdr:colOff>
      <xdr:row>41</xdr:row>
      <xdr:rowOff>38100</xdr:rowOff>
    </xdr:to>
    <xdr:sp macro="" textlink="">
      <xdr:nvSpPr>
        <xdr:cNvPr id="40" name="AutoShape 133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 noChangeArrowheads="1"/>
        </xdr:cNvSpPr>
      </xdr:nvSpPr>
      <xdr:spPr bwMode="auto">
        <a:xfrm>
          <a:off x="7696200" y="5572125"/>
          <a:ext cx="67627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30</xdr:col>
      <xdr:colOff>266700</xdr:colOff>
      <xdr:row>38</xdr:row>
      <xdr:rowOff>104775</xdr:rowOff>
    </xdr:from>
    <xdr:to>
      <xdr:col>34</xdr:col>
      <xdr:colOff>76200</xdr:colOff>
      <xdr:row>40</xdr:row>
      <xdr:rowOff>76200</xdr:rowOff>
    </xdr:to>
    <xdr:sp macro="" textlink="">
      <xdr:nvSpPr>
        <xdr:cNvPr id="41" name="Text Box 134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 txBox="1">
          <a:spLocks noChangeArrowheads="1"/>
        </xdr:cNvSpPr>
      </xdr:nvSpPr>
      <xdr:spPr bwMode="auto">
        <a:xfrm>
          <a:off x="8553450" y="5676900"/>
          <a:ext cx="9144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ファイル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電文</a:t>
          </a:r>
        </a:p>
      </xdr:txBody>
    </xdr:sp>
    <xdr:clientData/>
  </xdr:twoCellAnchor>
  <xdr:oneCellAnchor>
    <xdr:from>
      <xdr:col>27</xdr:col>
      <xdr:colOff>186897</xdr:colOff>
      <xdr:row>38</xdr:row>
      <xdr:rowOff>76200</xdr:rowOff>
    </xdr:from>
    <xdr:ext cx="902555" cy="318549"/>
    <xdr:sp macro="" textlink="">
      <xdr:nvSpPr>
        <xdr:cNvPr id="42" name="Text Box 135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 txBox="1">
          <a:spLocks noChangeArrowheads="1"/>
        </xdr:cNvSpPr>
      </xdr:nvSpPr>
      <xdr:spPr bwMode="auto">
        <a:xfrm>
          <a:off x="7644972" y="5705475"/>
          <a:ext cx="902555" cy="3185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0" anchor="t" upright="1">
          <a:spAutoFit/>
        </a:bodyPr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ファイル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電文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ID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ファイル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電文名</a:t>
          </a:r>
        </a:p>
      </xdr:txBody>
    </xdr:sp>
    <xdr:clientData/>
  </xdr:oneCellAnchor>
  <xdr:twoCellAnchor>
    <xdr:from>
      <xdr:col>14</xdr:col>
      <xdr:colOff>200025</xdr:colOff>
      <xdr:row>43</xdr:row>
      <xdr:rowOff>104775</xdr:rowOff>
    </xdr:from>
    <xdr:to>
      <xdr:col>16</xdr:col>
      <xdr:colOff>180975</xdr:colOff>
      <xdr:row>45</xdr:row>
      <xdr:rowOff>95250</xdr:rowOff>
    </xdr:to>
    <xdr:sp macro="" textlink="">
      <xdr:nvSpPr>
        <xdr:cNvPr id="43" name="AutoShape 136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 noChangeArrowheads="1"/>
        </xdr:cNvSpPr>
      </xdr:nvSpPr>
      <xdr:spPr bwMode="auto">
        <a:xfrm>
          <a:off x="4067175" y="6391275"/>
          <a:ext cx="533400" cy="2762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prstDash val="dash"/>
          <a:round/>
          <a:headEnd/>
          <a:tailEnd/>
        </a:ln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17</xdr:col>
      <xdr:colOff>171450</xdr:colOff>
      <xdr:row>43</xdr:row>
      <xdr:rowOff>123825</xdr:rowOff>
    </xdr:from>
    <xdr:to>
      <xdr:col>20</xdr:col>
      <xdr:colOff>257175</xdr:colOff>
      <xdr:row>45</xdr:row>
      <xdr:rowOff>95250</xdr:rowOff>
    </xdr:to>
    <xdr:sp macro="" textlink="">
      <xdr:nvSpPr>
        <xdr:cNvPr id="44" name="Text Box 137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 txBox="1">
          <a:spLocks noChangeArrowheads="1"/>
        </xdr:cNvSpPr>
      </xdr:nvSpPr>
      <xdr:spPr bwMode="auto">
        <a:xfrm>
          <a:off x="4867275" y="6410325"/>
          <a:ext cx="9144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グループ化</a:t>
          </a:r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8</xdr:col>
      <xdr:colOff>228600</xdr:colOff>
      <xdr:row>13</xdr:row>
      <xdr:rowOff>66675</xdr:rowOff>
    </xdr:to>
    <xdr:sp macro="" textlink="">
      <xdr:nvSpPr>
        <xdr:cNvPr id="45" name="AutoShape 182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>
          <a:spLocks noChangeArrowheads="1"/>
        </xdr:cNvSpPr>
      </xdr:nvSpPr>
      <xdr:spPr bwMode="auto">
        <a:xfrm>
          <a:off x="1104900" y="1485900"/>
          <a:ext cx="1333500" cy="495300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marL="0" indent="0" algn="ctr" rtl="0">
            <a:lnSpc>
              <a:spcPts val="9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明朝"/>
              <a:ea typeface="ＭＳ 明朝"/>
              <a:cs typeface="+mn-cs"/>
            </a:rPr>
            <a:t>A42AA02R</a:t>
          </a:r>
        </a:p>
        <a:p>
          <a:pPr marL="0" indent="0"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明朝"/>
              <a:ea typeface="ＭＳ 明朝"/>
              <a:cs typeface="+mn-cs"/>
            </a:rPr>
            <a:t>振込要求電文</a:t>
          </a:r>
        </a:p>
      </xdr:txBody>
    </xdr:sp>
    <xdr:clientData/>
  </xdr:twoCellAnchor>
  <xdr:twoCellAnchor>
    <xdr:from>
      <xdr:col>13</xdr:col>
      <xdr:colOff>147637</xdr:colOff>
      <xdr:row>10</xdr:row>
      <xdr:rowOff>28575</xdr:rowOff>
    </xdr:from>
    <xdr:to>
      <xdr:col>18</xdr:col>
      <xdr:colOff>80962</xdr:colOff>
      <xdr:row>13</xdr:row>
      <xdr:rowOff>47625</xdr:rowOff>
    </xdr:to>
    <xdr:sp macro="" textlink="">
      <xdr:nvSpPr>
        <xdr:cNvPr id="46" name="Rectangle 183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>
          <a:spLocks noChangeArrowheads="1"/>
        </xdr:cNvSpPr>
      </xdr:nvSpPr>
      <xdr:spPr bwMode="auto">
        <a:xfrm>
          <a:off x="3738562" y="1514475"/>
          <a:ext cx="1314450" cy="447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marL="0" indent="0" algn="ctr" rtl="0">
            <a:lnSpc>
              <a:spcPts val="9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明朝"/>
              <a:ea typeface="ＭＳ 明朝"/>
              <a:cs typeface="+mn-cs"/>
            </a:rPr>
            <a:t>A42AA02</a:t>
          </a:r>
        </a:p>
        <a:p>
          <a:pPr marL="0" indent="0"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明朝"/>
              <a:ea typeface="ＭＳ 明朝"/>
              <a:cs typeface="+mn-cs"/>
            </a:rPr>
            <a:t>振込依頼作成</a:t>
          </a:r>
        </a:p>
      </xdr:txBody>
    </xdr:sp>
    <xdr:clientData/>
  </xdr:twoCellAnchor>
  <xdr:twoCellAnchor>
    <xdr:from>
      <xdr:col>23</xdr:col>
      <xdr:colOff>0</xdr:colOff>
      <xdr:row>10</xdr:row>
      <xdr:rowOff>0</xdr:rowOff>
    </xdr:from>
    <xdr:to>
      <xdr:col>27</xdr:col>
      <xdr:colOff>228600</xdr:colOff>
      <xdr:row>13</xdr:row>
      <xdr:rowOff>66675</xdr:rowOff>
    </xdr:to>
    <xdr:sp macro="" textlink="">
      <xdr:nvSpPr>
        <xdr:cNvPr id="47" name="AutoShape 184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>
          <a:spLocks noChangeArrowheads="1"/>
        </xdr:cNvSpPr>
      </xdr:nvSpPr>
      <xdr:spPr bwMode="auto">
        <a:xfrm>
          <a:off x="6353175" y="1485900"/>
          <a:ext cx="1333500" cy="495300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marL="0" indent="0" algn="ctr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明朝"/>
              <a:ea typeface="ＭＳ 明朝"/>
              <a:cs typeface="+mn-cs"/>
            </a:rPr>
            <a:t>A42AA02S</a:t>
          </a:r>
        </a:p>
        <a:p>
          <a:pPr marL="0" indent="0"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明朝"/>
              <a:ea typeface="ＭＳ 明朝"/>
              <a:cs typeface="+mn-cs"/>
            </a:rPr>
            <a:t>振込結果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ＭＳ 明朝"/>
            <a:ea typeface="ＭＳ 明朝"/>
            <a:cs typeface="+mn-cs"/>
          </a:endParaRPr>
        </a:p>
        <a:p>
          <a:pPr marL="0" indent="0"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明朝"/>
              <a:ea typeface="ＭＳ 明朝"/>
              <a:cs typeface="+mn-cs"/>
            </a:rPr>
            <a:t>応答電文</a:t>
          </a:r>
        </a:p>
      </xdr:txBody>
    </xdr:sp>
    <xdr:clientData/>
  </xdr:twoCellAnchor>
  <xdr:twoCellAnchor>
    <xdr:from>
      <xdr:col>9</xdr:col>
      <xdr:colOff>66259</xdr:colOff>
      <xdr:row>16</xdr:row>
      <xdr:rowOff>135002</xdr:rowOff>
    </xdr:from>
    <xdr:to>
      <xdr:col>14</xdr:col>
      <xdr:colOff>49694</xdr:colOff>
      <xdr:row>23</xdr:row>
      <xdr:rowOff>98973</xdr:rowOff>
    </xdr:to>
    <xdr:sp macro="" textlink="">
      <xdr:nvSpPr>
        <xdr:cNvPr id="50" name="AutoShape 136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>
          <a:spLocks noChangeArrowheads="1"/>
        </xdr:cNvSpPr>
      </xdr:nvSpPr>
      <xdr:spPr bwMode="auto">
        <a:xfrm>
          <a:off x="2552284" y="2478152"/>
          <a:ext cx="1364560" cy="964096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prstDash val="dash"/>
          <a:round/>
          <a:headEnd/>
          <a:tailEnd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twoCellAnchor>
    <xdr:from>
      <xdr:col>9</xdr:col>
      <xdr:colOff>248478</xdr:colOff>
      <xdr:row>18</xdr:row>
      <xdr:rowOff>72880</xdr:rowOff>
    </xdr:from>
    <xdr:to>
      <xdr:col>13</xdr:col>
      <xdr:colOff>89453</xdr:colOff>
      <xdr:row>22</xdr:row>
      <xdr:rowOff>79480</xdr:rowOff>
    </xdr:to>
    <xdr:sp macro="" textlink="">
      <xdr:nvSpPr>
        <xdr:cNvPr id="51" name="AutoShape 187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>
          <a:spLocks noChangeArrowheads="1"/>
        </xdr:cNvSpPr>
      </xdr:nvSpPr>
      <xdr:spPr bwMode="auto">
        <a:xfrm>
          <a:off x="2734503" y="2701780"/>
          <a:ext cx="945875" cy="5781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000" tIns="36000" rIns="36000" bIns="36000" anchor="ctr" upright="1"/>
        <a:lstStyle/>
        <a:p>
          <a:pPr marL="0" indent="0"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  <a:cs typeface="+mn-cs"/>
            </a:rPr>
            <a:t>口座</a:t>
          </a:r>
          <a:endParaRPr lang="en-US" altLang="ja-JP" sz="900" b="0" i="0" u="none" strike="noStrike" baseline="0">
            <a:solidFill>
              <a:srgbClr val="000000"/>
            </a:solidFill>
            <a:latin typeface="ＭＳ 明朝"/>
            <a:ea typeface="ＭＳ 明朝"/>
            <a:cs typeface="+mn-cs"/>
          </a:endParaRPr>
        </a:p>
      </xdr:txBody>
    </xdr:sp>
    <xdr:clientData/>
  </xdr:twoCellAnchor>
  <xdr:twoCellAnchor>
    <xdr:from>
      <xdr:col>16</xdr:col>
      <xdr:colOff>185538</xdr:colOff>
      <xdr:row>16</xdr:row>
      <xdr:rowOff>135002</xdr:rowOff>
    </xdr:from>
    <xdr:to>
      <xdr:col>21</xdr:col>
      <xdr:colOff>168972</xdr:colOff>
      <xdr:row>33</xdr:row>
      <xdr:rowOff>85725</xdr:rowOff>
    </xdr:to>
    <xdr:sp macro="" textlink="">
      <xdr:nvSpPr>
        <xdr:cNvPr id="52" name="AutoShape 136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>
          <a:spLocks noChangeArrowheads="1"/>
        </xdr:cNvSpPr>
      </xdr:nvSpPr>
      <xdr:spPr bwMode="auto">
        <a:xfrm>
          <a:off x="4605138" y="2478152"/>
          <a:ext cx="1364559" cy="2379598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prstDash val="dash"/>
          <a:round/>
          <a:headEnd/>
          <a:tailEnd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twoCellAnchor>
    <xdr:from>
      <xdr:col>17</xdr:col>
      <xdr:colOff>121555</xdr:colOff>
      <xdr:row>23</xdr:row>
      <xdr:rowOff>96900</xdr:rowOff>
    </xdr:from>
    <xdr:to>
      <xdr:col>20</xdr:col>
      <xdr:colOff>232955</xdr:colOff>
      <xdr:row>27</xdr:row>
      <xdr:rowOff>103500</xdr:rowOff>
    </xdr:to>
    <xdr:sp macro="" textlink="">
      <xdr:nvSpPr>
        <xdr:cNvPr id="53" name="AutoShape 187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>
          <a:spLocks noChangeArrowheads="1"/>
        </xdr:cNvSpPr>
      </xdr:nvSpPr>
      <xdr:spPr bwMode="auto">
        <a:xfrm>
          <a:off x="4817380" y="3440175"/>
          <a:ext cx="940075" cy="5781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000" tIns="36000" rIns="36000" bIns="36000" anchor="ctr" upright="1"/>
        <a:lstStyle/>
        <a:p>
          <a:pPr marL="0" indent="0"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effectLst/>
              <a:latin typeface="ＭＳ 明朝"/>
              <a:ea typeface="ＭＳ 明朝"/>
              <a:cs typeface="+mn-cs"/>
            </a:rPr>
            <a:t>振込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  <a:cs typeface="+mn-cs"/>
            </a:rPr>
            <a:t>履歴</a:t>
          </a:r>
          <a:endParaRPr lang="en-US" altLang="ja-JP" sz="900" b="0" i="0" u="none" strike="noStrike" baseline="0">
            <a:solidFill>
              <a:srgbClr val="000000"/>
            </a:solidFill>
            <a:latin typeface="ＭＳ 明朝"/>
            <a:ea typeface="ＭＳ 明朝"/>
            <a:cs typeface="+mn-cs"/>
          </a:endParaRPr>
        </a:p>
      </xdr:txBody>
    </xdr:sp>
    <xdr:clientData/>
  </xdr:twoCellAnchor>
  <xdr:twoCellAnchor>
    <xdr:from>
      <xdr:col>17</xdr:col>
      <xdr:colOff>122653</xdr:colOff>
      <xdr:row>29</xdr:row>
      <xdr:rowOff>15087</xdr:rowOff>
    </xdr:from>
    <xdr:to>
      <xdr:col>20</xdr:col>
      <xdr:colOff>231856</xdr:colOff>
      <xdr:row>33</xdr:row>
      <xdr:rowOff>21686</xdr:rowOff>
    </xdr:to>
    <xdr:sp macro="" textlink="">
      <xdr:nvSpPr>
        <xdr:cNvPr id="54" name="AutoShape 187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>
          <a:spLocks noChangeArrowheads="1"/>
        </xdr:cNvSpPr>
      </xdr:nvSpPr>
      <xdr:spPr bwMode="auto">
        <a:xfrm>
          <a:off x="4818478" y="4215612"/>
          <a:ext cx="937878" cy="57809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000" tIns="36000" rIns="36000" bIns="36000" anchor="ctr" upright="1"/>
        <a:lstStyle/>
        <a:p>
          <a:pPr marL="0" indent="0"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  <a:cs typeface="+mn-cs"/>
            </a:rPr>
            <a:t>口座</a:t>
          </a:r>
          <a:endParaRPr lang="en-US" altLang="ja-JP" sz="900" b="0" i="0" u="none" strike="noStrike" baseline="0">
            <a:solidFill>
              <a:srgbClr val="000000"/>
            </a:solidFill>
            <a:latin typeface="ＭＳ 明朝"/>
            <a:ea typeface="ＭＳ 明朝"/>
            <a:cs typeface="+mn-cs"/>
          </a:endParaRPr>
        </a:p>
      </xdr:txBody>
    </xdr:sp>
    <xdr:clientData/>
  </xdr:twoCellAnchor>
  <xdr:twoCellAnchor>
    <xdr:from>
      <xdr:col>11</xdr:col>
      <xdr:colOff>248478</xdr:colOff>
      <xdr:row>13</xdr:row>
      <xdr:rowOff>53423</xdr:rowOff>
    </xdr:from>
    <xdr:to>
      <xdr:col>14</xdr:col>
      <xdr:colOff>132521</xdr:colOff>
      <xdr:row>16</xdr:row>
      <xdr:rowOff>115129</xdr:rowOff>
    </xdr:to>
    <xdr:sp macro="" textlink="">
      <xdr:nvSpPr>
        <xdr:cNvPr id="55" name="Line 110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>
          <a:spLocks noChangeShapeType="1"/>
        </xdr:cNvSpPr>
      </xdr:nvSpPr>
      <xdr:spPr bwMode="auto">
        <a:xfrm flipV="1">
          <a:off x="3286953" y="1967948"/>
          <a:ext cx="712718" cy="49033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twoCellAnchor>
    <xdr:from>
      <xdr:col>17</xdr:col>
      <xdr:colOff>8283</xdr:colOff>
      <xdr:row>13</xdr:row>
      <xdr:rowOff>36859</xdr:rowOff>
    </xdr:from>
    <xdr:to>
      <xdr:col>18</xdr:col>
      <xdr:colOff>256759</xdr:colOff>
      <xdr:row>16</xdr:row>
      <xdr:rowOff>139977</xdr:rowOff>
    </xdr:to>
    <xdr:sp macro="" textlink="">
      <xdr:nvSpPr>
        <xdr:cNvPr id="56" name="Line 110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>
          <a:spLocks noChangeShapeType="1"/>
        </xdr:cNvSpPr>
      </xdr:nvSpPr>
      <xdr:spPr bwMode="auto">
        <a:xfrm>
          <a:off x="4704108" y="1951384"/>
          <a:ext cx="524701" cy="53174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twoCellAnchor>
    <xdr:from>
      <xdr:col>17</xdr:col>
      <xdr:colOff>123825</xdr:colOff>
      <xdr:row>18</xdr:row>
      <xdr:rowOff>9525</xdr:rowOff>
    </xdr:from>
    <xdr:to>
      <xdr:col>20</xdr:col>
      <xdr:colOff>235225</xdr:colOff>
      <xdr:row>22</xdr:row>
      <xdr:rowOff>16125</xdr:rowOff>
    </xdr:to>
    <xdr:sp macro="" textlink="">
      <xdr:nvSpPr>
        <xdr:cNvPr id="57" name="AutoShape 187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>
          <a:spLocks noChangeArrowheads="1"/>
        </xdr:cNvSpPr>
      </xdr:nvSpPr>
      <xdr:spPr bwMode="auto">
        <a:xfrm>
          <a:off x="4819650" y="2638425"/>
          <a:ext cx="940075" cy="5781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000" tIns="36000" rIns="36000" bIns="36000" anchor="ctr" upright="1"/>
        <a:lstStyle/>
        <a:p>
          <a:pPr marL="0" indent="0"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effectLst/>
              <a:latin typeface="ＭＳ 明朝"/>
              <a:ea typeface="ＭＳ 明朝"/>
              <a:cs typeface="+mn-cs"/>
            </a:rPr>
            <a:t>振込</a:t>
          </a:r>
          <a:r>
            <a:rPr lang="ja-JP" altLang="en-US" sz="900" b="0" i="0" u="none" strike="noStrike" baseline="0">
              <a:solidFill>
                <a:srgbClr val="000000"/>
              </a:solidFill>
              <a:effectLst/>
              <a:latin typeface="ＭＳ 明朝"/>
              <a:ea typeface="ＭＳ 明朝"/>
              <a:cs typeface="+mn-cs"/>
            </a:rPr>
            <a:t>依頼</a:t>
          </a:r>
          <a:endParaRPr lang="en-US" altLang="ja-JP" sz="900" b="0" i="0" u="none" strike="noStrike" baseline="0">
            <a:solidFill>
              <a:srgbClr val="000000"/>
            </a:solidFill>
            <a:latin typeface="ＭＳ 明朝"/>
            <a:ea typeface="ＭＳ 明朝"/>
            <a:cs typeface="+mn-cs"/>
          </a:endParaRPr>
        </a:p>
      </xdr:txBody>
    </xdr:sp>
    <xdr:clientData/>
  </xdr:twoCellAnchor>
  <xdr:twoCellAnchor>
    <xdr:from>
      <xdr:col>8</xdr:col>
      <xdr:colOff>19050</xdr:colOff>
      <xdr:row>11</xdr:row>
      <xdr:rowOff>114299</xdr:rowOff>
    </xdr:from>
    <xdr:to>
      <xdr:col>13</xdr:col>
      <xdr:colOff>161925</xdr:colOff>
      <xdr:row>11</xdr:row>
      <xdr:rowOff>123824</xdr:rowOff>
    </xdr:to>
    <xdr:sp macro="" textlink="">
      <xdr:nvSpPr>
        <xdr:cNvPr id="58" name="Line 110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>
          <a:spLocks noChangeShapeType="1"/>
        </xdr:cNvSpPr>
      </xdr:nvSpPr>
      <xdr:spPr bwMode="auto">
        <a:xfrm>
          <a:off x="2228850" y="1743074"/>
          <a:ext cx="1524000" cy="95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twoCellAnchor>
    <xdr:from>
      <xdr:col>18</xdr:col>
      <xdr:colOff>76200</xdr:colOff>
      <xdr:row>11</xdr:row>
      <xdr:rowOff>114299</xdr:rowOff>
    </xdr:from>
    <xdr:to>
      <xdr:col>22</xdr:col>
      <xdr:colOff>247650</xdr:colOff>
      <xdr:row>11</xdr:row>
      <xdr:rowOff>123825</xdr:rowOff>
    </xdr:to>
    <xdr:sp macro="" textlink="">
      <xdr:nvSpPr>
        <xdr:cNvPr id="59" name="Line 110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>
          <a:spLocks noChangeShapeType="1"/>
        </xdr:cNvSpPr>
      </xdr:nvSpPr>
      <xdr:spPr bwMode="auto">
        <a:xfrm>
          <a:off x="5048250" y="1743074"/>
          <a:ext cx="1276350" cy="952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oneCellAnchor>
    <xdr:from>
      <xdr:col>6</xdr:col>
      <xdr:colOff>266700</xdr:colOff>
      <xdr:row>18</xdr:row>
      <xdr:rowOff>85725</xdr:rowOff>
    </xdr:from>
    <xdr:ext cx="5473999" cy="1871540"/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/>
      </xdr:nvSpPr>
      <xdr:spPr>
        <a:xfrm rot="20636203">
          <a:off x="1924050" y="2714625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238124</xdr:colOff>
      <xdr:row>4</xdr:row>
      <xdr:rowOff>28575</xdr:rowOff>
    </xdr:from>
    <xdr:to>
      <xdr:col>24</xdr:col>
      <xdr:colOff>47625</xdr:colOff>
      <xdr:row>6</xdr:row>
      <xdr:rowOff>95250</xdr:rowOff>
    </xdr:to>
    <xdr:sp macro="" textlink="">
      <xdr:nvSpPr>
        <xdr:cNvPr id="2" name="線吹き出し 1 (枠付き)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 bwMode="auto">
        <a:xfrm>
          <a:off x="2724149" y="638175"/>
          <a:ext cx="3952876" cy="361950"/>
        </a:xfrm>
        <a:prstGeom prst="borderCallout1">
          <a:avLst>
            <a:gd name="adj1" fmla="val 100750"/>
            <a:gd name="adj2" fmla="val 49643"/>
            <a:gd name="adj3" fmla="val 255448"/>
            <a:gd name="adj4" fmla="val 33615"/>
          </a:avLst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000" tIns="7200" rIns="18000" bIns="7200" rtlCol="0" anchor="t" upright="1"/>
        <a:lstStyle/>
        <a:p>
          <a:pPr algn="l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「種別」がテーブルの場合は、「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DB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アクセス種別」を必ず記載する。</a:t>
          </a:r>
        </a:p>
        <a:p>
          <a:pPr algn="l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また、処理において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Input/Output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両方を扱う場合は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2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行に分けて記載する。</a:t>
          </a:r>
        </a:p>
      </xdr:txBody>
    </xdr:sp>
    <xdr:clientData/>
  </xdr:twoCellAnchor>
  <xdr:twoCellAnchor>
    <xdr:from>
      <xdr:col>13</xdr:col>
      <xdr:colOff>238125</xdr:colOff>
      <xdr:row>9</xdr:row>
      <xdr:rowOff>133351</xdr:rowOff>
    </xdr:from>
    <xdr:to>
      <xdr:col>15</xdr:col>
      <xdr:colOff>19050</xdr:colOff>
      <xdr:row>12</xdr:row>
      <xdr:rowOff>66676</xdr:rowOff>
    </xdr:to>
    <xdr:sp macro="" textlink="">
      <xdr:nvSpPr>
        <xdr:cNvPr id="7" name="AutoShape 23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rrowheads="1"/>
        </xdr:cNvSpPr>
      </xdr:nvSpPr>
      <xdr:spPr bwMode="auto">
        <a:xfrm>
          <a:off x="3829050" y="1466851"/>
          <a:ext cx="333375" cy="361950"/>
        </a:xfrm>
        <a:prstGeom prst="roundRect">
          <a:avLst>
            <a:gd name="adj" fmla="val 16667"/>
          </a:avLst>
        </a:prstGeom>
        <a:noFill/>
        <a:ln w="19050" algn="ctr">
          <a:solidFill>
            <a:srgbClr val="0000FF"/>
          </a:solidFill>
          <a:prstDash val="dash"/>
          <a:round/>
          <a:headEnd/>
          <a:tailEnd/>
        </a:ln>
        <a:effectLst/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twoCellAnchor>
    <xdr:from>
      <xdr:col>3</xdr:col>
      <xdr:colOff>200025</xdr:colOff>
      <xdr:row>55</xdr:row>
      <xdr:rowOff>0</xdr:rowOff>
    </xdr:from>
    <xdr:to>
      <xdr:col>30</xdr:col>
      <xdr:colOff>76200</xdr:colOff>
      <xdr:row>57</xdr:row>
      <xdr:rowOff>38100</xdr:rowOff>
    </xdr:to>
    <xdr:sp macro="" textlink="">
      <xdr:nvSpPr>
        <xdr:cNvPr id="9" name="AutoShape 23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rrowheads="1"/>
        </xdr:cNvSpPr>
      </xdr:nvSpPr>
      <xdr:spPr bwMode="auto">
        <a:xfrm>
          <a:off x="1028700" y="8439150"/>
          <a:ext cx="7334250" cy="466725"/>
        </a:xfrm>
        <a:prstGeom prst="roundRect">
          <a:avLst>
            <a:gd name="adj" fmla="val 16667"/>
          </a:avLst>
        </a:prstGeom>
        <a:noFill/>
        <a:ln w="19050" algn="ctr">
          <a:solidFill>
            <a:srgbClr val="0000FF"/>
          </a:solidFill>
          <a:prstDash val="dash"/>
          <a:round/>
          <a:headEnd/>
          <a:tailEnd/>
        </a:ln>
        <a:effectLst/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twoCellAnchor>
    <xdr:from>
      <xdr:col>28</xdr:col>
      <xdr:colOff>76200</xdr:colOff>
      <xdr:row>45</xdr:row>
      <xdr:rowOff>381000</xdr:rowOff>
    </xdr:from>
    <xdr:to>
      <xdr:col>33</xdr:col>
      <xdr:colOff>133350</xdr:colOff>
      <xdr:row>47</xdr:row>
      <xdr:rowOff>76200</xdr:rowOff>
    </xdr:to>
    <xdr:sp macro="" textlink="">
      <xdr:nvSpPr>
        <xdr:cNvPr id="4" name="線吹き出し 1 (枠付き)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 bwMode="auto">
        <a:xfrm>
          <a:off x="7810500" y="7962900"/>
          <a:ext cx="1438275" cy="266700"/>
        </a:xfrm>
        <a:prstGeom prst="borderCallout1">
          <a:avLst>
            <a:gd name="adj1" fmla="val 64855"/>
            <a:gd name="adj2" fmla="val -1389"/>
            <a:gd name="adj3" fmla="val 124210"/>
            <a:gd name="adj4" fmla="val -29820"/>
          </a:avLst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000" tIns="7200" rIns="18000" bIns="7200" rtlCol="0" anchor="t" upright="1"/>
        <a:lstStyle/>
        <a:p>
          <a:pPr algn="l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テーブル形式で記載する。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190500</xdr:colOff>
      <xdr:row>15</xdr:row>
      <xdr:rowOff>76200</xdr:rowOff>
    </xdr:from>
    <xdr:to>
      <xdr:col>20</xdr:col>
      <xdr:colOff>171450</xdr:colOff>
      <xdr:row>18</xdr:row>
      <xdr:rowOff>9525</xdr:rowOff>
    </xdr:to>
    <xdr:sp macro="" textlink="">
      <xdr:nvSpPr>
        <xdr:cNvPr id="11" name="線吹き出し 1 (枠付き)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 bwMode="auto">
        <a:xfrm>
          <a:off x="1847850" y="2266950"/>
          <a:ext cx="3848100" cy="361950"/>
        </a:xfrm>
        <a:prstGeom prst="borderCallout1">
          <a:avLst>
            <a:gd name="adj1" fmla="val -4513"/>
            <a:gd name="adj2" fmla="val 50607"/>
            <a:gd name="adj3" fmla="val -123499"/>
            <a:gd name="adj4" fmla="val 58735"/>
          </a:avLst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000" tIns="7200" rIns="18000" bIns="7200" rtlCol="0" anchor="t" upright="1"/>
        <a:lstStyle/>
        <a:p>
          <a:pPr algn="l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同一の入出力対象について、本処理では楽観排他を想定しているため、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Output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時出力時のみロック対象とする</a:t>
          </a:r>
        </a:p>
      </xdr:txBody>
    </xdr:sp>
    <xdr:clientData/>
  </xdr:twoCellAnchor>
  <xdr:twoCellAnchor>
    <xdr:from>
      <xdr:col>28</xdr:col>
      <xdr:colOff>104775</xdr:colOff>
      <xdr:row>52</xdr:row>
      <xdr:rowOff>104775</xdr:rowOff>
    </xdr:from>
    <xdr:to>
      <xdr:col>33</xdr:col>
      <xdr:colOff>161925</xdr:colOff>
      <xdr:row>54</xdr:row>
      <xdr:rowOff>76200</xdr:rowOff>
    </xdr:to>
    <xdr:sp macro="" textlink="">
      <xdr:nvSpPr>
        <xdr:cNvPr id="12" name="線吹き出し 1 (枠付き)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 bwMode="auto">
        <a:xfrm>
          <a:off x="7839075" y="8972550"/>
          <a:ext cx="1438275" cy="257175"/>
        </a:xfrm>
        <a:prstGeom prst="borderCallout1">
          <a:avLst>
            <a:gd name="adj1" fmla="val 64855"/>
            <a:gd name="adj2" fmla="val -1389"/>
            <a:gd name="adj3" fmla="val 121591"/>
            <a:gd name="adj4" fmla="val -30296"/>
          </a:avLst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000" tIns="7200" rIns="18000" bIns="7200" rtlCol="0" anchor="t" upright="1"/>
        <a:lstStyle/>
        <a:p>
          <a:pPr algn="l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テーブル形式で記載する。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3</xdr:col>
      <xdr:colOff>200025</xdr:colOff>
      <xdr:row>48</xdr:row>
      <xdr:rowOff>19050</xdr:rowOff>
    </xdr:from>
    <xdr:to>
      <xdr:col>30</xdr:col>
      <xdr:colOff>76200</xdr:colOff>
      <xdr:row>50</xdr:row>
      <xdr:rowOff>28576</xdr:rowOff>
    </xdr:to>
    <xdr:sp macro="" textlink="">
      <xdr:nvSpPr>
        <xdr:cNvPr id="13" name="AutoShape 23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rrowheads="1"/>
        </xdr:cNvSpPr>
      </xdr:nvSpPr>
      <xdr:spPr bwMode="auto">
        <a:xfrm>
          <a:off x="1028700" y="7600950"/>
          <a:ext cx="7334250" cy="295276"/>
        </a:xfrm>
        <a:prstGeom prst="roundRect">
          <a:avLst>
            <a:gd name="adj" fmla="val 16667"/>
          </a:avLst>
        </a:prstGeom>
        <a:noFill/>
        <a:ln w="19050" algn="ctr">
          <a:solidFill>
            <a:srgbClr val="0000FF"/>
          </a:solidFill>
          <a:prstDash val="dash"/>
          <a:round/>
          <a:headEnd/>
          <a:tailEnd/>
        </a:ln>
        <a:effectLst/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oneCellAnchor>
    <xdr:from>
      <xdr:col>8</xdr:col>
      <xdr:colOff>238125</xdr:colOff>
      <xdr:row>18</xdr:row>
      <xdr:rowOff>104775</xdr:rowOff>
    </xdr:from>
    <xdr:ext cx="5473999" cy="1871540"/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 rot="20636203">
          <a:off x="2447925" y="2724150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</xdr:col>
      <xdr:colOff>247650</xdr:colOff>
      <xdr:row>53</xdr:row>
      <xdr:rowOff>38100</xdr:rowOff>
    </xdr:from>
    <xdr:ext cx="5473999" cy="1871540"/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/>
      </xdr:nvSpPr>
      <xdr:spPr>
        <a:xfrm rot="20636203">
          <a:off x="2457450" y="8191500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</xdr:col>
      <xdr:colOff>180974</xdr:colOff>
      <xdr:row>72</xdr:row>
      <xdr:rowOff>123825</xdr:rowOff>
    </xdr:from>
    <xdr:ext cx="5473999" cy="1871540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 rot="20636203">
          <a:off x="2390774" y="10848975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6</xdr:col>
      <xdr:colOff>133350</xdr:colOff>
      <xdr:row>100</xdr:row>
      <xdr:rowOff>104775</xdr:rowOff>
    </xdr:from>
    <xdr:ext cx="5473999" cy="1871540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 rot="20636203">
          <a:off x="1790700" y="14830425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6</xdr:col>
      <xdr:colOff>19050</xdr:colOff>
      <xdr:row>139</xdr:row>
      <xdr:rowOff>0</xdr:rowOff>
    </xdr:from>
    <xdr:ext cx="5473999" cy="1871540"/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 rot="20636203">
          <a:off x="1676400" y="20535900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3</xdr:col>
      <xdr:colOff>28575</xdr:colOff>
      <xdr:row>36</xdr:row>
      <xdr:rowOff>114300</xdr:rowOff>
    </xdr:from>
    <xdr:to>
      <xdr:col>31</xdr:col>
      <xdr:colOff>228600</xdr:colOff>
      <xdr:row>39</xdr:row>
      <xdr:rowOff>76200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/>
      </xdr:nvSpPr>
      <xdr:spPr bwMode="auto">
        <a:xfrm>
          <a:off x="857250" y="6267450"/>
          <a:ext cx="7934325" cy="3905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chemeClr val="accent6"/>
          </a:solidFill>
          <a:prstDash val="sysDot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r>
            <a:rPr kumimoji="1" lang="ja-JP" altLang="ja-JP" sz="90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文章だけでは誤解されるリスクが高い仕様</a:t>
          </a:r>
          <a:r>
            <a:rPr kumimoji="1" lang="ja-JP" altLang="en-US" sz="90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について、</a:t>
          </a:r>
          <a:r>
            <a:rPr kumimoji="1" lang="ja-JP" altLang="ja-JP" sz="90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図表や数式を使って理解しやすいように</a:t>
          </a:r>
          <a:r>
            <a:rPr kumimoji="1" lang="ja-JP" altLang="en-US" sz="90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記載すること</a:t>
          </a:r>
          <a:r>
            <a:rPr kumimoji="1" lang="ja-JP" altLang="ja-JP" sz="90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。</a:t>
          </a:r>
          <a:endParaRPr kumimoji="1" lang="en-US" altLang="ja-JP" sz="900"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r>
            <a:rPr kumimoji="1" lang="en-US" altLang="ja-JP" sz="90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(</a:t>
          </a:r>
          <a:r>
            <a:rPr kumimoji="1" lang="ja-JP" altLang="en-US" sz="90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入力項目やエラー、共通コンポーネントに渡すパラメータをテーブル形式で記載するなど</a:t>
          </a:r>
          <a:r>
            <a:rPr kumimoji="1" lang="en-US" altLang="ja-JP" sz="90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)</a:t>
          </a:r>
          <a:endParaRPr lang="ja-JP" altLang="ja-JP" sz="900"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152401</xdr:colOff>
      <xdr:row>11</xdr:row>
      <xdr:rowOff>111189</xdr:rowOff>
    </xdr:from>
    <xdr:ext cx="5473999" cy="1871540"/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FEC74EF-D62F-444B-B230-AF13D3154A85}"/>
            </a:ext>
          </a:extLst>
        </xdr:cNvPr>
        <xdr:cNvSpPr/>
      </xdr:nvSpPr>
      <xdr:spPr>
        <a:xfrm rot="20636203">
          <a:off x="2085976" y="720789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0</xdr:col>
      <xdr:colOff>130972</xdr:colOff>
      <xdr:row>3</xdr:row>
      <xdr:rowOff>83345</xdr:rowOff>
    </xdr:from>
    <xdr:to>
      <xdr:col>9</xdr:col>
      <xdr:colOff>226222</xdr:colOff>
      <xdr:row>5</xdr:row>
      <xdr:rowOff>111921</xdr:rowOff>
    </xdr:to>
    <xdr:sp macro="" textlink="">
      <xdr:nvSpPr>
        <xdr:cNvPr id="3" name="Text Box 58">
          <a:extLst>
            <a:ext uri="{FF2B5EF4-FFF2-40B4-BE49-F238E27FC236}">
              <a16:creationId xmlns:a16="http://schemas.microsoft.com/office/drawing/2014/main" id="{92F52A71-2A0D-4218-89B5-D41FDD4F1C3B}"/>
            </a:ext>
          </a:extLst>
        </xdr:cNvPr>
        <xdr:cNvSpPr txBox="1">
          <a:spLocks noChangeArrowheads="1"/>
        </xdr:cNvSpPr>
      </xdr:nvSpPr>
      <xdr:spPr bwMode="auto">
        <a:xfrm>
          <a:off x="130972" y="547689"/>
          <a:ext cx="2559844" cy="33813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algn="ctr">
          <a:solidFill>
            <a:schemeClr val="accent6">
              <a:lumMod val="60000"/>
              <a:lumOff val="40000"/>
            </a:schemeClr>
          </a:solidFill>
          <a:miter lim="800000"/>
          <a:headEnd/>
          <a:tailEnd/>
        </a:ln>
        <a:effectLst/>
      </xdr:spPr>
      <xdr:txBody>
        <a:bodyPr vertOverflow="clip" wrap="square" lIns="18000" tIns="7200" rIns="18000" bIns="7200" anchor="ctr" upright="1"/>
        <a:lstStyle/>
        <a:p>
          <a:pPr algn="ctr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その他の記述例集 </a:t>
          </a:r>
          <a:r>
            <a:rPr lang="en-US" altLang="ja-JP" sz="11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</a:t>
          </a:r>
          <a:r>
            <a:rPr lang="ja-JP" altLang="en-US" sz="11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クエリパラメータ</a:t>
          </a:r>
          <a:r>
            <a:rPr lang="en-US" altLang="ja-JP" sz="11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) </a:t>
          </a:r>
          <a:endParaRPr lang="ja-JP" altLang="en-US" sz="11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152401</xdr:colOff>
      <xdr:row>11</xdr:row>
      <xdr:rowOff>111189</xdr:rowOff>
    </xdr:from>
    <xdr:ext cx="5473999" cy="1871540"/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A07323-5479-44F2-B5BE-32634352D34F}"/>
            </a:ext>
          </a:extLst>
        </xdr:cNvPr>
        <xdr:cNvSpPr/>
      </xdr:nvSpPr>
      <xdr:spPr>
        <a:xfrm rot="20636203">
          <a:off x="2085976" y="1787589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0</xdr:col>
      <xdr:colOff>130972</xdr:colOff>
      <xdr:row>3</xdr:row>
      <xdr:rowOff>83345</xdr:rowOff>
    </xdr:from>
    <xdr:to>
      <xdr:col>9</xdr:col>
      <xdr:colOff>226222</xdr:colOff>
      <xdr:row>5</xdr:row>
      <xdr:rowOff>111921</xdr:rowOff>
    </xdr:to>
    <xdr:sp macro="" textlink="">
      <xdr:nvSpPr>
        <xdr:cNvPr id="3" name="Text Box 58">
          <a:extLst>
            <a:ext uri="{FF2B5EF4-FFF2-40B4-BE49-F238E27FC236}">
              <a16:creationId xmlns:a16="http://schemas.microsoft.com/office/drawing/2014/main" id="{7D68C5B7-C3C2-4A7C-A1A8-3151F73ACFEB}"/>
            </a:ext>
          </a:extLst>
        </xdr:cNvPr>
        <xdr:cNvSpPr txBox="1">
          <a:spLocks noChangeArrowheads="1"/>
        </xdr:cNvSpPr>
      </xdr:nvSpPr>
      <xdr:spPr bwMode="auto">
        <a:xfrm>
          <a:off x="130972" y="540545"/>
          <a:ext cx="2581275" cy="33337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algn="ctr">
          <a:solidFill>
            <a:schemeClr val="accent6">
              <a:lumMod val="60000"/>
              <a:lumOff val="40000"/>
            </a:schemeClr>
          </a:solidFill>
          <a:miter lim="800000"/>
          <a:headEnd/>
          <a:tailEnd/>
        </a:ln>
        <a:effectLst/>
      </xdr:spPr>
      <xdr:txBody>
        <a:bodyPr vertOverflow="clip" wrap="square" lIns="18000" tIns="7200" rIns="18000" bIns="7200" anchor="ctr" upright="1"/>
        <a:lstStyle/>
        <a:p>
          <a:pPr algn="ctr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その他の記述例集 </a:t>
          </a:r>
          <a:r>
            <a:rPr lang="en-US" altLang="ja-JP" sz="11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</a:t>
          </a:r>
          <a:r>
            <a:rPr lang="ja-JP" altLang="en-US" sz="11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パスパラメータ</a:t>
          </a:r>
          <a:r>
            <a:rPr lang="en-US" altLang="ja-JP" sz="11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) </a:t>
          </a:r>
          <a:endParaRPr lang="ja-JP" altLang="en-US" sz="11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2"/>
  </cols>
  <sheetData>
    <row r="1" spans="1:3" ht="13.5" customHeight="1" x14ac:dyDescent="0.25">
      <c r="B1" s="3"/>
      <c r="C1" s="4"/>
    </row>
    <row r="2" spans="1:3" ht="19.5" customHeight="1" x14ac:dyDescent="0.2">
      <c r="A2" s="5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2" ht="13.5" customHeight="1" x14ac:dyDescent="0.15"/>
    <row r="18" spans="6:12" ht="13.5" customHeight="1" x14ac:dyDescent="0.15"/>
    <row r="19" spans="6:12" ht="13.5" customHeight="1" x14ac:dyDescent="0.15"/>
    <row r="20" spans="6:12" ht="13.5" customHeight="1" x14ac:dyDescent="0.15"/>
    <row r="21" spans="6:12" ht="13.5" customHeight="1" x14ac:dyDescent="0.15"/>
    <row r="22" spans="6:12" ht="13.5" customHeight="1" x14ac:dyDescent="0.2">
      <c r="F22" s="6"/>
      <c r="H22" s="6"/>
    </row>
    <row r="23" spans="6:12" ht="17.25" customHeight="1" x14ac:dyDescent="0.2">
      <c r="F23" s="6"/>
      <c r="G23" s="6"/>
      <c r="H23" s="6"/>
      <c r="I23" s="33"/>
      <c r="J23" s="7" t="s">
        <v>236</v>
      </c>
      <c r="K23" s="33"/>
      <c r="L23" s="33"/>
    </row>
    <row r="24" spans="6:12" ht="13.5" customHeight="1" x14ac:dyDescent="0.2">
      <c r="F24" s="6"/>
      <c r="G24" s="6"/>
      <c r="H24" s="6"/>
      <c r="I24" s="33"/>
      <c r="J24" s="33"/>
      <c r="K24" s="33"/>
      <c r="L24" s="33"/>
    </row>
    <row r="25" spans="6:12" ht="18" customHeight="1" x14ac:dyDescent="0.2">
      <c r="F25" s="6"/>
      <c r="G25" s="6"/>
      <c r="H25" s="6"/>
      <c r="I25" s="131">
        <f ca="1">IF(INDIRECT("変更履歴!D8")="","",MAX(INDIRECT("変更履歴!D8"):INDIRECT("変更履歴!F33")))</f>
        <v>44816</v>
      </c>
      <c r="J25" s="131"/>
      <c r="K25" s="131"/>
      <c r="L25" s="33"/>
    </row>
    <row r="26" spans="6:12" ht="13.5" customHeight="1" x14ac:dyDescent="0.2">
      <c r="F26" s="6"/>
      <c r="G26" s="6"/>
      <c r="H26" s="6"/>
      <c r="I26" s="33"/>
      <c r="J26" s="33"/>
      <c r="K26" s="33"/>
      <c r="L26" s="33"/>
    </row>
    <row r="27" spans="6:12" ht="13.5" customHeight="1" x14ac:dyDescent="0.2">
      <c r="F27" s="6"/>
      <c r="G27" s="6"/>
      <c r="H27" s="6"/>
      <c r="I27" s="33"/>
      <c r="J27" s="33"/>
      <c r="K27" s="33"/>
      <c r="L27" s="33"/>
    </row>
    <row r="28" spans="6:12" ht="13.5" customHeight="1" x14ac:dyDescent="0.2">
      <c r="F28" s="8"/>
      <c r="G28" s="6"/>
      <c r="H28" s="6"/>
      <c r="I28" s="33"/>
      <c r="J28" s="33"/>
      <c r="K28" s="33"/>
      <c r="L28" s="33"/>
    </row>
    <row r="29" spans="6:12" ht="15" customHeight="1" x14ac:dyDescent="0.2">
      <c r="F29" s="6"/>
      <c r="H29" s="6"/>
      <c r="I29" s="33"/>
      <c r="J29" s="33"/>
      <c r="K29" s="33"/>
      <c r="L29" s="33"/>
    </row>
    <row r="30" spans="6:12" ht="13.5" customHeight="1" x14ac:dyDescent="0.2">
      <c r="F30" s="6"/>
      <c r="G30" s="9"/>
      <c r="H30" s="6"/>
      <c r="I30" s="33"/>
      <c r="J30" s="33"/>
      <c r="K30" s="33"/>
      <c r="L30" s="33"/>
    </row>
    <row r="31" spans="6:12" ht="18.75" customHeight="1" x14ac:dyDescent="0.2">
      <c r="F31" s="6"/>
      <c r="G31" s="9"/>
      <c r="H31" s="6"/>
      <c r="I31" s="33"/>
      <c r="J31" s="33"/>
      <c r="K31" s="33"/>
      <c r="L31" s="33"/>
    </row>
    <row r="32" spans="6:12" ht="18.75" x14ac:dyDescent="0.2">
      <c r="F32" s="6"/>
      <c r="G32" s="9"/>
      <c r="H32" s="6"/>
      <c r="I32" s="33"/>
      <c r="J32" s="34"/>
      <c r="K32" s="33"/>
      <c r="L32" s="33"/>
    </row>
    <row r="33" spans="6:19" ht="18.75" x14ac:dyDescent="0.2">
      <c r="F33" s="6"/>
      <c r="H33" s="6"/>
      <c r="I33" s="33"/>
      <c r="J33" s="30"/>
      <c r="K33" s="33"/>
      <c r="L33" s="35"/>
      <c r="M33" s="11"/>
      <c r="N33" s="10"/>
      <c r="O33" s="10"/>
      <c r="P33" s="10"/>
    </row>
    <row r="34" spans="6:19" ht="18.75" x14ac:dyDescent="0.2">
      <c r="F34" s="6"/>
      <c r="H34" s="6"/>
      <c r="I34" s="33"/>
      <c r="J34" s="34"/>
      <c r="K34" s="33"/>
      <c r="L34" s="35"/>
      <c r="M34" s="10"/>
      <c r="N34" s="10"/>
      <c r="O34" s="10"/>
      <c r="P34" s="10"/>
      <c r="Q34" s="61"/>
      <c r="R34" s="62"/>
      <c r="S34" s="62"/>
    </row>
    <row r="35" spans="6:19" ht="13.5" customHeight="1" x14ac:dyDescent="0.15">
      <c r="O35" s="10"/>
      <c r="P35" s="10"/>
      <c r="Q35" s="62"/>
      <c r="R35" s="62"/>
      <c r="S35" s="62"/>
    </row>
    <row r="36" spans="6:19" ht="13.5" customHeight="1" x14ac:dyDescent="0.15">
      <c r="O36" s="63"/>
      <c r="P36" s="62"/>
      <c r="Q36" s="63"/>
      <c r="R36" s="62"/>
      <c r="S36" s="60"/>
    </row>
    <row r="37" spans="6:19" ht="13.5" customHeight="1" x14ac:dyDescent="0.15">
      <c r="P37" s="64"/>
      <c r="R37" s="64"/>
    </row>
    <row r="38" spans="6:19" ht="13.5" customHeight="1" x14ac:dyDescent="0.15">
      <c r="O38" s="64"/>
      <c r="P38" s="64"/>
      <c r="Q38" s="64"/>
      <c r="R38" s="64"/>
      <c r="S38" s="64"/>
    </row>
    <row r="39" spans="6:19" ht="13.5" customHeight="1" x14ac:dyDescent="0.15">
      <c r="O39" s="64"/>
      <c r="P39" s="64"/>
      <c r="Q39" s="64"/>
      <c r="R39" s="64"/>
      <c r="S39" s="64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5"/>
  <pageMargins left="0.39370078740157477" right="0.39370078740157477" top="0.39370078740157477" bottom="0.39370078740157477" header="0.19685039370078738" footer="0.19685039370078738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21"/>
  </cols>
  <sheetData>
    <row r="1" spans="1:40" s="14" customFormat="1" ht="12" customHeight="1" x14ac:dyDescent="0.15">
      <c r="A1" s="148" t="s">
        <v>0</v>
      </c>
      <c r="B1" s="149"/>
      <c r="C1" s="149"/>
      <c r="D1" s="150"/>
      <c r="E1" s="160" t="s">
        <v>81</v>
      </c>
      <c r="F1" s="161"/>
      <c r="G1" s="161"/>
      <c r="H1" s="161"/>
      <c r="I1" s="161"/>
      <c r="J1" s="161"/>
      <c r="K1" s="161"/>
      <c r="L1" s="161"/>
      <c r="M1" s="161"/>
      <c r="N1" s="162"/>
      <c r="O1" s="151" t="s">
        <v>2</v>
      </c>
      <c r="P1" s="152"/>
      <c r="Q1" s="152"/>
      <c r="R1" s="153"/>
      <c r="S1" s="163" t="s">
        <v>178</v>
      </c>
      <c r="T1" s="164"/>
      <c r="U1" s="164"/>
      <c r="V1" s="164"/>
      <c r="W1" s="164"/>
      <c r="X1" s="164"/>
      <c r="Y1" s="164"/>
      <c r="Z1" s="165"/>
      <c r="AA1" s="148" t="s">
        <v>10</v>
      </c>
      <c r="AB1" s="150"/>
      <c r="AC1" s="132" t="str">
        <f>IF(AF8="","",AF8)</f>
        <v>TIS</v>
      </c>
      <c r="AD1" s="133"/>
      <c r="AE1" s="133"/>
      <c r="AF1" s="134"/>
      <c r="AG1" s="138">
        <f>IF(D8="","",D8)</f>
        <v>43336</v>
      </c>
      <c r="AH1" s="139"/>
      <c r="AI1" s="140"/>
      <c r="AJ1" s="12"/>
      <c r="AK1" s="12"/>
      <c r="AL1" s="12"/>
      <c r="AM1" s="12"/>
      <c r="AN1" s="13"/>
    </row>
    <row r="2" spans="1:40" s="14" customFormat="1" ht="12" customHeight="1" x14ac:dyDescent="0.15">
      <c r="A2" s="148" t="s">
        <v>1</v>
      </c>
      <c r="B2" s="149"/>
      <c r="C2" s="149"/>
      <c r="D2" s="150"/>
      <c r="E2" s="160" t="s">
        <v>79</v>
      </c>
      <c r="F2" s="161"/>
      <c r="G2" s="161"/>
      <c r="H2" s="161"/>
      <c r="I2" s="161"/>
      <c r="J2" s="161"/>
      <c r="K2" s="161"/>
      <c r="L2" s="161"/>
      <c r="M2" s="161"/>
      <c r="N2" s="162"/>
      <c r="O2" s="154"/>
      <c r="P2" s="155"/>
      <c r="Q2" s="155"/>
      <c r="R2" s="156"/>
      <c r="S2" s="166"/>
      <c r="T2" s="167"/>
      <c r="U2" s="167"/>
      <c r="V2" s="167"/>
      <c r="W2" s="167"/>
      <c r="X2" s="167"/>
      <c r="Y2" s="167"/>
      <c r="Z2" s="168"/>
      <c r="AA2" s="148" t="s">
        <v>11</v>
      </c>
      <c r="AB2" s="150"/>
      <c r="AC2" s="145" t="str">
        <f ca="1">IF(COUNTA(AF9:AF33)&lt;&gt;0,INDIRECT("AF"&amp;(COUNTA(AF9:AF33)+8)),"")</f>
        <v>TIS</v>
      </c>
      <c r="AD2" s="146"/>
      <c r="AE2" s="146"/>
      <c r="AF2" s="147"/>
      <c r="AG2" s="135">
        <f>IF(D9="","",MAX(D9:F33))</f>
        <v>44816</v>
      </c>
      <c r="AH2" s="136"/>
      <c r="AI2" s="137"/>
      <c r="AJ2" s="12"/>
      <c r="AK2" s="12"/>
      <c r="AL2" s="12"/>
      <c r="AM2" s="12"/>
      <c r="AN2" s="12"/>
    </row>
    <row r="3" spans="1:40" s="14" customFormat="1" ht="12" customHeight="1" x14ac:dyDescent="0.15">
      <c r="A3" s="148" t="s">
        <v>3</v>
      </c>
      <c r="B3" s="149"/>
      <c r="C3" s="149"/>
      <c r="D3" s="150"/>
      <c r="E3" s="160" t="s">
        <v>80</v>
      </c>
      <c r="F3" s="161"/>
      <c r="G3" s="161"/>
      <c r="H3" s="161"/>
      <c r="I3" s="161"/>
      <c r="J3" s="161"/>
      <c r="K3" s="161"/>
      <c r="L3" s="161"/>
      <c r="M3" s="161"/>
      <c r="N3" s="162"/>
      <c r="O3" s="157"/>
      <c r="P3" s="158"/>
      <c r="Q3" s="158"/>
      <c r="R3" s="159"/>
      <c r="S3" s="169"/>
      <c r="T3" s="170"/>
      <c r="U3" s="170"/>
      <c r="V3" s="170"/>
      <c r="W3" s="170"/>
      <c r="X3" s="170"/>
      <c r="Y3" s="170"/>
      <c r="Z3" s="171"/>
      <c r="AA3" s="148"/>
      <c r="AB3" s="150"/>
      <c r="AC3" s="132"/>
      <c r="AD3" s="133"/>
      <c r="AE3" s="133"/>
      <c r="AF3" s="134"/>
      <c r="AG3" s="135"/>
      <c r="AH3" s="136"/>
      <c r="AI3" s="137"/>
      <c r="AJ3" s="12"/>
      <c r="AK3" s="12"/>
      <c r="AL3" s="12"/>
      <c r="AM3" s="12"/>
      <c r="AN3" s="12"/>
    </row>
    <row r="5" spans="1:40" s="14" customFormat="1" ht="22.5" customHeight="1" x14ac:dyDescent="0.2">
      <c r="N5" s="15" t="s">
        <v>12</v>
      </c>
      <c r="AA5" s="31"/>
      <c r="AB5" s="31"/>
      <c r="AC5" s="16"/>
      <c r="AD5" s="17"/>
      <c r="AE5" s="17"/>
      <c r="AF5" s="17"/>
      <c r="AG5" s="31"/>
      <c r="AH5" s="31"/>
      <c r="AI5" s="31"/>
    </row>
    <row r="6" spans="1:40" s="14" customFormat="1" ht="15" customHeight="1" x14ac:dyDescent="0.2">
      <c r="N6" s="15"/>
      <c r="AA6" s="31"/>
      <c r="AB6" s="31"/>
      <c r="AC6" s="16"/>
      <c r="AD6" s="17"/>
      <c r="AE6" s="17"/>
      <c r="AF6" s="17"/>
      <c r="AG6" s="31"/>
      <c r="AH6" s="31"/>
      <c r="AI6" s="31"/>
    </row>
    <row r="7" spans="1:40" s="19" customFormat="1" ht="15" customHeight="1" thickBot="1" x14ac:dyDescent="0.2">
      <c r="A7" s="18" t="s">
        <v>13</v>
      </c>
      <c r="B7" s="141" t="s">
        <v>4</v>
      </c>
      <c r="C7" s="142"/>
      <c r="D7" s="141" t="s">
        <v>5</v>
      </c>
      <c r="E7" s="143"/>
      <c r="F7" s="142"/>
      <c r="G7" s="141" t="s">
        <v>6</v>
      </c>
      <c r="H7" s="143"/>
      <c r="I7" s="142"/>
      <c r="J7" s="144" t="s">
        <v>67</v>
      </c>
      <c r="K7" s="143"/>
      <c r="L7" s="143"/>
      <c r="M7" s="143"/>
      <c r="N7" s="143"/>
      <c r="O7" s="143"/>
      <c r="P7" s="142"/>
      <c r="Q7" s="141" t="s">
        <v>7</v>
      </c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2"/>
      <c r="AF7" s="141" t="s">
        <v>8</v>
      </c>
      <c r="AG7" s="143"/>
      <c r="AH7" s="143"/>
      <c r="AI7" s="142"/>
    </row>
    <row r="8" spans="1:40" s="19" customFormat="1" ht="15" customHeight="1" thickTop="1" x14ac:dyDescent="0.15">
      <c r="A8" s="73">
        <v>1</v>
      </c>
      <c r="B8" s="187" t="s">
        <v>82</v>
      </c>
      <c r="C8" s="188"/>
      <c r="D8" s="189">
        <v>43336</v>
      </c>
      <c r="E8" s="190"/>
      <c r="F8" s="191"/>
      <c r="G8" s="192" t="s">
        <v>83</v>
      </c>
      <c r="H8" s="193"/>
      <c r="I8" s="188"/>
      <c r="J8" s="194" t="s">
        <v>84</v>
      </c>
      <c r="K8" s="195"/>
      <c r="L8" s="195"/>
      <c r="M8" s="195"/>
      <c r="N8" s="195"/>
      <c r="O8" s="195"/>
      <c r="P8" s="196"/>
      <c r="Q8" s="184" t="s">
        <v>85</v>
      </c>
      <c r="R8" s="185"/>
      <c r="S8" s="185"/>
      <c r="T8" s="185"/>
      <c r="U8" s="185"/>
      <c r="V8" s="185"/>
      <c r="W8" s="185"/>
      <c r="X8" s="185"/>
      <c r="Y8" s="185"/>
      <c r="Z8" s="185"/>
      <c r="AA8" s="185"/>
      <c r="AB8" s="185"/>
      <c r="AC8" s="185"/>
      <c r="AD8" s="185"/>
      <c r="AE8" s="186"/>
      <c r="AF8" s="197" t="s">
        <v>86</v>
      </c>
      <c r="AG8" s="195"/>
      <c r="AH8" s="195"/>
      <c r="AI8" s="196"/>
    </row>
    <row r="9" spans="1:40" s="19" customFormat="1" ht="78" customHeight="1" x14ac:dyDescent="0.15">
      <c r="A9" s="20">
        <v>2</v>
      </c>
      <c r="B9" s="198" t="s">
        <v>233</v>
      </c>
      <c r="C9" s="173"/>
      <c r="D9" s="174">
        <v>44816</v>
      </c>
      <c r="E9" s="175"/>
      <c r="F9" s="176"/>
      <c r="G9" s="199" t="s">
        <v>234</v>
      </c>
      <c r="H9" s="177"/>
      <c r="I9" s="173"/>
      <c r="J9" s="200" t="s">
        <v>238</v>
      </c>
      <c r="K9" s="179"/>
      <c r="L9" s="179"/>
      <c r="M9" s="179"/>
      <c r="N9" s="179"/>
      <c r="O9" s="179"/>
      <c r="P9" s="180"/>
      <c r="Q9" s="200" t="s">
        <v>237</v>
      </c>
      <c r="R9" s="182"/>
      <c r="S9" s="182"/>
      <c r="T9" s="182"/>
      <c r="U9" s="182"/>
      <c r="V9" s="182"/>
      <c r="W9" s="182"/>
      <c r="X9" s="182"/>
      <c r="Y9" s="182"/>
      <c r="Z9" s="182"/>
      <c r="AA9" s="182"/>
      <c r="AB9" s="182"/>
      <c r="AC9" s="182"/>
      <c r="AD9" s="182"/>
      <c r="AE9" s="183"/>
      <c r="AF9" s="201" t="s">
        <v>235</v>
      </c>
      <c r="AG9" s="179"/>
      <c r="AH9" s="179"/>
      <c r="AI9" s="180"/>
    </row>
    <row r="10" spans="1:40" s="19" customFormat="1" ht="15" customHeight="1" x14ac:dyDescent="0.15">
      <c r="A10" s="20"/>
      <c r="B10" s="172"/>
      <c r="C10" s="173"/>
      <c r="D10" s="174"/>
      <c r="E10" s="175"/>
      <c r="F10" s="176"/>
      <c r="G10" s="172"/>
      <c r="H10" s="177"/>
      <c r="I10" s="173"/>
      <c r="J10" s="178"/>
      <c r="K10" s="179"/>
      <c r="L10" s="179"/>
      <c r="M10" s="179"/>
      <c r="N10" s="179"/>
      <c r="O10" s="179"/>
      <c r="P10" s="180"/>
      <c r="Q10" s="181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2"/>
      <c r="AC10" s="182"/>
      <c r="AD10" s="182"/>
      <c r="AE10" s="183"/>
      <c r="AF10" s="178"/>
      <c r="AG10" s="179"/>
      <c r="AH10" s="179"/>
      <c r="AI10" s="180"/>
    </row>
    <row r="11" spans="1:40" s="19" customFormat="1" ht="15" customHeight="1" x14ac:dyDescent="0.15">
      <c r="A11" s="20"/>
      <c r="B11" s="172"/>
      <c r="C11" s="173"/>
      <c r="D11" s="174"/>
      <c r="E11" s="175"/>
      <c r="F11" s="176"/>
      <c r="G11" s="172"/>
      <c r="H11" s="177"/>
      <c r="I11" s="173"/>
      <c r="J11" s="178"/>
      <c r="K11" s="179"/>
      <c r="L11" s="179"/>
      <c r="M11" s="179"/>
      <c r="N11" s="179"/>
      <c r="O11" s="179"/>
      <c r="P11" s="180"/>
      <c r="Q11" s="181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83"/>
      <c r="AF11" s="178"/>
      <c r="AG11" s="179"/>
      <c r="AH11" s="179"/>
      <c r="AI11" s="180"/>
    </row>
    <row r="12" spans="1:40" s="19" customFormat="1" ht="15" customHeight="1" x14ac:dyDescent="0.15">
      <c r="A12" s="20"/>
      <c r="B12" s="172"/>
      <c r="C12" s="173"/>
      <c r="D12" s="174"/>
      <c r="E12" s="175"/>
      <c r="F12" s="176"/>
      <c r="G12" s="172"/>
      <c r="H12" s="177"/>
      <c r="I12" s="173"/>
      <c r="J12" s="178"/>
      <c r="K12" s="179"/>
      <c r="L12" s="179"/>
      <c r="M12" s="179"/>
      <c r="N12" s="179"/>
      <c r="O12" s="179"/>
      <c r="P12" s="180"/>
      <c r="Q12" s="181"/>
      <c r="R12" s="182"/>
      <c r="S12" s="182"/>
      <c r="T12" s="182"/>
      <c r="U12" s="182"/>
      <c r="V12" s="182"/>
      <c r="W12" s="182"/>
      <c r="X12" s="182"/>
      <c r="Y12" s="182"/>
      <c r="Z12" s="182"/>
      <c r="AA12" s="182"/>
      <c r="AB12" s="182"/>
      <c r="AC12" s="182"/>
      <c r="AD12" s="182"/>
      <c r="AE12" s="183"/>
      <c r="AF12" s="178"/>
      <c r="AG12" s="179"/>
      <c r="AH12" s="179"/>
      <c r="AI12" s="180"/>
    </row>
    <row r="13" spans="1:40" s="19" customFormat="1" ht="15" customHeight="1" x14ac:dyDescent="0.15">
      <c r="A13" s="20"/>
      <c r="B13" s="172"/>
      <c r="C13" s="173"/>
      <c r="D13" s="174"/>
      <c r="E13" s="175"/>
      <c r="F13" s="176"/>
      <c r="G13" s="172"/>
      <c r="H13" s="177"/>
      <c r="I13" s="173"/>
      <c r="J13" s="178"/>
      <c r="K13" s="179"/>
      <c r="L13" s="179"/>
      <c r="M13" s="179"/>
      <c r="N13" s="179"/>
      <c r="O13" s="179"/>
      <c r="P13" s="180"/>
      <c r="Q13" s="181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3"/>
      <c r="AF13" s="178"/>
      <c r="AG13" s="179"/>
      <c r="AH13" s="179"/>
      <c r="AI13" s="180"/>
    </row>
    <row r="14" spans="1:40" s="19" customFormat="1" ht="15" customHeight="1" x14ac:dyDescent="0.15">
      <c r="A14" s="20"/>
      <c r="B14" s="172"/>
      <c r="C14" s="173"/>
      <c r="D14" s="174"/>
      <c r="E14" s="175"/>
      <c r="F14" s="176"/>
      <c r="G14" s="172"/>
      <c r="H14" s="177"/>
      <c r="I14" s="173"/>
      <c r="J14" s="178"/>
      <c r="K14" s="179"/>
      <c r="L14" s="179"/>
      <c r="M14" s="179"/>
      <c r="N14" s="179"/>
      <c r="O14" s="179"/>
      <c r="P14" s="180"/>
      <c r="Q14" s="181"/>
      <c r="R14" s="182"/>
      <c r="S14" s="182"/>
      <c r="T14" s="182"/>
      <c r="U14" s="182"/>
      <c r="V14" s="182"/>
      <c r="W14" s="182"/>
      <c r="X14" s="182"/>
      <c r="Y14" s="182"/>
      <c r="Z14" s="182"/>
      <c r="AA14" s="182"/>
      <c r="AB14" s="182"/>
      <c r="AC14" s="182"/>
      <c r="AD14" s="182"/>
      <c r="AE14" s="183"/>
      <c r="AF14" s="178"/>
      <c r="AG14" s="179"/>
      <c r="AH14" s="179"/>
      <c r="AI14" s="180"/>
    </row>
    <row r="15" spans="1:40" s="19" customFormat="1" ht="15" customHeight="1" x14ac:dyDescent="0.15">
      <c r="A15" s="20"/>
      <c r="B15" s="172"/>
      <c r="C15" s="173"/>
      <c r="D15" s="174"/>
      <c r="E15" s="175"/>
      <c r="F15" s="176"/>
      <c r="G15" s="172"/>
      <c r="H15" s="177"/>
      <c r="I15" s="173"/>
      <c r="J15" s="178"/>
      <c r="K15" s="179"/>
      <c r="L15" s="179"/>
      <c r="M15" s="179"/>
      <c r="N15" s="179"/>
      <c r="O15" s="179"/>
      <c r="P15" s="180"/>
      <c r="Q15" s="181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83"/>
      <c r="AF15" s="178"/>
      <c r="AG15" s="179"/>
      <c r="AH15" s="179"/>
      <c r="AI15" s="180"/>
    </row>
    <row r="16" spans="1:40" s="19" customFormat="1" ht="15" customHeight="1" x14ac:dyDescent="0.15">
      <c r="A16" s="20"/>
      <c r="B16" s="172"/>
      <c r="C16" s="173"/>
      <c r="D16" s="174"/>
      <c r="E16" s="175"/>
      <c r="F16" s="176"/>
      <c r="G16" s="172"/>
      <c r="H16" s="177"/>
      <c r="I16" s="173"/>
      <c r="J16" s="178"/>
      <c r="K16" s="179"/>
      <c r="L16" s="179"/>
      <c r="M16" s="179"/>
      <c r="N16" s="179"/>
      <c r="O16" s="179"/>
      <c r="P16" s="180"/>
      <c r="Q16" s="181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2"/>
      <c r="AC16" s="182"/>
      <c r="AD16" s="182"/>
      <c r="AE16" s="183"/>
      <c r="AF16" s="178"/>
      <c r="AG16" s="179"/>
      <c r="AH16" s="179"/>
      <c r="AI16" s="180"/>
    </row>
    <row r="17" spans="1:35" s="19" customFormat="1" ht="15" customHeight="1" x14ac:dyDescent="0.15">
      <c r="A17" s="20"/>
      <c r="B17" s="172"/>
      <c r="C17" s="173"/>
      <c r="D17" s="174"/>
      <c r="E17" s="175"/>
      <c r="F17" s="176"/>
      <c r="G17" s="172"/>
      <c r="H17" s="177"/>
      <c r="I17" s="173"/>
      <c r="J17" s="178"/>
      <c r="K17" s="179"/>
      <c r="L17" s="179"/>
      <c r="M17" s="179"/>
      <c r="N17" s="179"/>
      <c r="O17" s="179"/>
      <c r="P17" s="180"/>
      <c r="Q17" s="181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2"/>
      <c r="AC17" s="182"/>
      <c r="AD17" s="182"/>
      <c r="AE17" s="183"/>
      <c r="AF17" s="178"/>
      <c r="AG17" s="179"/>
      <c r="AH17" s="179"/>
      <c r="AI17" s="180"/>
    </row>
    <row r="18" spans="1:35" s="19" customFormat="1" ht="15" customHeight="1" x14ac:dyDescent="0.15">
      <c r="A18" s="20"/>
      <c r="B18" s="172"/>
      <c r="C18" s="173"/>
      <c r="D18" s="174"/>
      <c r="E18" s="175"/>
      <c r="F18" s="176"/>
      <c r="G18" s="172"/>
      <c r="H18" s="177"/>
      <c r="I18" s="173"/>
      <c r="J18" s="178"/>
      <c r="K18" s="179"/>
      <c r="L18" s="179"/>
      <c r="M18" s="179"/>
      <c r="N18" s="179"/>
      <c r="O18" s="179"/>
      <c r="P18" s="180"/>
      <c r="Q18" s="181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2"/>
      <c r="AC18" s="182"/>
      <c r="AD18" s="182"/>
      <c r="AE18" s="183"/>
      <c r="AF18" s="178"/>
      <c r="AG18" s="179"/>
      <c r="AH18" s="179"/>
      <c r="AI18" s="180"/>
    </row>
    <row r="19" spans="1:35" s="19" customFormat="1" ht="15" customHeight="1" x14ac:dyDescent="0.15">
      <c r="A19" s="20"/>
      <c r="B19" s="172"/>
      <c r="C19" s="173"/>
      <c r="D19" s="174"/>
      <c r="E19" s="175"/>
      <c r="F19" s="176"/>
      <c r="G19" s="172"/>
      <c r="H19" s="177"/>
      <c r="I19" s="173"/>
      <c r="J19" s="178"/>
      <c r="K19" s="179"/>
      <c r="L19" s="179"/>
      <c r="M19" s="179"/>
      <c r="N19" s="179"/>
      <c r="O19" s="179"/>
      <c r="P19" s="180"/>
      <c r="Q19" s="181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83"/>
      <c r="AF19" s="178"/>
      <c r="AG19" s="179"/>
      <c r="AH19" s="179"/>
      <c r="AI19" s="180"/>
    </row>
    <row r="20" spans="1:35" s="19" customFormat="1" ht="15" customHeight="1" x14ac:dyDescent="0.15">
      <c r="A20" s="20"/>
      <c r="B20" s="172"/>
      <c r="C20" s="173"/>
      <c r="D20" s="174"/>
      <c r="E20" s="175"/>
      <c r="F20" s="176"/>
      <c r="G20" s="172"/>
      <c r="H20" s="177"/>
      <c r="I20" s="173"/>
      <c r="J20" s="178"/>
      <c r="K20" s="179"/>
      <c r="L20" s="179"/>
      <c r="M20" s="179"/>
      <c r="N20" s="179"/>
      <c r="O20" s="179"/>
      <c r="P20" s="180"/>
      <c r="Q20" s="181"/>
      <c r="R20" s="182"/>
      <c r="S20" s="182"/>
      <c r="T20" s="182"/>
      <c r="U20" s="182"/>
      <c r="V20" s="182"/>
      <c r="W20" s="182"/>
      <c r="X20" s="182"/>
      <c r="Y20" s="182"/>
      <c r="Z20" s="182"/>
      <c r="AA20" s="182"/>
      <c r="AB20" s="182"/>
      <c r="AC20" s="182"/>
      <c r="AD20" s="182"/>
      <c r="AE20" s="183"/>
      <c r="AF20" s="178"/>
      <c r="AG20" s="179"/>
      <c r="AH20" s="179"/>
      <c r="AI20" s="180"/>
    </row>
    <row r="21" spans="1:35" s="19" customFormat="1" ht="15" customHeight="1" x14ac:dyDescent="0.15">
      <c r="A21" s="20"/>
      <c r="B21" s="172"/>
      <c r="C21" s="173"/>
      <c r="D21" s="174"/>
      <c r="E21" s="175"/>
      <c r="F21" s="176"/>
      <c r="G21" s="172"/>
      <c r="H21" s="177"/>
      <c r="I21" s="173"/>
      <c r="J21" s="178"/>
      <c r="K21" s="179"/>
      <c r="L21" s="179"/>
      <c r="M21" s="179"/>
      <c r="N21" s="179"/>
      <c r="O21" s="179"/>
      <c r="P21" s="180"/>
      <c r="Q21" s="181"/>
      <c r="R21" s="182"/>
      <c r="S21" s="182"/>
      <c r="T21" s="182"/>
      <c r="U21" s="182"/>
      <c r="V21" s="182"/>
      <c r="W21" s="182"/>
      <c r="X21" s="182"/>
      <c r="Y21" s="182"/>
      <c r="Z21" s="182"/>
      <c r="AA21" s="182"/>
      <c r="AB21" s="182"/>
      <c r="AC21" s="182"/>
      <c r="AD21" s="182"/>
      <c r="AE21" s="183"/>
      <c r="AF21" s="178"/>
      <c r="AG21" s="179"/>
      <c r="AH21" s="179"/>
      <c r="AI21" s="180"/>
    </row>
    <row r="22" spans="1:35" s="19" customFormat="1" ht="15" customHeight="1" x14ac:dyDescent="0.15">
      <c r="A22" s="20"/>
      <c r="B22" s="172"/>
      <c r="C22" s="173"/>
      <c r="D22" s="174"/>
      <c r="E22" s="175"/>
      <c r="F22" s="176"/>
      <c r="G22" s="172"/>
      <c r="H22" s="177"/>
      <c r="I22" s="173"/>
      <c r="J22" s="178"/>
      <c r="K22" s="179"/>
      <c r="L22" s="179"/>
      <c r="M22" s="179"/>
      <c r="N22" s="179"/>
      <c r="O22" s="179"/>
      <c r="P22" s="180"/>
      <c r="Q22" s="181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2"/>
      <c r="AC22" s="182"/>
      <c r="AD22" s="182"/>
      <c r="AE22" s="183"/>
      <c r="AF22" s="178"/>
      <c r="AG22" s="179"/>
      <c r="AH22" s="179"/>
      <c r="AI22" s="180"/>
    </row>
    <row r="23" spans="1:35" s="19" customFormat="1" ht="15" customHeight="1" x14ac:dyDescent="0.15">
      <c r="A23" s="20"/>
      <c r="B23" s="172"/>
      <c r="C23" s="173"/>
      <c r="D23" s="174"/>
      <c r="E23" s="175"/>
      <c r="F23" s="176"/>
      <c r="G23" s="172"/>
      <c r="H23" s="177"/>
      <c r="I23" s="173"/>
      <c r="J23" s="178"/>
      <c r="K23" s="179"/>
      <c r="L23" s="179"/>
      <c r="M23" s="179"/>
      <c r="N23" s="179"/>
      <c r="O23" s="179"/>
      <c r="P23" s="180"/>
      <c r="Q23" s="181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2"/>
      <c r="AC23" s="182"/>
      <c r="AD23" s="182"/>
      <c r="AE23" s="183"/>
      <c r="AF23" s="178"/>
      <c r="AG23" s="179"/>
      <c r="AH23" s="179"/>
      <c r="AI23" s="180"/>
    </row>
    <row r="24" spans="1:35" s="19" customFormat="1" ht="15" customHeight="1" x14ac:dyDescent="0.15">
      <c r="A24" s="20"/>
      <c r="B24" s="172"/>
      <c r="C24" s="173"/>
      <c r="D24" s="174"/>
      <c r="E24" s="175"/>
      <c r="F24" s="176"/>
      <c r="G24" s="172"/>
      <c r="H24" s="177"/>
      <c r="I24" s="173"/>
      <c r="J24" s="178"/>
      <c r="K24" s="179"/>
      <c r="L24" s="179"/>
      <c r="M24" s="179"/>
      <c r="N24" s="179"/>
      <c r="O24" s="179"/>
      <c r="P24" s="180"/>
      <c r="Q24" s="181"/>
      <c r="R24" s="182"/>
      <c r="S24" s="182"/>
      <c r="T24" s="182"/>
      <c r="U24" s="182"/>
      <c r="V24" s="182"/>
      <c r="W24" s="182"/>
      <c r="X24" s="182"/>
      <c r="Y24" s="182"/>
      <c r="Z24" s="182"/>
      <c r="AA24" s="182"/>
      <c r="AB24" s="182"/>
      <c r="AC24" s="182"/>
      <c r="AD24" s="182"/>
      <c r="AE24" s="183"/>
      <c r="AF24" s="178"/>
      <c r="AG24" s="179"/>
      <c r="AH24" s="179"/>
      <c r="AI24" s="180"/>
    </row>
    <row r="25" spans="1:35" s="19" customFormat="1" ht="15" customHeight="1" x14ac:dyDescent="0.15">
      <c r="A25" s="20"/>
      <c r="B25" s="172"/>
      <c r="C25" s="173"/>
      <c r="D25" s="174"/>
      <c r="E25" s="175"/>
      <c r="F25" s="176"/>
      <c r="G25" s="172"/>
      <c r="H25" s="177"/>
      <c r="I25" s="173"/>
      <c r="J25" s="178"/>
      <c r="K25" s="179"/>
      <c r="L25" s="179"/>
      <c r="M25" s="179"/>
      <c r="N25" s="179"/>
      <c r="O25" s="179"/>
      <c r="P25" s="180"/>
      <c r="Q25" s="181"/>
      <c r="R25" s="182"/>
      <c r="S25" s="182"/>
      <c r="T25" s="182"/>
      <c r="U25" s="182"/>
      <c r="V25" s="182"/>
      <c r="W25" s="182"/>
      <c r="X25" s="182"/>
      <c r="Y25" s="182"/>
      <c r="Z25" s="182"/>
      <c r="AA25" s="182"/>
      <c r="AB25" s="182"/>
      <c r="AC25" s="182"/>
      <c r="AD25" s="182"/>
      <c r="AE25" s="183"/>
      <c r="AF25" s="178"/>
      <c r="AG25" s="179"/>
      <c r="AH25" s="179"/>
      <c r="AI25" s="180"/>
    </row>
    <row r="26" spans="1:35" s="19" customFormat="1" ht="15" customHeight="1" x14ac:dyDescent="0.15">
      <c r="A26" s="20"/>
      <c r="B26" s="172"/>
      <c r="C26" s="173"/>
      <c r="D26" s="174"/>
      <c r="E26" s="175"/>
      <c r="F26" s="176"/>
      <c r="G26" s="172"/>
      <c r="H26" s="177"/>
      <c r="I26" s="173"/>
      <c r="J26" s="178"/>
      <c r="K26" s="179"/>
      <c r="L26" s="179"/>
      <c r="M26" s="179"/>
      <c r="N26" s="179"/>
      <c r="O26" s="179"/>
      <c r="P26" s="180"/>
      <c r="Q26" s="181"/>
      <c r="R26" s="182"/>
      <c r="S26" s="182"/>
      <c r="T26" s="182"/>
      <c r="U26" s="182"/>
      <c r="V26" s="182"/>
      <c r="W26" s="182"/>
      <c r="X26" s="182"/>
      <c r="Y26" s="182"/>
      <c r="Z26" s="182"/>
      <c r="AA26" s="182"/>
      <c r="AB26" s="182"/>
      <c r="AC26" s="182"/>
      <c r="AD26" s="182"/>
      <c r="AE26" s="183"/>
      <c r="AF26" s="178"/>
      <c r="AG26" s="179"/>
      <c r="AH26" s="179"/>
      <c r="AI26" s="180"/>
    </row>
    <row r="27" spans="1:35" s="19" customFormat="1" ht="15" customHeight="1" x14ac:dyDescent="0.15">
      <c r="A27" s="20"/>
      <c r="B27" s="172"/>
      <c r="C27" s="173"/>
      <c r="D27" s="174"/>
      <c r="E27" s="175"/>
      <c r="F27" s="176"/>
      <c r="G27" s="172"/>
      <c r="H27" s="177"/>
      <c r="I27" s="173"/>
      <c r="J27" s="178"/>
      <c r="K27" s="179"/>
      <c r="L27" s="179"/>
      <c r="M27" s="179"/>
      <c r="N27" s="179"/>
      <c r="O27" s="179"/>
      <c r="P27" s="180"/>
      <c r="Q27" s="181"/>
      <c r="R27" s="182"/>
      <c r="S27" s="182"/>
      <c r="T27" s="182"/>
      <c r="U27" s="182"/>
      <c r="V27" s="182"/>
      <c r="W27" s="182"/>
      <c r="X27" s="182"/>
      <c r="Y27" s="182"/>
      <c r="Z27" s="182"/>
      <c r="AA27" s="182"/>
      <c r="AB27" s="182"/>
      <c r="AC27" s="182"/>
      <c r="AD27" s="182"/>
      <c r="AE27" s="183"/>
      <c r="AF27" s="178"/>
      <c r="AG27" s="179"/>
      <c r="AH27" s="179"/>
      <c r="AI27" s="180"/>
    </row>
    <row r="28" spans="1:35" s="19" customFormat="1" ht="15" customHeight="1" x14ac:dyDescent="0.15">
      <c r="A28" s="20"/>
      <c r="B28" s="172"/>
      <c r="C28" s="173"/>
      <c r="D28" s="174"/>
      <c r="E28" s="175"/>
      <c r="F28" s="176"/>
      <c r="G28" s="172"/>
      <c r="H28" s="177"/>
      <c r="I28" s="173"/>
      <c r="J28" s="178"/>
      <c r="K28" s="179"/>
      <c r="L28" s="179"/>
      <c r="M28" s="179"/>
      <c r="N28" s="179"/>
      <c r="O28" s="179"/>
      <c r="P28" s="180"/>
      <c r="Q28" s="181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2"/>
      <c r="AC28" s="182"/>
      <c r="AD28" s="182"/>
      <c r="AE28" s="183"/>
      <c r="AF28" s="178"/>
      <c r="AG28" s="179"/>
      <c r="AH28" s="179"/>
      <c r="AI28" s="180"/>
    </row>
    <row r="29" spans="1:35" s="19" customFormat="1" ht="15" customHeight="1" x14ac:dyDescent="0.15">
      <c r="A29" s="20"/>
      <c r="B29" s="172"/>
      <c r="C29" s="173"/>
      <c r="D29" s="174"/>
      <c r="E29" s="175"/>
      <c r="F29" s="176"/>
      <c r="G29" s="172"/>
      <c r="H29" s="177"/>
      <c r="I29" s="173"/>
      <c r="J29" s="178"/>
      <c r="K29" s="179"/>
      <c r="L29" s="179"/>
      <c r="M29" s="179"/>
      <c r="N29" s="179"/>
      <c r="O29" s="179"/>
      <c r="P29" s="180"/>
      <c r="Q29" s="181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182"/>
      <c r="AE29" s="183"/>
      <c r="AF29" s="178"/>
      <c r="AG29" s="179"/>
      <c r="AH29" s="179"/>
      <c r="AI29" s="180"/>
    </row>
    <row r="30" spans="1:35" s="19" customFormat="1" ht="15" customHeight="1" x14ac:dyDescent="0.15">
      <c r="A30" s="20"/>
      <c r="B30" s="172"/>
      <c r="C30" s="173"/>
      <c r="D30" s="174"/>
      <c r="E30" s="175"/>
      <c r="F30" s="176"/>
      <c r="G30" s="172"/>
      <c r="H30" s="177"/>
      <c r="I30" s="173"/>
      <c r="J30" s="178"/>
      <c r="K30" s="179"/>
      <c r="L30" s="179"/>
      <c r="M30" s="179"/>
      <c r="N30" s="179"/>
      <c r="O30" s="179"/>
      <c r="P30" s="180"/>
      <c r="Q30" s="181"/>
      <c r="R30" s="182"/>
      <c r="S30" s="182"/>
      <c r="T30" s="182"/>
      <c r="U30" s="182"/>
      <c r="V30" s="182"/>
      <c r="W30" s="182"/>
      <c r="X30" s="182"/>
      <c r="Y30" s="182"/>
      <c r="Z30" s="182"/>
      <c r="AA30" s="182"/>
      <c r="AB30" s="182"/>
      <c r="AC30" s="182"/>
      <c r="AD30" s="182"/>
      <c r="AE30" s="183"/>
      <c r="AF30" s="178"/>
      <c r="AG30" s="179"/>
      <c r="AH30" s="179"/>
      <c r="AI30" s="180"/>
    </row>
    <row r="31" spans="1:35" s="19" customFormat="1" ht="15" customHeight="1" x14ac:dyDescent="0.15">
      <c r="A31" s="20"/>
      <c r="B31" s="172"/>
      <c r="C31" s="173"/>
      <c r="D31" s="174"/>
      <c r="E31" s="175"/>
      <c r="F31" s="176"/>
      <c r="G31" s="172"/>
      <c r="H31" s="177"/>
      <c r="I31" s="173"/>
      <c r="J31" s="178"/>
      <c r="K31" s="179"/>
      <c r="L31" s="179"/>
      <c r="M31" s="179"/>
      <c r="N31" s="179"/>
      <c r="O31" s="179"/>
      <c r="P31" s="180"/>
      <c r="Q31" s="181"/>
      <c r="R31" s="182"/>
      <c r="S31" s="182"/>
      <c r="T31" s="182"/>
      <c r="U31" s="182"/>
      <c r="V31" s="182"/>
      <c r="W31" s="182"/>
      <c r="X31" s="182"/>
      <c r="Y31" s="182"/>
      <c r="Z31" s="182"/>
      <c r="AA31" s="182"/>
      <c r="AB31" s="182"/>
      <c r="AC31" s="182"/>
      <c r="AD31" s="182"/>
      <c r="AE31" s="183"/>
      <c r="AF31" s="178"/>
      <c r="AG31" s="179"/>
      <c r="AH31" s="179"/>
      <c r="AI31" s="180"/>
    </row>
    <row r="32" spans="1:35" s="19" customFormat="1" ht="15" customHeight="1" x14ac:dyDescent="0.15">
      <c r="A32" s="20"/>
      <c r="B32" s="172"/>
      <c r="C32" s="173"/>
      <c r="D32" s="174"/>
      <c r="E32" s="175"/>
      <c r="F32" s="176"/>
      <c r="G32" s="172"/>
      <c r="H32" s="177"/>
      <c r="I32" s="173"/>
      <c r="J32" s="178"/>
      <c r="K32" s="202"/>
      <c r="L32" s="179"/>
      <c r="M32" s="179"/>
      <c r="N32" s="179"/>
      <c r="O32" s="179"/>
      <c r="P32" s="180"/>
      <c r="Q32" s="181"/>
      <c r="R32" s="182"/>
      <c r="S32" s="182"/>
      <c r="T32" s="182"/>
      <c r="U32" s="182"/>
      <c r="V32" s="182"/>
      <c r="W32" s="182"/>
      <c r="X32" s="182"/>
      <c r="Y32" s="182"/>
      <c r="Z32" s="182"/>
      <c r="AA32" s="182"/>
      <c r="AB32" s="182"/>
      <c r="AC32" s="182"/>
      <c r="AD32" s="182"/>
      <c r="AE32" s="183"/>
      <c r="AF32" s="178"/>
      <c r="AG32" s="179"/>
      <c r="AH32" s="179"/>
      <c r="AI32" s="180"/>
    </row>
    <row r="33" spans="1:35" s="19" customFormat="1" ht="15" customHeight="1" x14ac:dyDescent="0.15">
      <c r="A33" s="20"/>
      <c r="B33" s="172"/>
      <c r="C33" s="173"/>
      <c r="D33" s="174"/>
      <c r="E33" s="175"/>
      <c r="F33" s="176"/>
      <c r="G33" s="172"/>
      <c r="H33" s="177"/>
      <c r="I33" s="173"/>
      <c r="J33" s="178"/>
      <c r="K33" s="179"/>
      <c r="L33" s="179"/>
      <c r="M33" s="179"/>
      <c r="N33" s="179"/>
      <c r="O33" s="179"/>
      <c r="P33" s="180"/>
      <c r="Q33" s="181"/>
      <c r="R33" s="182"/>
      <c r="S33" s="182"/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182"/>
      <c r="AE33" s="183"/>
      <c r="AF33" s="178"/>
      <c r="AG33" s="179"/>
      <c r="AH33" s="179"/>
      <c r="AI33" s="180"/>
    </row>
    <row r="34" spans="1:35" ht="14.25" x14ac:dyDescent="0.15">
      <c r="K34" s="22"/>
    </row>
  </sheetData>
  <mergeCells count="179"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Q8:AE8"/>
    <mergeCell ref="B8:C8"/>
    <mergeCell ref="D8:F8"/>
    <mergeCell ref="G8:I8"/>
    <mergeCell ref="J8:P8"/>
    <mergeCell ref="AF8:AI8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9:C9"/>
    <mergeCell ref="D9:F9"/>
    <mergeCell ref="G9:I9"/>
    <mergeCell ref="J9:P9"/>
    <mergeCell ref="Q9:AE9"/>
    <mergeCell ref="AF9:AI9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AC1:AF1"/>
    <mergeCell ref="AC3:AF3"/>
    <mergeCell ref="AG3:AI3"/>
    <mergeCell ref="AG1:AI1"/>
    <mergeCell ref="AG2:AI2"/>
    <mergeCell ref="B7:C7"/>
    <mergeCell ref="D7:F7"/>
    <mergeCell ref="G7:I7"/>
    <mergeCell ref="J7:P7"/>
    <mergeCell ref="Q7:AE7"/>
    <mergeCell ref="AF7:AI7"/>
    <mergeCell ref="AC2:AF2"/>
    <mergeCell ref="A1:D1"/>
    <mergeCell ref="A2:D2"/>
    <mergeCell ref="A3:D3"/>
    <mergeCell ref="O1:R3"/>
    <mergeCell ref="AA1:AB1"/>
    <mergeCell ref="AA2:AB2"/>
    <mergeCell ref="E1:N1"/>
    <mergeCell ref="E2:N2"/>
    <mergeCell ref="E3:N3"/>
    <mergeCell ref="AA3:AB3"/>
    <mergeCell ref="S1:Z3"/>
  </mergeCells>
  <phoneticPr fontId="5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49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41" customWidth="1"/>
    <col min="17" max="17" width="4.83203125" style="52" customWidth="1"/>
    <col min="18" max="33" width="4.83203125" style="41" customWidth="1"/>
    <col min="34" max="34" width="4.83203125" style="52" customWidth="1"/>
    <col min="35" max="256" width="4.83203125" style="41"/>
    <col min="257" max="290" width="4.83203125" style="41" customWidth="1"/>
    <col min="291" max="512" width="4.83203125" style="41"/>
    <col min="513" max="546" width="4.83203125" style="41" customWidth="1"/>
    <col min="547" max="768" width="4.83203125" style="41"/>
    <col min="769" max="802" width="4.83203125" style="41" customWidth="1"/>
    <col min="803" max="1024" width="4.83203125" style="41"/>
    <col min="1025" max="1058" width="4.83203125" style="41" customWidth="1"/>
    <col min="1059" max="1280" width="4.83203125" style="41"/>
    <col min="1281" max="1314" width="4.83203125" style="41" customWidth="1"/>
    <col min="1315" max="1536" width="4.83203125" style="41"/>
    <col min="1537" max="1570" width="4.83203125" style="41" customWidth="1"/>
    <col min="1571" max="1792" width="4.83203125" style="41"/>
    <col min="1793" max="1826" width="4.83203125" style="41" customWidth="1"/>
    <col min="1827" max="2048" width="4.83203125" style="41"/>
    <col min="2049" max="2082" width="4.83203125" style="41" customWidth="1"/>
    <col min="2083" max="2304" width="4.83203125" style="41"/>
    <col min="2305" max="2338" width="4.83203125" style="41" customWidth="1"/>
    <col min="2339" max="2560" width="4.83203125" style="41"/>
    <col min="2561" max="2594" width="4.83203125" style="41" customWidth="1"/>
    <col min="2595" max="2816" width="4.83203125" style="41"/>
    <col min="2817" max="2850" width="4.83203125" style="41" customWidth="1"/>
    <col min="2851" max="3072" width="4.83203125" style="41"/>
    <col min="3073" max="3106" width="4.83203125" style="41" customWidth="1"/>
    <col min="3107" max="3328" width="4.83203125" style="41"/>
    <col min="3329" max="3362" width="4.83203125" style="41" customWidth="1"/>
    <col min="3363" max="3584" width="4.83203125" style="41"/>
    <col min="3585" max="3618" width="4.83203125" style="41" customWidth="1"/>
    <col min="3619" max="3840" width="4.83203125" style="41"/>
    <col min="3841" max="3874" width="4.83203125" style="41" customWidth="1"/>
    <col min="3875" max="4096" width="4.83203125" style="41"/>
    <col min="4097" max="4130" width="4.83203125" style="41" customWidth="1"/>
    <col min="4131" max="4352" width="4.83203125" style="41"/>
    <col min="4353" max="4386" width="4.83203125" style="41" customWidth="1"/>
    <col min="4387" max="4608" width="4.83203125" style="41"/>
    <col min="4609" max="4642" width="4.83203125" style="41" customWidth="1"/>
    <col min="4643" max="4864" width="4.83203125" style="41"/>
    <col min="4865" max="4898" width="4.83203125" style="41" customWidth="1"/>
    <col min="4899" max="5120" width="4.83203125" style="41"/>
    <col min="5121" max="5154" width="4.83203125" style="41" customWidth="1"/>
    <col min="5155" max="5376" width="4.83203125" style="41"/>
    <col min="5377" max="5410" width="4.83203125" style="41" customWidth="1"/>
    <col min="5411" max="5632" width="4.83203125" style="41"/>
    <col min="5633" max="5666" width="4.83203125" style="41" customWidth="1"/>
    <col min="5667" max="5888" width="4.83203125" style="41"/>
    <col min="5889" max="5922" width="4.83203125" style="41" customWidth="1"/>
    <col min="5923" max="6144" width="4.83203125" style="41"/>
    <col min="6145" max="6178" width="4.83203125" style="41" customWidth="1"/>
    <col min="6179" max="6400" width="4.83203125" style="41"/>
    <col min="6401" max="6434" width="4.83203125" style="41" customWidth="1"/>
    <col min="6435" max="6656" width="4.83203125" style="41"/>
    <col min="6657" max="6690" width="4.83203125" style="41" customWidth="1"/>
    <col min="6691" max="6912" width="4.83203125" style="41"/>
    <col min="6913" max="6946" width="4.83203125" style="41" customWidth="1"/>
    <col min="6947" max="7168" width="4.83203125" style="41"/>
    <col min="7169" max="7202" width="4.83203125" style="41" customWidth="1"/>
    <col min="7203" max="7424" width="4.83203125" style="41"/>
    <col min="7425" max="7458" width="4.83203125" style="41" customWidth="1"/>
    <col min="7459" max="7680" width="4.83203125" style="41"/>
    <col min="7681" max="7714" width="4.83203125" style="41" customWidth="1"/>
    <col min="7715" max="7936" width="4.83203125" style="41"/>
    <col min="7937" max="7970" width="4.83203125" style="41" customWidth="1"/>
    <col min="7971" max="8192" width="4.83203125" style="41"/>
    <col min="8193" max="8226" width="4.83203125" style="41" customWidth="1"/>
    <col min="8227" max="8448" width="4.83203125" style="41"/>
    <col min="8449" max="8482" width="4.83203125" style="41" customWidth="1"/>
    <col min="8483" max="8704" width="4.83203125" style="41"/>
    <col min="8705" max="8738" width="4.83203125" style="41" customWidth="1"/>
    <col min="8739" max="8960" width="4.83203125" style="41"/>
    <col min="8961" max="8994" width="4.83203125" style="41" customWidth="1"/>
    <col min="8995" max="9216" width="4.83203125" style="41"/>
    <col min="9217" max="9250" width="4.83203125" style="41" customWidth="1"/>
    <col min="9251" max="9472" width="4.83203125" style="41"/>
    <col min="9473" max="9506" width="4.83203125" style="41" customWidth="1"/>
    <col min="9507" max="9728" width="4.83203125" style="41"/>
    <col min="9729" max="9762" width="4.83203125" style="41" customWidth="1"/>
    <col min="9763" max="9984" width="4.83203125" style="41"/>
    <col min="9985" max="10018" width="4.83203125" style="41" customWidth="1"/>
    <col min="10019" max="10240" width="4.83203125" style="41"/>
    <col min="10241" max="10274" width="4.83203125" style="41" customWidth="1"/>
    <col min="10275" max="10496" width="4.83203125" style="41"/>
    <col min="10497" max="10530" width="4.83203125" style="41" customWidth="1"/>
    <col min="10531" max="10752" width="4.83203125" style="41"/>
    <col min="10753" max="10786" width="4.83203125" style="41" customWidth="1"/>
    <col min="10787" max="11008" width="4.83203125" style="41"/>
    <col min="11009" max="11042" width="4.83203125" style="41" customWidth="1"/>
    <col min="11043" max="11264" width="4.83203125" style="41"/>
    <col min="11265" max="11298" width="4.83203125" style="41" customWidth="1"/>
    <col min="11299" max="11520" width="4.83203125" style="41"/>
    <col min="11521" max="11554" width="4.83203125" style="41" customWidth="1"/>
    <col min="11555" max="11776" width="4.83203125" style="41"/>
    <col min="11777" max="11810" width="4.83203125" style="41" customWidth="1"/>
    <col min="11811" max="12032" width="4.83203125" style="41"/>
    <col min="12033" max="12066" width="4.83203125" style="41" customWidth="1"/>
    <col min="12067" max="12288" width="4.83203125" style="41"/>
    <col min="12289" max="12322" width="4.83203125" style="41" customWidth="1"/>
    <col min="12323" max="12544" width="4.83203125" style="41"/>
    <col min="12545" max="12578" width="4.83203125" style="41" customWidth="1"/>
    <col min="12579" max="12800" width="4.83203125" style="41"/>
    <col min="12801" max="12834" width="4.83203125" style="41" customWidth="1"/>
    <col min="12835" max="13056" width="4.83203125" style="41"/>
    <col min="13057" max="13090" width="4.83203125" style="41" customWidth="1"/>
    <col min="13091" max="13312" width="4.83203125" style="41"/>
    <col min="13313" max="13346" width="4.83203125" style="41" customWidth="1"/>
    <col min="13347" max="13568" width="4.83203125" style="41"/>
    <col min="13569" max="13602" width="4.83203125" style="41" customWidth="1"/>
    <col min="13603" max="13824" width="4.83203125" style="41"/>
    <col min="13825" max="13858" width="4.83203125" style="41" customWidth="1"/>
    <col min="13859" max="14080" width="4.83203125" style="41"/>
    <col min="14081" max="14114" width="4.83203125" style="41" customWidth="1"/>
    <col min="14115" max="14336" width="4.83203125" style="41"/>
    <col min="14337" max="14370" width="4.83203125" style="41" customWidth="1"/>
    <col min="14371" max="14592" width="4.83203125" style="41"/>
    <col min="14593" max="14626" width="4.83203125" style="41" customWidth="1"/>
    <col min="14627" max="14848" width="4.83203125" style="41"/>
    <col min="14849" max="14882" width="4.83203125" style="41" customWidth="1"/>
    <col min="14883" max="15104" width="4.83203125" style="41"/>
    <col min="15105" max="15138" width="4.83203125" style="41" customWidth="1"/>
    <col min="15139" max="15360" width="4.83203125" style="41"/>
    <col min="15361" max="15394" width="4.83203125" style="41" customWidth="1"/>
    <col min="15395" max="15616" width="4.83203125" style="41"/>
    <col min="15617" max="15650" width="4.83203125" style="41" customWidth="1"/>
    <col min="15651" max="15872" width="4.83203125" style="41"/>
    <col min="15873" max="15906" width="4.83203125" style="41" customWidth="1"/>
    <col min="15907" max="16128" width="4.83203125" style="41"/>
    <col min="16129" max="16162" width="4.83203125" style="41" customWidth="1"/>
    <col min="16163" max="16384" width="4.83203125" style="41"/>
  </cols>
  <sheetData>
    <row r="1" spans="1:35" s="14" customFormat="1" ht="12" customHeight="1" x14ac:dyDescent="0.15">
      <c r="A1" s="203" t="s">
        <v>69</v>
      </c>
      <c r="B1" s="204"/>
      <c r="C1" s="204"/>
      <c r="D1" s="205"/>
      <c r="E1" s="215" t="str">
        <f ca="1">IF(INDIRECT("変更履歴!E1")&lt;&gt;"",INDIRECT("変更履歴!E1"),"")</f>
        <v>サンプルプロジェクト</v>
      </c>
      <c r="F1" s="161"/>
      <c r="G1" s="161"/>
      <c r="H1" s="161"/>
      <c r="I1" s="161"/>
      <c r="J1" s="161"/>
      <c r="K1" s="161"/>
      <c r="L1" s="161"/>
      <c r="M1" s="161"/>
      <c r="N1" s="162"/>
      <c r="O1" s="206" t="s">
        <v>52</v>
      </c>
      <c r="P1" s="207"/>
      <c r="Q1" s="207"/>
      <c r="R1" s="208"/>
      <c r="S1" s="219" t="str">
        <f ca="1">IF(INDIRECT("変更履歴!S1")&lt;&gt;"",INDIRECT("変更履歴!S1"),"")</f>
        <v>システム機能設計書(Webサービス)       
振込依頼作成/A42AA02</v>
      </c>
      <c r="T1" s="220"/>
      <c r="U1" s="220"/>
      <c r="V1" s="220"/>
      <c r="W1" s="220"/>
      <c r="X1" s="220"/>
      <c r="Y1" s="220"/>
      <c r="Z1" s="221"/>
      <c r="AA1" s="203" t="s">
        <v>15</v>
      </c>
      <c r="AB1" s="205"/>
      <c r="AC1" s="132" t="str">
        <f ca="1">IF(INDIRECT("変更履歴!AC1")&lt;&gt;"",INDIRECT("変更履歴!AC1"),"")</f>
        <v>TIS</v>
      </c>
      <c r="AD1" s="133"/>
      <c r="AE1" s="133"/>
      <c r="AF1" s="134"/>
      <c r="AG1" s="216">
        <f ca="1">IF(INDIRECT("変更履歴!AG1")&lt;&gt;"",INDIRECT("変更履歴!AG1"),"")</f>
        <v>43336</v>
      </c>
      <c r="AH1" s="217"/>
      <c r="AI1" s="218"/>
    </row>
    <row r="2" spans="1:35" s="14" customFormat="1" ht="12" customHeight="1" x14ac:dyDescent="0.15">
      <c r="A2" s="203" t="s">
        <v>1</v>
      </c>
      <c r="B2" s="204"/>
      <c r="C2" s="204"/>
      <c r="D2" s="205"/>
      <c r="E2" s="215" t="str">
        <f ca="1">IF(INDIRECT("変更履歴!E2")&lt;&gt;"",INDIRECT("変更履歴!E2"),"")</f>
        <v>サンプルシステム</v>
      </c>
      <c r="F2" s="161"/>
      <c r="G2" s="161"/>
      <c r="H2" s="161"/>
      <c r="I2" s="161"/>
      <c r="J2" s="161"/>
      <c r="K2" s="161"/>
      <c r="L2" s="161"/>
      <c r="M2" s="161"/>
      <c r="N2" s="162"/>
      <c r="O2" s="209"/>
      <c r="P2" s="210"/>
      <c r="Q2" s="210"/>
      <c r="R2" s="211"/>
      <c r="S2" s="222"/>
      <c r="T2" s="223"/>
      <c r="U2" s="223"/>
      <c r="V2" s="223"/>
      <c r="W2" s="223"/>
      <c r="X2" s="223"/>
      <c r="Y2" s="223"/>
      <c r="Z2" s="224"/>
      <c r="AA2" s="203" t="s">
        <v>16</v>
      </c>
      <c r="AB2" s="205"/>
      <c r="AC2" s="132" t="str">
        <f ca="1">IF(INDIRECT("変更履歴!AC2")&lt;&gt;"",INDIRECT("変更履歴!AC2"),"")</f>
        <v>TIS</v>
      </c>
      <c r="AD2" s="133"/>
      <c r="AE2" s="133"/>
      <c r="AF2" s="134"/>
      <c r="AG2" s="216">
        <f ca="1">IF(INDIRECT("変更履歴!AG2")&lt;&gt;"",INDIRECT("変更履歴!AG2"),"")</f>
        <v>44816</v>
      </c>
      <c r="AH2" s="217"/>
      <c r="AI2" s="218"/>
    </row>
    <row r="3" spans="1:35" s="14" customFormat="1" ht="12" customHeight="1" x14ac:dyDescent="0.15">
      <c r="A3" s="203" t="s">
        <v>3</v>
      </c>
      <c r="B3" s="204"/>
      <c r="C3" s="204"/>
      <c r="D3" s="205"/>
      <c r="E3" s="215" t="str">
        <f ca="1">IF(INDIRECT("変更履歴!E3")&lt;&gt;"",INDIRECT("変更履歴!E3"),"")</f>
        <v>サンプルサブシステム</v>
      </c>
      <c r="F3" s="161"/>
      <c r="G3" s="161"/>
      <c r="H3" s="161"/>
      <c r="I3" s="161"/>
      <c r="J3" s="161"/>
      <c r="K3" s="161"/>
      <c r="L3" s="161"/>
      <c r="M3" s="161"/>
      <c r="N3" s="162"/>
      <c r="O3" s="212"/>
      <c r="P3" s="213"/>
      <c r="Q3" s="213"/>
      <c r="R3" s="214"/>
      <c r="S3" s="225"/>
      <c r="T3" s="226"/>
      <c r="U3" s="226"/>
      <c r="V3" s="226"/>
      <c r="W3" s="226"/>
      <c r="X3" s="226"/>
      <c r="Y3" s="226"/>
      <c r="Z3" s="227"/>
      <c r="AA3" s="203"/>
      <c r="AB3" s="205"/>
      <c r="AC3" s="132" t="str">
        <f ca="1">IF(INDIRECT("変更履歴!AC3")&lt;&gt;"",INDIRECT("変更履歴!AC3"),"")</f>
        <v/>
      </c>
      <c r="AD3" s="133"/>
      <c r="AE3" s="133"/>
      <c r="AF3" s="134"/>
      <c r="AG3" s="216" t="str">
        <f ca="1">IF(INDIRECT("変更履歴!AG3")&lt;&gt;"",INDIRECT("変更履歴!AG3"),"")</f>
        <v/>
      </c>
      <c r="AH3" s="217"/>
      <c r="AI3" s="218"/>
    </row>
    <row r="4" spans="1:35" s="38" customFormat="1" ht="19.5" customHeight="1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37"/>
      <c r="AD4" s="21"/>
      <c r="AE4" s="21"/>
      <c r="AF4" s="21"/>
      <c r="AG4" s="21"/>
      <c r="AH4" s="21"/>
      <c r="AI4" s="21"/>
    </row>
    <row r="5" spans="1:35" s="38" customFormat="1" ht="15" customHeight="1" x14ac:dyDescent="0.2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1" t="s">
        <v>40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37"/>
      <c r="AD5" s="21"/>
      <c r="AE5" s="21"/>
      <c r="AF5" s="21"/>
      <c r="AG5" s="21"/>
      <c r="AH5" s="21"/>
      <c r="AI5" s="21"/>
    </row>
    <row r="6" spans="1:35" s="38" customFormat="1" ht="15" customHeight="1" x14ac:dyDescent="0.2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1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37"/>
      <c r="AD6" s="21"/>
      <c r="AE6" s="21"/>
      <c r="AF6" s="21"/>
      <c r="AG6" s="21"/>
      <c r="AH6" s="21"/>
      <c r="AI6" s="21"/>
    </row>
    <row r="7" spans="1:35" ht="15" customHeight="1" x14ac:dyDescent="0.15">
      <c r="A7" s="21"/>
      <c r="B7" s="56" t="s">
        <v>27</v>
      </c>
      <c r="C7" s="56"/>
      <c r="D7" s="21"/>
      <c r="E7" s="21"/>
      <c r="F7" s="21"/>
      <c r="G7" s="21"/>
      <c r="H7" s="21"/>
      <c r="I7" s="21"/>
      <c r="J7" s="21"/>
      <c r="K7" s="21"/>
      <c r="L7" s="21"/>
      <c r="M7" s="21"/>
      <c r="N7" s="39"/>
      <c r="O7" s="21"/>
      <c r="P7" s="37"/>
      <c r="Q7" s="21"/>
      <c r="R7" s="37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37"/>
      <c r="AH7" s="40"/>
      <c r="AI7" s="21"/>
    </row>
    <row r="8" spans="1:35" ht="15" customHeight="1" x14ac:dyDescent="0.15">
      <c r="A8" s="21"/>
      <c r="B8" s="56"/>
      <c r="C8" s="56" t="s">
        <v>28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39"/>
      <c r="O8" s="21"/>
      <c r="P8" s="37"/>
      <c r="Q8" s="21"/>
      <c r="R8" s="37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37"/>
      <c r="AG8" s="37"/>
      <c r="AH8" s="40"/>
      <c r="AI8" s="21"/>
    </row>
    <row r="9" spans="1:35" ht="15" customHeight="1" x14ac:dyDescent="0.15">
      <c r="A9" s="21"/>
      <c r="B9" s="82"/>
      <c r="C9" s="56" t="s">
        <v>55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39"/>
      <c r="O9" s="21"/>
      <c r="P9" s="37"/>
      <c r="Q9" s="21"/>
      <c r="R9" s="37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40"/>
      <c r="AI9" s="21"/>
    </row>
    <row r="10" spans="1:35" ht="15" customHeight="1" x14ac:dyDescent="0.15">
      <c r="A10" s="21"/>
      <c r="B10" s="82"/>
      <c r="C10" s="56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39"/>
      <c r="O10" s="21"/>
      <c r="P10" s="37"/>
      <c r="Q10" s="21"/>
      <c r="R10" s="37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40"/>
      <c r="AI10" s="21"/>
    </row>
    <row r="11" spans="1:35" ht="15" customHeight="1" x14ac:dyDescent="0.15">
      <c r="A11" s="21"/>
      <c r="B11" s="56" t="s">
        <v>87</v>
      </c>
      <c r="C11" s="8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39"/>
      <c r="O11" s="21"/>
      <c r="P11" s="37"/>
      <c r="Q11" s="21"/>
      <c r="R11" s="37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37"/>
      <c r="AH11" s="40"/>
      <c r="AI11" s="21"/>
    </row>
    <row r="12" spans="1:35" ht="15" customHeight="1" x14ac:dyDescent="0.15">
      <c r="A12" s="21"/>
      <c r="B12" s="82"/>
      <c r="C12" s="56" t="s">
        <v>41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39"/>
      <c r="O12" s="21"/>
      <c r="P12" s="37"/>
      <c r="Q12" s="21"/>
      <c r="R12" s="37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37"/>
      <c r="AH12" s="40"/>
      <c r="AI12" s="21"/>
    </row>
    <row r="13" spans="1:35" ht="15" customHeight="1" x14ac:dyDescent="0.15">
      <c r="A13" s="21"/>
      <c r="B13" s="82"/>
      <c r="C13" s="82" t="s">
        <v>177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42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37"/>
      <c r="AH13" s="40"/>
      <c r="AI13" s="21"/>
    </row>
    <row r="14" spans="1:35" ht="15" customHeight="1" x14ac:dyDescent="0.15">
      <c r="A14" s="21"/>
      <c r="B14" s="82"/>
      <c r="C14" s="56" t="s">
        <v>31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42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37"/>
      <c r="AH14" s="40"/>
      <c r="AI14" s="21"/>
    </row>
    <row r="15" spans="1:35" ht="15" customHeight="1" x14ac:dyDescent="0.15">
      <c r="A15" s="21"/>
      <c r="B15" s="56"/>
      <c r="C15" s="82" t="s">
        <v>32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39"/>
      <c r="O15" s="21"/>
      <c r="P15" s="37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37"/>
      <c r="AH15" s="40"/>
      <c r="AI15" s="21"/>
    </row>
    <row r="16" spans="1:35" ht="15" customHeight="1" x14ac:dyDescent="0.15">
      <c r="A16" s="21"/>
      <c r="B16" s="56"/>
      <c r="C16" s="56" t="s">
        <v>33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37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37"/>
      <c r="AH16" s="40"/>
      <c r="AI16" s="21"/>
    </row>
    <row r="17" spans="1:35" ht="15" customHeight="1" x14ac:dyDescent="0.15">
      <c r="A17" s="21"/>
      <c r="B17" s="21"/>
      <c r="C17" s="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37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37"/>
      <c r="AH17" s="40"/>
      <c r="AI17" s="21"/>
    </row>
    <row r="18" spans="1:35" ht="15" customHeight="1" x14ac:dyDescent="0.1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37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37"/>
      <c r="AH18" s="40"/>
      <c r="AI18" s="21"/>
    </row>
    <row r="19" spans="1:35" ht="15" customHeight="1" x14ac:dyDescent="0.1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37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37"/>
      <c r="AH19" s="40"/>
      <c r="AI19" s="21"/>
    </row>
    <row r="20" spans="1:35" ht="15" customHeight="1" x14ac:dyDescent="0.1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37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37"/>
      <c r="AH20" s="40"/>
      <c r="AI20" s="21"/>
    </row>
    <row r="21" spans="1:35" ht="15" customHeight="1" x14ac:dyDescent="0.1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37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37"/>
      <c r="AH21" s="40"/>
      <c r="AI21" s="21"/>
    </row>
    <row r="22" spans="1:35" ht="15" customHeight="1" x14ac:dyDescent="0.1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37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37"/>
      <c r="AH22" s="40"/>
      <c r="AI22" s="21"/>
    </row>
    <row r="23" spans="1:35" ht="15" customHeight="1" x14ac:dyDescent="0.15">
      <c r="A23" s="21"/>
      <c r="B23" s="42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39"/>
      <c r="O23" s="21"/>
      <c r="P23" s="37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37"/>
      <c r="AH23" s="40"/>
      <c r="AI23" s="21"/>
    </row>
    <row r="24" spans="1:35" ht="15" customHeight="1" x14ac:dyDescent="0.1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37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37"/>
      <c r="AH24" s="40"/>
      <c r="AI24" s="21"/>
    </row>
    <row r="25" spans="1:35" ht="15" customHeight="1" x14ac:dyDescent="0.1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37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37"/>
      <c r="AH25" s="40"/>
      <c r="AI25" s="21"/>
    </row>
    <row r="26" spans="1:35" ht="15" customHeight="1" x14ac:dyDescent="0.1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37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37"/>
      <c r="AH26" s="40"/>
      <c r="AI26" s="21"/>
    </row>
    <row r="27" spans="1:35" ht="15" customHeight="1" x14ac:dyDescent="0.1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37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37"/>
      <c r="AH27" s="40"/>
      <c r="AI27" s="21"/>
    </row>
    <row r="28" spans="1:35" ht="15" customHeight="1" x14ac:dyDescent="0.1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39"/>
      <c r="O28" s="21"/>
      <c r="P28" s="37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37"/>
      <c r="AH28" s="40"/>
      <c r="AI28" s="21"/>
    </row>
    <row r="29" spans="1:35" ht="15" customHeight="1" x14ac:dyDescent="0.1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37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37"/>
      <c r="AH29" s="40"/>
      <c r="AI29" s="21"/>
    </row>
    <row r="30" spans="1:35" ht="15" customHeight="1" x14ac:dyDescent="0.15">
      <c r="A30" s="43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37"/>
      <c r="Q30" s="21"/>
      <c r="R30" s="21"/>
      <c r="S30" s="21"/>
      <c r="T30" s="21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4"/>
      <c r="AH30" s="45"/>
      <c r="AI30" s="43"/>
    </row>
    <row r="31" spans="1:35" ht="15" customHeight="1" x14ac:dyDescent="0.15">
      <c r="A31" s="43"/>
      <c r="B31" s="21"/>
      <c r="C31" s="37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37"/>
      <c r="Q31" s="40"/>
      <c r="R31" s="21"/>
      <c r="S31" s="46"/>
      <c r="T31" s="21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4"/>
      <c r="AH31" s="45"/>
      <c r="AI31" s="43"/>
    </row>
    <row r="32" spans="1:35" ht="15" customHeight="1" x14ac:dyDescent="0.15">
      <c r="A32" s="43"/>
      <c r="B32" s="43"/>
      <c r="C32" s="21"/>
      <c r="D32" s="43"/>
      <c r="E32" s="43"/>
      <c r="F32" s="43"/>
      <c r="G32" s="43"/>
      <c r="H32" s="43"/>
      <c r="I32" s="43"/>
      <c r="J32" s="43"/>
      <c r="K32" s="47"/>
      <c r="L32" s="43"/>
      <c r="M32" s="43"/>
      <c r="N32" s="43"/>
      <c r="O32" s="43"/>
      <c r="P32" s="48"/>
      <c r="Q32" s="40"/>
      <c r="R32" s="43"/>
      <c r="S32" s="49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4"/>
      <c r="AH32" s="45"/>
      <c r="AI32" s="43"/>
    </row>
    <row r="33" spans="1:35" ht="15" customHeight="1" x14ac:dyDescent="0.15">
      <c r="A33" s="43"/>
      <c r="B33" s="43"/>
      <c r="C33" s="21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8"/>
      <c r="Q33" s="40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4"/>
      <c r="AH33" s="45"/>
      <c r="AI33" s="43"/>
    </row>
    <row r="34" spans="1:35" ht="15" customHeight="1" x14ac:dyDescent="0.15">
      <c r="A34" s="43"/>
      <c r="B34" s="43"/>
      <c r="C34" s="21"/>
      <c r="D34" s="43"/>
      <c r="E34" s="43"/>
      <c r="F34" s="43"/>
      <c r="G34" s="43"/>
      <c r="H34" s="43"/>
      <c r="I34" s="43"/>
      <c r="J34" s="43"/>
      <c r="K34" s="47"/>
      <c r="L34" s="43"/>
      <c r="M34" s="43"/>
      <c r="N34" s="43"/>
      <c r="O34" s="43"/>
      <c r="P34" s="48"/>
      <c r="Q34" s="40"/>
      <c r="R34" s="43"/>
      <c r="S34" s="49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4"/>
      <c r="AH34" s="45"/>
      <c r="AI34" s="43"/>
    </row>
    <row r="35" spans="1:35" ht="15" customHeight="1" x14ac:dyDescent="0.15">
      <c r="A35" s="43"/>
      <c r="B35" s="43"/>
      <c r="C35" s="21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8"/>
      <c r="Q35" s="40"/>
      <c r="R35" s="43"/>
      <c r="S35" s="43"/>
      <c r="T35" s="43"/>
      <c r="U35" s="50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4"/>
      <c r="AH35" s="45"/>
      <c r="AI35" s="43"/>
    </row>
    <row r="36" spans="1:35" ht="15" customHeight="1" x14ac:dyDescent="0.1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8"/>
      <c r="Q36" s="45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5"/>
      <c r="AI36" s="43"/>
    </row>
    <row r="37" spans="1:35" ht="15" customHeight="1" x14ac:dyDescent="0.15">
      <c r="P37" s="51"/>
      <c r="U37" s="53"/>
      <c r="AG37" s="54"/>
    </row>
    <row r="38" spans="1:35" ht="15" customHeight="1" x14ac:dyDescent="0.15">
      <c r="U38" s="53"/>
      <c r="AF38" s="54"/>
      <c r="AG38" s="51"/>
    </row>
    <row r="39" spans="1:35" ht="15" customHeight="1" x14ac:dyDescent="0.15">
      <c r="T39" s="53"/>
      <c r="AF39" s="54"/>
      <c r="AG39" s="54"/>
    </row>
    <row r="40" spans="1:35" ht="15" customHeight="1" x14ac:dyDescent="0.15">
      <c r="AG40" s="51"/>
    </row>
    <row r="41" spans="1:35" ht="15" customHeight="1" x14ac:dyDescent="0.15">
      <c r="AG41" s="51"/>
    </row>
    <row r="42" spans="1:35" ht="15" customHeight="1" x14ac:dyDescent="0.15">
      <c r="AF42" s="54"/>
      <c r="AG42" s="51"/>
    </row>
    <row r="43" spans="1:35" ht="15" customHeight="1" x14ac:dyDescent="0.15">
      <c r="AF43" s="54"/>
      <c r="AG43" s="54"/>
    </row>
    <row r="44" spans="1:35" ht="15" customHeight="1" x14ac:dyDescent="0.15">
      <c r="AF44" s="54"/>
      <c r="AG44" s="54"/>
    </row>
    <row r="45" spans="1:35" ht="15" customHeight="1" x14ac:dyDescent="0.15">
      <c r="AG45" s="54"/>
    </row>
    <row r="46" spans="1:35" ht="15" customHeight="1" x14ac:dyDescent="0.15">
      <c r="AF46" s="54"/>
      <c r="AG46" s="54"/>
    </row>
    <row r="47" spans="1:35" ht="15" customHeight="1" x14ac:dyDescent="0.15">
      <c r="AG47" s="54"/>
    </row>
    <row r="49" spans="33:33" ht="15" customHeight="1" x14ac:dyDescent="0.15">
      <c r="AG49" s="54"/>
    </row>
  </sheetData>
  <mergeCells count="17">
    <mergeCell ref="AC3:AF3"/>
    <mergeCell ref="AG3:AI3"/>
    <mergeCell ref="E1:N1"/>
    <mergeCell ref="AC1:AF1"/>
    <mergeCell ref="AG1:AI1"/>
    <mergeCell ref="E2:N2"/>
    <mergeCell ref="AC2:AF2"/>
    <mergeCell ref="AG2:AI2"/>
    <mergeCell ref="S1:Z3"/>
    <mergeCell ref="A1:D1"/>
    <mergeCell ref="O1:R3"/>
    <mergeCell ref="AA1:AB1"/>
    <mergeCell ref="A2:D2"/>
    <mergeCell ref="AA2:AB2"/>
    <mergeCell ref="A3:D3"/>
    <mergeCell ref="AA3:AB3"/>
    <mergeCell ref="E3:N3"/>
  </mergeCells>
  <phoneticPr fontId="5"/>
  <printOptions horizontalCentered="1"/>
  <pageMargins left="0.39370078740157483" right="0.39370078740157483" top="0.39370078740157483" bottom="0.39370078740157483" header="0.19685039370078741" footer="0.19685039370078741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I39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32" width="4.83203125" style="1"/>
    <col min="33" max="33" width="4.83203125" style="1" customWidth="1"/>
    <col min="34" max="16384" width="4.83203125" style="1"/>
  </cols>
  <sheetData>
    <row r="1" spans="1:35" s="23" customFormat="1" ht="12" customHeight="1" x14ac:dyDescent="0.15">
      <c r="A1" s="203" t="s">
        <v>0</v>
      </c>
      <c r="B1" s="204"/>
      <c r="C1" s="204"/>
      <c r="D1" s="205"/>
      <c r="E1" s="215" t="str">
        <f ca="1">IF(INDIRECT("変更履歴!E1")&lt;&gt;"",INDIRECT("変更履歴!E1"),"")</f>
        <v>サンプルプロジェクト</v>
      </c>
      <c r="F1" s="161"/>
      <c r="G1" s="161"/>
      <c r="H1" s="161"/>
      <c r="I1" s="161"/>
      <c r="J1" s="161"/>
      <c r="K1" s="161"/>
      <c r="L1" s="161"/>
      <c r="M1" s="161"/>
      <c r="N1" s="162"/>
      <c r="O1" s="206" t="s">
        <v>52</v>
      </c>
      <c r="P1" s="207"/>
      <c r="Q1" s="207"/>
      <c r="R1" s="208"/>
      <c r="S1" s="219" t="str">
        <f ca="1">IF(INDIRECT("変更履歴!S1")&lt;&gt;"",INDIRECT("変更履歴!S1"),"")</f>
        <v>システム機能設計書(Webサービス)       
振込依頼作成/A42AA02</v>
      </c>
      <c r="T1" s="220"/>
      <c r="U1" s="220"/>
      <c r="V1" s="220"/>
      <c r="W1" s="220"/>
      <c r="X1" s="220"/>
      <c r="Y1" s="220"/>
      <c r="Z1" s="221"/>
      <c r="AA1" s="203" t="s">
        <v>15</v>
      </c>
      <c r="AB1" s="205"/>
      <c r="AC1" s="132" t="str">
        <f ca="1">IF(INDIRECT("変更履歴!AC1")&lt;&gt;"",INDIRECT("変更履歴!AC1"),"")</f>
        <v>TIS</v>
      </c>
      <c r="AD1" s="133"/>
      <c r="AE1" s="133"/>
      <c r="AF1" s="134"/>
      <c r="AG1" s="216">
        <f ca="1">IF(INDIRECT("変更履歴!AG1")&lt;&gt;"",INDIRECT("変更履歴!AG1"),"")</f>
        <v>43336</v>
      </c>
      <c r="AH1" s="217"/>
      <c r="AI1" s="218"/>
    </row>
    <row r="2" spans="1:35" s="23" customFormat="1" ht="12" customHeight="1" x14ac:dyDescent="0.15">
      <c r="A2" s="203" t="s">
        <v>1</v>
      </c>
      <c r="B2" s="204"/>
      <c r="C2" s="204"/>
      <c r="D2" s="205"/>
      <c r="E2" s="215" t="str">
        <f ca="1">IF(INDIRECT("変更履歴!E2")&lt;&gt;"",INDIRECT("変更履歴!E2"),"")</f>
        <v>サンプルシステム</v>
      </c>
      <c r="F2" s="161"/>
      <c r="G2" s="161"/>
      <c r="H2" s="161"/>
      <c r="I2" s="161"/>
      <c r="J2" s="161"/>
      <c r="K2" s="161"/>
      <c r="L2" s="161"/>
      <c r="M2" s="161"/>
      <c r="N2" s="162"/>
      <c r="O2" s="209"/>
      <c r="P2" s="210"/>
      <c r="Q2" s="210"/>
      <c r="R2" s="211"/>
      <c r="S2" s="222"/>
      <c r="T2" s="223"/>
      <c r="U2" s="223"/>
      <c r="V2" s="223"/>
      <c r="W2" s="223"/>
      <c r="X2" s="223"/>
      <c r="Y2" s="223"/>
      <c r="Z2" s="224"/>
      <c r="AA2" s="203" t="s">
        <v>16</v>
      </c>
      <c r="AB2" s="205"/>
      <c r="AC2" s="132" t="str">
        <f ca="1">IF(INDIRECT("変更履歴!AC2")&lt;&gt;"",INDIRECT("変更履歴!AC2"),"")</f>
        <v>TIS</v>
      </c>
      <c r="AD2" s="133"/>
      <c r="AE2" s="133"/>
      <c r="AF2" s="134"/>
      <c r="AG2" s="229">
        <f ca="1">IF(INDIRECT("変更履歴!AG2")&lt;&gt;"",INDIRECT("変更履歴!AG2"),"")</f>
        <v>44816</v>
      </c>
      <c r="AH2" s="230"/>
      <c r="AI2" s="231"/>
    </row>
    <row r="3" spans="1:35" s="23" customFormat="1" ht="12" customHeight="1" x14ac:dyDescent="0.15">
      <c r="A3" s="203" t="s">
        <v>3</v>
      </c>
      <c r="B3" s="204"/>
      <c r="C3" s="204"/>
      <c r="D3" s="205"/>
      <c r="E3" s="215" t="str">
        <f ca="1">IF(INDIRECT("変更履歴!E3")&lt;&gt;"",INDIRECT("変更履歴!E3"),"")</f>
        <v>サンプルサブシステム</v>
      </c>
      <c r="F3" s="161"/>
      <c r="G3" s="161"/>
      <c r="H3" s="161"/>
      <c r="I3" s="161"/>
      <c r="J3" s="161"/>
      <c r="K3" s="161"/>
      <c r="L3" s="161"/>
      <c r="M3" s="161"/>
      <c r="N3" s="162"/>
      <c r="O3" s="212"/>
      <c r="P3" s="213"/>
      <c r="Q3" s="213"/>
      <c r="R3" s="214"/>
      <c r="S3" s="225"/>
      <c r="T3" s="226"/>
      <c r="U3" s="226"/>
      <c r="V3" s="226"/>
      <c r="W3" s="226"/>
      <c r="X3" s="226"/>
      <c r="Y3" s="226"/>
      <c r="Z3" s="227"/>
      <c r="AA3" s="203"/>
      <c r="AB3" s="205"/>
      <c r="AC3" s="132" t="str">
        <f ca="1">IF(INDIRECT("変更履歴!AC3")&lt;&gt;"",INDIRECT("変更履歴!AC3"),"")</f>
        <v/>
      </c>
      <c r="AD3" s="133"/>
      <c r="AE3" s="133"/>
      <c r="AF3" s="134"/>
      <c r="AG3" s="229" t="str">
        <f ca="1">IF(INDIRECT("変更履歴!AG3")&lt;&gt;"",INDIRECT("変更履歴!AG3"),"")</f>
        <v/>
      </c>
      <c r="AH3" s="230"/>
      <c r="AI3" s="231"/>
    </row>
    <row r="4" spans="1:35" ht="12" customHeight="1" x14ac:dyDescent="0.1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</row>
    <row r="5" spans="1:35" ht="12" customHeight="1" x14ac:dyDescent="0.15">
      <c r="A5" s="28"/>
      <c r="B5" s="28" t="s">
        <v>27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</row>
    <row r="6" spans="1:35" ht="12" customHeight="1" x14ac:dyDescent="0.15">
      <c r="A6" s="28"/>
      <c r="B6" s="28"/>
      <c r="C6" s="28" t="s">
        <v>28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</row>
    <row r="7" spans="1:35" ht="12" customHeight="1" x14ac:dyDescent="0.1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</row>
    <row r="8" spans="1:35" s="24" customFormat="1" ht="12" customHeight="1" x14ac:dyDescent="0.15">
      <c r="A8" s="28"/>
      <c r="B8" s="28"/>
      <c r="C8" s="28"/>
      <c r="D8" s="234" t="s">
        <v>18</v>
      </c>
      <c r="E8" s="235"/>
      <c r="F8" s="235"/>
      <c r="G8" s="236"/>
      <c r="H8" s="232" t="s">
        <v>201</v>
      </c>
      <c r="I8" s="233"/>
      <c r="J8" s="233"/>
      <c r="K8" s="233"/>
      <c r="L8" s="233"/>
      <c r="M8" s="233"/>
      <c r="N8" s="233"/>
      <c r="O8" s="233"/>
      <c r="P8" s="233"/>
      <c r="Q8" s="233"/>
      <c r="R8" s="233"/>
      <c r="S8" s="233"/>
      <c r="T8" s="233"/>
      <c r="U8" s="233"/>
      <c r="V8" s="233"/>
      <c r="W8" s="233"/>
      <c r="X8" s="233"/>
      <c r="Y8" s="233"/>
      <c r="Z8" s="233"/>
      <c r="AA8" s="233"/>
      <c r="AB8" s="233"/>
      <c r="AC8" s="233"/>
      <c r="AD8" s="233"/>
      <c r="AE8" s="233"/>
      <c r="AF8" s="233"/>
      <c r="AG8" s="233"/>
      <c r="AH8" s="233"/>
    </row>
    <row r="9" spans="1:35" s="24" customFormat="1" ht="12" customHeight="1" x14ac:dyDescent="0.15">
      <c r="A9" s="28"/>
      <c r="B9" s="28"/>
      <c r="C9" s="28"/>
      <c r="D9" s="234" t="s">
        <v>14</v>
      </c>
      <c r="E9" s="235"/>
      <c r="F9" s="235"/>
      <c r="G9" s="236"/>
      <c r="H9" s="228" t="s">
        <v>70</v>
      </c>
      <c r="I9" s="228"/>
      <c r="J9" s="228"/>
      <c r="K9" s="228"/>
      <c r="L9" s="228"/>
      <c r="M9" s="228"/>
      <c r="N9" s="228"/>
      <c r="O9" s="228"/>
      <c r="P9" s="228"/>
      <c r="Q9" s="228"/>
      <c r="R9" s="228"/>
      <c r="S9" s="228"/>
      <c r="T9" s="228"/>
      <c r="U9" s="228"/>
      <c r="V9" s="228"/>
      <c r="W9" s="228"/>
      <c r="X9" s="228"/>
      <c r="Y9" s="228"/>
      <c r="Z9" s="228"/>
      <c r="AA9" s="228"/>
      <c r="AB9" s="228"/>
      <c r="AC9" s="228"/>
      <c r="AD9" s="228"/>
      <c r="AE9" s="228"/>
      <c r="AF9" s="228"/>
      <c r="AG9" s="228"/>
      <c r="AH9" s="228"/>
    </row>
    <row r="10" spans="1:35" ht="12" customHeight="1" x14ac:dyDescent="0.15">
      <c r="A10" s="28"/>
      <c r="B10" s="28"/>
      <c r="C10" s="28"/>
      <c r="D10" s="237" t="s">
        <v>54</v>
      </c>
      <c r="E10" s="238"/>
      <c r="F10" s="238"/>
      <c r="G10" s="239"/>
      <c r="H10" s="87" t="s">
        <v>71</v>
      </c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9"/>
    </row>
    <row r="11" spans="1:35" ht="12" customHeight="1" x14ac:dyDescent="0.15">
      <c r="A11" s="28"/>
      <c r="B11" s="28"/>
      <c r="C11" s="28"/>
      <c r="D11" s="240"/>
      <c r="E11" s="241"/>
      <c r="F11" s="241"/>
      <c r="G11" s="242"/>
      <c r="H11" s="65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66"/>
    </row>
    <row r="12" spans="1:35" s="24" customFormat="1" ht="12" customHeight="1" x14ac:dyDescent="0.15">
      <c r="A12" s="28"/>
      <c r="B12" s="28"/>
      <c r="C12" s="28"/>
      <c r="D12" s="240"/>
      <c r="E12" s="241"/>
      <c r="F12" s="241"/>
      <c r="G12" s="242"/>
      <c r="H12" s="65" t="s">
        <v>72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66"/>
    </row>
    <row r="13" spans="1:35" s="24" customFormat="1" ht="12" customHeight="1" x14ac:dyDescent="0.15">
      <c r="A13" s="28"/>
      <c r="B13" s="28"/>
      <c r="C13" s="28"/>
      <c r="D13" s="240"/>
      <c r="E13" s="241"/>
      <c r="F13" s="241"/>
      <c r="G13" s="242"/>
      <c r="H13" s="65" t="s">
        <v>73</v>
      </c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66"/>
    </row>
    <row r="14" spans="1:35" s="24" customFormat="1" ht="12" customHeight="1" x14ac:dyDescent="0.15">
      <c r="A14" s="28"/>
      <c r="B14" s="28"/>
      <c r="C14" s="28"/>
      <c r="D14" s="240"/>
      <c r="E14" s="241"/>
      <c r="F14" s="241"/>
      <c r="G14" s="242"/>
      <c r="H14" s="65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66"/>
    </row>
    <row r="15" spans="1:35" s="24" customFormat="1" ht="12" customHeight="1" x14ac:dyDescent="0.15">
      <c r="A15" s="28"/>
      <c r="B15" s="28"/>
      <c r="C15" s="28"/>
      <c r="D15" s="234" t="s">
        <v>17</v>
      </c>
      <c r="E15" s="235"/>
      <c r="F15" s="235"/>
      <c r="G15" s="236"/>
      <c r="H15" s="228" t="s">
        <v>74</v>
      </c>
      <c r="I15" s="228"/>
      <c r="J15" s="228"/>
      <c r="K15" s="228"/>
      <c r="L15" s="228"/>
      <c r="M15" s="228"/>
      <c r="N15" s="228"/>
      <c r="O15" s="228"/>
      <c r="P15" s="228"/>
      <c r="Q15" s="228"/>
      <c r="R15" s="228"/>
      <c r="S15" s="228"/>
      <c r="T15" s="228"/>
      <c r="U15" s="228"/>
      <c r="V15" s="228"/>
      <c r="W15" s="228"/>
      <c r="X15" s="228"/>
      <c r="Y15" s="228"/>
      <c r="Z15" s="228"/>
      <c r="AA15" s="228"/>
      <c r="AB15" s="228"/>
      <c r="AC15" s="228"/>
      <c r="AD15" s="228"/>
      <c r="AE15" s="228"/>
      <c r="AF15" s="228"/>
      <c r="AG15" s="228"/>
      <c r="AH15" s="228"/>
    </row>
    <row r="16" spans="1:35" s="24" customFormat="1" ht="12" customHeight="1" x14ac:dyDescent="0.15">
      <c r="A16" s="28"/>
      <c r="B16" s="28"/>
      <c r="C16" s="28"/>
      <c r="D16" s="234" t="s">
        <v>20</v>
      </c>
      <c r="E16" s="235"/>
      <c r="F16" s="235"/>
      <c r="G16" s="236"/>
      <c r="H16" s="228" t="s">
        <v>75</v>
      </c>
      <c r="I16" s="228"/>
      <c r="J16" s="228"/>
      <c r="K16" s="228"/>
      <c r="L16" s="228"/>
      <c r="M16" s="228"/>
      <c r="N16" s="228"/>
      <c r="O16" s="228"/>
      <c r="P16" s="228"/>
      <c r="Q16" s="228"/>
      <c r="R16" s="228"/>
      <c r="S16" s="228"/>
      <c r="T16" s="228"/>
      <c r="U16" s="228"/>
      <c r="V16" s="228"/>
      <c r="W16" s="228"/>
      <c r="X16" s="228"/>
      <c r="Y16" s="228"/>
      <c r="Z16" s="228"/>
      <c r="AA16" s="228"/>
      <c r="AB16" s="228"/>
      <c r="AC16" s="228"/>
      <c r="AD16" s="228"/>
      <c r="AE16" s="228"/>
      <c r="AF16" s="228"/>
      <c r="AG16" s="228"/>
      <c r="AH16" s="228"/>
    </row>
    <row r="17" spans="1:35" s="24" customFormat="1" ht="12" customHeight="1" x14ac:dyDescent="0.15">
      <c r="A17" s="28"/>
      <c r="B17" s="28"/>
      <c r="C17" s="28"/>
      <c r="D17" s="234" t="s">
        <v>19</v>
      </c>
      <c r="E17" s="235"/>
      <c r="F17" s="235"/>
      <c r="G17" s="236"/>
      <c r="H17" s="228" t="s">
        <v>76</v>
      </c>
      <c r="I17" s="228"/>
      <c r="J17" s="228"/>
      <c r="K17" s="228"/>
      <c r="L17" s="228"/>
      <c r="M17" s="228"/>
      <c r="N17" s="228"/>
      <c r="O17" s="228"/>
      <c r="P17" s="228"/>
      <c r="Q17" s="228"/>
      <c r="R17" s="228"/>
      <c r="S17" s="228"/>
      <c r="T17" s="228"/>
      <c r="U17" s="228"/>
      <c r="V17" s="228"/>
      <c r="W17" s="228"/>
      <c r="X17" s="228"/>
      <c r="Y17" s="228"/>
      <c r="Z17" s="228"/>
      <c r="AA17" s="228"/>
      <c r="AB17" s="228"/>
      <c r="AC17" s="228"/>
      <c r="AD17" s="228"/>
      <c r="AE17" s="228"/>
      <c r="AF17" s="228"/>
      <c r="AG17" s="228"/>
      <c r="AH17" s="228"/>
    </row>
    <row r="18" spans="1:35" s="24" customFormat="1" ht="12" customHeight="1" x14ac:dyDescent="0.15">
      <c r="A18" s="28"/>
      <c r="B18" s="28"/>
      <c r="C18" s="28"/>
      <c r="D18" s="234" t="s">
        <v>21</v>
      </c>
      <c r="E18" s="235"/>
      <c r="F18" s="235"/>
      <c r="G18" s="236"/>
      <c r="H18" s="228" t="s">
        <v>77</v>
      </c>
      <c r="I18" s="228"/>
      <c r="J18" s="228"/>
      <c r="K18" s="228"/>
      <c r="L18" s="228"/>
      <c r="M18" s="228"/>
      <c r="N18" s="228"/>
      <c r="O18" s="228"/>
      <c r="P18" s="228"/>
      <c r="Q18" s="228"/>
      <c r="R18" s="228"/>
      <c r="S18" s="228"/>
      <c r="T18" s="228"/>
      <c r="U18" s="228"/>
      <c r="V18" s="228"/>
      <c r="W18" s="228"/>
      <c r="X18" s="228"/>
      <c r="Y18" s="228"/>
      <c r="Z18" s="228"/>
      <c r="AA18" s="228"/>
      <c r="AB18" s="228"/>
      <c r="AC18" s="228"/>
      <c r="AD18" s="228"/>
      <c r="AE18" s="228"/>
      <c r="AF18" s="228"/>
      <c r="AG18" s="228"/>
      <c r="AH18" s="228"/>
    </row>
    <row r="19" spans="1:35" s="24" customFormat="1" ht="12" customHeight="1" x14ac:dyDescent="0.15">
      <c r="A19" s="28"/>
      <c r="B19" s="28"/>
      <c r="C19" s="28"/>
      <c r="D19" s="246" t="s">
        <v>9</v>
      </c>
      <c r="E19" s="247"/>
      <c r="F19" s="247"/>
      <c r="G19" s="248"/>
      <c r="H19" s="67" t="s">
        <v>78</v>
      </c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9"/>
    </row>
    <row r="20" spans="1:35" s="24" customFormat="1" ht="12" customHeight="1" x14ac:dyDescent="0.15">
      <c r="A20" s="28"/>
      <c r="B20" s="28"/>
      <c r="C20" s="28"/>
      <c r="D20" s="249"/>
      <c r="E20" s="250"/>
      <c r="F20" s="250"/>
      <c r="G20" s="251"/>
      <c r="H20" s="70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2"/>
    </row>
    <row r="21" spans="1:35" ht="12" customHeight="1" x14ac:dyDescent="0.15">
      <c r="A21" s="28"/>
      <c r="B21" s="28"/>
      <c r="C21" s="28"/>
      <c r="D21" s="28"/>
      <c r="E21" s="28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</row>
    <row r="22" spans="1:35" ht="12" customHeight="1" x14ac:dyDescent="0.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</row>
    <row r="23" spans="1:35" ht="12" customHeight="1" x14ac:dyDescent="0.1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</row>
    <row r="24" spans="1:35" s="25" customFormat="1" ht="12" customHeight="1" x14ac:dyDescent="0.15">
      <c r="A24" s="29"/>
      <c r="B24" s="27"/>
      <c r="C24" s="27"/>
      <c r="D24" s="27"/>
      <c r="E24" s="27"/>
      <c r="F24" s="27"/>
      <c r="G24" s="245"/>
      <c r="H24" s="245"/>
      <c r="I24" s="245"/>
      <c r="J24" s="245"/>
      <c r="K24" s="245"/>
      <c r="L24" s="245"/>
      <c r="M24" s="245"/>
      <c r="N24" s="245"/>
      <c r="O24" s="243"/>
      <c r="P24" s="244"/>
      <c r="Q24" s="244"/>
      <c r="R24" s="244"/>
      <c r="S24" s="244"/>
      <c r="T24" s="244"/>
      <c r="U24" s="244"/>
      <c r="V24" s="244"/>
      <c r="W24" s="244"/>
      <c r="X24" s="244"/>
      <c r="Y24" s="244"/>
      <c r="Z24" s="244"/>
      <c r="AA24" s="244"/>
      <c r="AB24" s="244"/>
      <c r="AC24" s="244"/>
      <c r="AD24" s="244"/>
      <c r="AE24" s="29"/>
    </row>
    <row r="25" spans="1:35" ht="12" customHeight="1" x14ac:dyDescent="0.1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</row>
    <row r="26" spans="1:35" ht="12" customHeight="1" x14ac:dyDescent="0.1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</row>
    <row r="27" spans="1:35" ht="12" customHeight="1" x14ac:dyDescent="0.15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</row>
    <row r="28" spans="1:35" ht="12" customHeight="1" x14ac:dyDescent="0.15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</row>
    <row r="29" spans="1:35" ht="12" customHeight="1" x14ac:dyDescent="0.1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</row>
    <row r="30" spans="1:35" ht="12" customHeight="1" x14ac:dyDescent="0.15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</row>
    <row r="31" spans="1:35" ht="12" customHeight="1" x14ac:dyDescent="0.15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</row>
    <row r="32" spans="1:35" ht="12" customHeight="1" x14ac:dyDescent="0.15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</row>
    <row r="33" spans="1:35" ht="12" customHeight="1" x14ac:dyDescent="0.1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</row>
    <row r="34" spans="1:35" ht="12" customHeight="1" x14ac:dyDescent="0.1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</row>
    <row r="35" spans="1:35" ht="12" customHeight="1" x14ac:dyDescent="0.1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</row>
    <row r="36" spans="1:35" ht="12" customHeight="1" x14ac:dyDescent="0.1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</row>
    <row r="37" spans="1:35" ht="12" customHeight="1" x14ac:dyDescent="0.15"/>
    <row r="38" spans="1:35" ht="12" customHeight="1" x14ac:dyDescent="0.15"/>
    <row r="39" spans="1:35" ht="12" customHeight="1" x14ac:dyDescent="0.15"/>
  </sheetData>
  <mergeCells count="33">
    <mergeCell ref="D10:G14"/>
    <mergeCell ref="D15:G15"/>
    <mergeCell ref="D16:G16"/>
    <mergeCell ref="O24:AD24"/>
    <mergeCell ref="G24:N24"/>
    <mergeCell ref="H16:AH16"/>
    <mergeCell ref="D17:G17"/>
    <mergeCell ref="D18:G18"/>
    <mergeCell ref="D19:G20"/>
    <mergeCell ref="AC1:AF1"/>
    <mergeCell ref="AC2:AF2"/>
    <mergeCell ref="AC3:AF3"/>
    <mergeCell ref="H17:AH17"/>
    <mergeCell ref="H18:AH18"/>
    <mergeCell ref="AG1:AI1"/>
    <mergeCell ref="AG2:AI2"/>
    <mergeCell ref="E1:N1"/>
    <mergeCell ref="E2:N2"/>
    <mergeCell ref="E3:N3"/>
    <mergeCell ref="AG3:AI3"/>
    <mergeCell ref="H8:AH8"/>
    <mergeCell ref="H9:AH9"/>
    <mergeCell ref="H15:AH15"/>
    <mergeCell ref="D8:G8"/>
    <mergeCell ref="D9:G9"/>
    <mergeCell ref="A1:D1"/>
    <mergeCell ref="O1:R3"/>
    <mergeCell ref="AA1:AB1"/>
    <mergeCell ref="A2:D2"/>
    <mergeCell ref="AA2:AB2"/>
    <mergeCell ref="A3:D3"/>
    <mergeCell ref="AA3:AB3"/>
    <mergeCell ref="S1:Z3"/>
  </mergeCells>
  <phoneticPr fontId="5"/>
  <pageMargins left="0.39370078740157477" right="0.39370078740157477" top="0.39370078740157477" bottom="0.39370078740157477" header="0.19685039370078738" footer="0.19685039370078738"/>
  <pageSetup paperSize="9" fitToHeight="0" orientation="landscape" useFirstPageNumber="1" r:id="rId1"/>
  <headerFooter alignWithMargins="0">
    <oddFooter>&amp;C- &amp;P -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6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21"/>
  </cols>
  <sheetData>
    <row r="1" spans="1:35" s="14" customFormat="1" ht="12" customHeight="1" x14ac:dyDescent="0.15">
      <c r="A1" s="203" t="s">
        <v>0</v>
      </c>
      <c r="B1" s="204"/>
      <c r="C1" s="204"/>
      <c r="D1" s="205"/>
      <c r="E1" s="215" t="str">
        <f ca="1">IF(INDIRECT("変更履歴!E1")&lt;&gt;"",INDIRECT("変更履歴!E1"),"")</f>
        <v>サンプルプロジェクト</v>
      </c>
      <c r="F1" s="161"/>
      <c r="G1" s="161"/>
      <c r="H1" s="161"/>
      <c r="I1" s="161"/>
      <c r="J1" s="161"/>
      <c r="K1" s="161"/>
      <c r="L1" s="161"/>
      <c r="M1" s="161"/>
      <c r="N1" s="162"/>
      <c r="O1" s="206" t="s">
        <v>52</v>
      </c>
      <c r="P1" s="207"/>
      <c r="Q1" s="207"/>
      <c r="R1" s="208"/>
      <c r="S1" s="219" t="str">
        <f ca="1">IF(INDIRECT("変更履歴!S1")&lt;&gt;"",INDIRECT("変更履歴!S1"),"")</f>
        <v>システム機能設計書(Webサービス)       
振込依頼作成/A42AA02</v>
      </c>
      <c r="T1" s="220"/>
      <c r="U1" s="220"/>
      <c r="V1" s="220"/>
      <c r="W1" s="220"/>
      <c r="X1" s="220"/>
      <c r="Y1" s="220"/>
      <c r="Z1" s="221"/>
      <c r="AA1" s="203" t="s">
        <v>15</v>
      </c>
      <c r="AB1" s="205"/>
      <c r="AC1" s="132" t="str">
        <f ca="1">IF(INDIRECT("変更履歴!AC1")&lt;&gt;"",INDIRECT("変更履歴!AC1"),"")</f>
        <v>TIS</v>
      </c>
      <c r="AD1" s="133"/>
      <c r="AE1" s="133"/>
      <c r="AF1" s="134"/>
      <c r="AG1" s="216">
        <f ca="1">IF(INDIRECT("変更履歴!AG1")&lt;&gt;"",INDIRECT("変更履歴!AG1"),"")</f>
        <v>43336</v>
      </c>
      <c r="AH1" s="217"/>
      <c r="AI1" s="218"/>
    </row>
    <row r="2" spans="1:35" s="14" customFormat="1" ht="12" customHeight="1" x14ac:dyDescent="0.15">
      <c r="A2" s="203" t="s">
        <v>1</v>
      </c>
      <c r="B2" s="204"/>
      <c r="C2" s="204"/>
      <c r="D2" s="205"/>
      <c r="E2" s="215" t="str">
        <f ca="1">IF(INDIRECT("変更履歴!E2")&lt;&gt;"",INDIRECT("変更履歴!E2"),"")</f>
        <v>サンプルシステム</v>
      </c>
      <c r="F2" s="161"/>
      <c r="G2" s="161"/>
      <c r="H2" s="161"/>
      <c r="I2" s="161"/>
      <c r="J2" s="161"/>
      <c r="K2" s="161"/>
      <c r="L2" s="161"/>
      <c r="M2" s="161"/>
      <c r="N2" s="162"/>
      <c r="O2" s="209"/>
      <c r="P2" s="210"/>
      <c r="Q2" s="210"/>
      <c r="R2" s="211"/>
      <c r="S2" s="222"/>
      <c r="T2" s="223"/>
      <c r="U2" s="223"/>
      <c r="V2" s="223"/>
      <c r="W2" s="223"/>
      <c r="X2" s="223"/>
      <c r="Y2" s="223"/>
      <c r="Z2" s="224"/>
      <c r="AA2" s="203" t="s">
        <v>16</v>
      </c>
      <c r="AB2" s="205"/>
      <c r="AC2" s="132" t="str">
        <f ca="1">IF(INDIRECT("変更履歴!AC2")&lt;&gt;"",INDIRECT("変更履歴!AC2"),"")</f>
        <v>TIS</v>
      </c>
      <c r="AD2" s="133"/>
      <c r="AE2" s="133"/>
      <c r="AF2" s="134"/>
      <c r="AG2" s="229">
        <f ca="1">IF(INDIRECT("変更履歴!AG2")&lt;&gt;"",INDIRECT("変更履歴!AG2"),"")</f>
        <v>44816</v>
      </c>
      <c r="AH2" s="230"/>
      <c r="AI2" s="231"/>
    </row>
    <row r="3" spans="1:35" s="14" customFormat="1" ht="12" customHeight="1" x14ac:dyDescent="0.15">
      <c r="A3" s="203" t="s">
        <v>3</v>
      </c>
      <c r="B3" s="204"/>
      <c r="C3" s="204"/>
      <c r="D3" s="205"/>
      <c r="E3" s="215" t="str">
        <f ca="1">IF(INDIRECT("変更履歴!E3")&lt;&gt;"",INDIRECT("変更履歴!E3"),"")</f>
        <v>サンプルサブシステム</v>
      </c>
      <c r="F3" s="161"/>
      <c r="G3" s="161"/>
      <c r="H3" s="161"/>
      <c r="I3" s="161"/>
      <c r="J3" s="161"/>
      <c r="K3" s="161"/>
      <c r="L3" s="161"/>
      <c r="M3" s="161"/>
      <c r="N3" s="162"/>
      <c r="O3" s="212"/>
      <c r="P3" s="213"/>
      <c r="Q3" s="213"/>
      <c r="R3" s="214"/>
      <c r="S3" s="225"/>
      <c r="T3" s="226"/>
      <c r="U3" s="226"/>
      <c r="V3" s="226"/>
      <c r="W3" s="226"/>
      <c r="X3" s="226"/>
      <c r="Y3" s="226"/>
      <c r="Z3" s="227"/>
      <c r="AA3" s="203"/>
      <c r="AB3" s="205"/>
      <c r="AC3" s="132" t="str">
        <f ca="1">IF(INDIRECT("変更履歴!AC3")&lt;&gt;"",INDIRECT("変更履歴!AC3"),"")</f>
        <v/>
      </c>
      <c r="AD3" s="133"/>
      <c r="AE3" s="133"/>
      <c r="AF3" s="134"/>
      <c r="AG3" s="229" t="str">
        <f ca="1">IF(INDIRECT("変更履歴!AG3")&lt;&gt;"",INDIRECT("変更履歴!AG3"),"")</f>
        <v/>
      </c>
      <c r="AH3" s="230"/>
      <c r="AI3" s="231"/>
    </row>
    <row r="4" spans="1:35" ht="12" customHeight="1" x14ac:dyDescent="0.15"/>
    <row r="5" spans="1:35" ht="12" customHeight="1" x14ac:dyDescent="0.15">
      <c r="C5" t="s">
        <v>55</v>
      </c>
    </row>
    <row r="6" spans="1:35" ht="12" customHeight="1" x14ac:dyDescent="0.15"/>
  </sheetData>
  <mergeCells count="17">
    <mergeCell ref="AG1:AI1"/>
    <mergeCell ref="AC2:AF2"/>
    <mergeCell ref="AG2:AI2"/>
    <mergeCell ref="AC3:AF3"/>
    <mergeCell ref="AG3:AI3"/>
    <mergeCell ref="AC1:AF1"/>
    <mergeCell ref="A1:D1"/>
    <mergeCell ref="O1:R3"/>
    <mergeCell ref="AA1:AB1"/>
    <mergeCell ref="A2:D2"/>
    <mergeCell ref="AA2:AB2"/>
    <mergeCell ref="A3:D3"/>
    <mergeCell ref="AA3:AB3"/>
    <mergeCell ref="E1:N1"/>
    <mergeCell ref="E2:N2"/>
    <mergeCell ref="E3:N3"/>
    <mergeCell ref="S1:Z3"/>
  </mergeCells>
  <phoneticPr fontId="5"/>
  <pageMargins left="0.39370078740157477" right="0.39370078740157477" top="0.39370078740157477" bottom="0.39370078740157477" header="0.19685039370078738" footer="0.19685039370078738"/>
  <pageSetup paperSize="9" fitToHeight="0" orientation="landscape" r:id="rId1"/>
  <headerFooter alignWithMargins="0">
    <oddFooter>&amp;C- &amp;P -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L1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21"/>
  </cols>
  <sheetData>
    <row r="1" spans="1:38" s="14" customFormat="1" ht="12" customHeight="1" x14ac:dyDescent="0.15">
      <c r="A1" s="287" t="s">
        <v>200</v>
      </c>
      <c r="B1" s="204"/>
      <c r="C1" s="204"/>
      <c r="D1" s="205"/>
      <c r="E1" s="215" t="str">
        <f ca="1">IF(INDIRECT("変更履歴!E1")&lt;&gt;"",INDIRECT("変更履歴!E1"),"")</f>
        <v>サンプルプロジェクト</v>
      </c>
      <c r="F1" s="161"/>
      <c r="G1" s="161"/>
      <c r="H1" s="161"/>
      <c r="I1" s="161"/>
      <c r="J1" s="161"/>
      <c r="K1" s="161"/>
      <c r="L1" s="161"/>
      <c r="M1" s="161"/>
      <c r="N1" s="162"/>
      <c r="O1" s="206" t="s">
        <v>52</v>
      </c>
      <c r="P1" s="207"/>
      <c r="Q1" s="207"/>
      <c r="R1" s="208"/>
      <c r="S1" s="219" t="str">
        <f ca="1">IF(INDIRECT("変更履歴!S1")&lt;&gt;"",INDIRECT("変更履歴!S1"),"")</f>
        <v>システム機能設計書(Webサービス)       
振込依頼作成/A42AA02</v>
      </c>
      <c r="T1" s="220"/>
      <c r="U1" s="220"/>
      <c r="V1" s="220"/>
      <c r="W1" s="220"/>
      <c r="X1" s="220"/>
      <c r="Y1" s="220"/>
      <c r="Z1" s="221"/>
      <c r="AA1" s="203" t="s">
        <v>15</v>
      </c>
      <c r="AB1" s="205"/>
      <c r="AC1" s="132" t="str">
        <f ca="1">IF(INDIRECT("変更履歴!AC1")&lt;&gt;"",INDIRECT("変更履歴!AC1"),"")</f>
        <v>TIS</v>
      </c>
      <c r="AD1" s="133"/>
      <c r="AE1" s="133"/>
      <c r="AF1" s="134"/>
      <c r="AG1" s="216">
        <f ca="1">IF(INDIRECT("変更履歴!AG1")&lt;&gt;"",INDIRECT("変更履歴!AG1"),"")</f>
        <v>43336</v>
      </c>
      <c r="AH1" s="217"/>
      <c r="AI1" s="218"/>
      <c r="AJ1" s="12"/>
      <c r="AK1" s="12"/>
      <c r="AL1" s="13"/>
    </row>
    <row r="2" spans="1:38" s="14" customFormat="1" ht="12" customHeight="1" x14ac:dyDescent="0.15">
      <c r="A2" s="203" t="s">
        <v>1</v>
      </c>
      <c r="B2" s="204"/>
      <c r="C2" s="204"/>
      <c r="D2" s="205"/>
      <c r="E2" s="215" t="str">
        <f ca="1">IF(INDIRECT("変更履歴!E2")&lt;&gt;"",INDIRECT("変更履歴!E2"),"")</f>
        <v>サンプルシステム</v>
      </c>
      <c r="F2" s="161"/>
      <c r="G2" s="161"/>
      <c r="H2" s="161"/>
      <c r="I2" s="161"/>
      <c r="J2" s="161"/>
      <c r="K2" s="161"/>
      <c r="L2" s="161"/>
      <c r="M2" s="161"/>
      <c r="N2" s="162"/>
      <c r="O2" s="209"/>
      <c r="P2" s="210"/>
      <c r="Q2" s="210"/>
      <c r="R2" s="211"/>
      <c r="S2" s="222"/>
      <c r="T2" s="223"/>
      <c r="U2" s="223"/>
      <c r="V2" s="223"/>
      <c r="W2" s="223"/>
      <c r="X2" s="223"/>
      <c r="Y2" s="223"/>
      <c r="Z2" s="224"/>
      <c r="AA2" s="203" t="s">
        <v>16</v>
      </c>
      <c r="AB2" s="205"/>
      <c r="AC2" s="132" t="str">
        <f ca="1">IF(INDIRECT("変更履歴!AC2")&lt;&gt;"",INDIRECT("変更履歴!AC2"),"")</f>
        <v>TIS</v>
      </c>
      <c r="AD2" s="133"/>
      <c r="AE2" s="133"/>
      <c r="AF2" s="134"/>
      <c r="AG2" s="229">
        <f ca="1">IF(INDIRECT("変更履歴!AG2")&lt;&gt;"",INDIRECT("変更履歴!AG2"),"")</f>
        <v>44816</v>
      </c>
      <c r="AH2" s="230"/>
      <c r="AI2" s="231"/>
      <c r="AJ2" s="12"/>
      <c r="AK2" s="12"/>
      <c r="AL2" s="12"/>
    </row>
    <row r="3" spans="1:38" s="14" customFormat="1" ht="12" customHeight="1" x14ac:dyDescent="0.15">
      <c r="A3" s="203" t="s">
        <v>3</v>
      </c>
      <c r="B3" s="204"/>
      <c r="C3" s="204"/>
      <c r="D3" s="205"/>
      <c r="E3" s="215" t="str">
        <f ca="1">IF(INDIRECT("変更履歴!E3")&lt;&gt;"",INDIRECT("変更履歴!E3"),"")</f>
        <v>サンプルサブシステム</v>
      </c>
      <c r="F3" s="161"/>
      <c r="G3" s="161"/>
      <c r="H3" s="161"/>
      <c r="I3" s="161"/>
      <c r="J3" s="161"/>
      <c r="K3" s="161"/>
      <c r="L3" s="161"/>
      <c r="M3" s="161"/>
      <c r="N3" s="162"/>
      <c r="O3" s="212"/>
      <c r="P3" s="213"/>
      <c r="Q3" s="213"/>
      <c r="R3" s="214"/>
      <c r="S3" s="225"/>
      <c r="T3" s="226"/>
      <c r="U3" s="226"/>
      <c r="V3" s="226"/>
      <c r="W3" s="226"/>
      <c r="X3" s="226"/>
      <c r="Y3" s="226"/>
      <c r="Z3" s="227"/>
      <c r="AA3" s="203"/>
      <c r="AB3" s="205"/>
      <c r="AC3" s="132" t="str">
        <f ca="1">IF(INDIRECT("変更履歴!AC3")&lt;&gt;"",INDIRECT("変更履歴!AC3"),"")</f>
        <v/>
      </c>
      <c r="AD3" s="133"/>
      <c r="AE3" s="133"/>
      <c r="AF3" s="134"/>
      <c r="AG3" s="229" t="str">
        <f ca="1">IF(INDIRECT("変更履歴!AG3")&lt;&gt;"",INDIRECT("変更履歴!AG3"),"")</f>
        <v/>
      </c>
      <c r="AH3" s="230"/>
      <c r="AI3" s="231"/>
      <c r="AJ3" s="12"/>
      <c r="AK3" s="12"/>
      <c r="AL3" s="12"/>
    </row>
    <row r="4" spans="1:38" ht="12" customHeight="1" x14ac:dyDescent="0.15"/>
    <row r="5" spans="1:38" ht="12" customHeight="1" x14ac:dyDescent="0.15">
      <c r="B5" s="28" t="s">
        <v>139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</row>
    <row r="6" spans="1:38" x14ac:dyDescent="0.15">
      <c r="B6" s="28"/>
      <c r="C6" s="28" t="s">
        <v>41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</row>
    <row r="7" spans="1:38" x14ac:dyDescent="0.15">
      <c r="B7" s="28"/>
      <c r="C7" s="28"/>
      <c r="D7" s="36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</row>
    <row r="8" spans="1:38" x14ac:dyDescent="0.15">
      <c r="B8" s="28"/>
      <c r="C8" s="28"/>
      <c r="D8" s="290" t="s">
        <v>51</v>
      </c>
      <c r="E8" s="292" t="s">
        <v>50</v>
      </c>
      <c r="F8" s="293"/>
      <c r="G8" s="293"/>
      <c r="H8" s="293"/>
      <c r="I8" s="293"/>
      <c r="J8" s="294"/>
      <c r="K8" s="298" t="s">
        <v>49</v>
      </c>
      <c r="L8" s="293"/>
      <c r="M8" s="293"/>
      <c r="N8" s="294"/>
      <c r="O8" s="299" t="s">
        <v>48</v>
      </c>
      <c r="P8" s="257" t="s">
        <v>47</v>
      </c>
      <c r="Q8" s="304"/>
      <c r="R8" s="304"/>
      <c r="S8" s="304"/>
      <c r="T8" s="304"/>
      <c r="U8" s="305"/>
      <c r="V8" s="301" t="s">
        <v>35</v>
      </c>
      <c r="W8" s="301"/>
      <c r="X8" s="301"/>
      <c r="Y8" s="301"/>
      <c r="Z8" s="301"/>
      <c r="AA8" s="301"/>
      <c r="AB8" s="301"/>
      <c r="AC8" s="301"/>
      <c r="AD8" s="301"/>
      <c r="AE8" s="301"/>
      <c r="AF8" s="301"/>
      <c r="AG8" s="301"/>
      <c r="AH8" s="301"/>
    </row>
    <row r="9" spans="1:38" x14ac:dyDescent="0.15">
      <c r="B9" s="28"/>
      <c r="C9" s="28"/>
      <c r="D9" s="291"/>
      <c r="E9" s="295"/>
      <c r="F9" s="296"/>
      <c r="G9" s="296"/>
      <c r="H9" s="296"/>
      <c r="I9" s="296"/>
      <c r="J9" s="297"/>
      <c r="K9" s="295"/>
      <c r="L9" s="296"/>
      <c r="M9" s="296"/>
      <c r="N9" s="297"/>
      <c r="O9" s="300"/>
      <c r="P9" s="55" t="s">
        <v>46</v>
      </c>
      <c r="Q9" s="55" t="s">
        <v>45</v>
      </c>
      <c r="R9" s="55" t="s">
        <v>44</v>
      </c>
      <c r="S9" s="55" t="s">
        <v>43</v>
      </c>
      <c r="T9" s="302" t="s">
        <v>42</v>
      </c>
      <c r="U9" s="303"/>
      <c r="V9" s="301"/>
      <c r="W9" s="301"/>
      <c r="X9" s="301"/>
      <c r="Y9" s="301"/>
      <c r="Z9" s="301"/>
      <c r="AA9" s="301"/>
      <c r="AB9" s="301"/>
      <c r="AC9" s="301"/>
      <c r="AD9" s="301"/>
      <c r="AE9" s="301"/>
      <c r="AF9" s="301"/>
      <c r="AG9" s="301"/>
      <c r="AH9" s="301"/>
    </row>
    <row r="10" spans="1:38" x14ac:dyDescent="0.15">
      <c r="B10" s="28"/>
      <c r="C10" s="28"/>
      <c r="D10" s="83">
        <v>1</v>
      </c>
      <c r="E10" s="275" t="s">
        <v>88</v>
      </c>
      <c r="F10" s="276"/>
      <c r="G10" s="276"/>
      <c r="H10" s="276"/>
      <c r="I10" s="276"/>
      <c r="J10" s="277"/>
      <c r="K10" s="275" t="s">
        <v>63</v>
      </c>
      <c r="L10" s="276"/>
      <c r="M10" s="276"/>
      <c r="N10" s="277"/>
      <c r="O10" s="85" t="s">
        <v>95</v>
      </c>
      <c r="P10" s="74" t="s">
        <v>84</v>
      </c>
      <c r="Q10" s="74" t="s">
        <v>84</v>
      </c>
      <c r="R10" s="74" t="s">
        <v>84</v>
      </c>
      <c r="S10" s="74" t="s">
        <v>84</v>
      </c>
      <c r="T10" s="281" t="s">
        <v>84</v>
      </c>
      <c r="U10" s="282"/>
      <c r="V10" s="181"/>
      <c r="W10" s="182"/>
      <c r="X10" s="182"/>
      <c r="Y10" s="182"/>
      <c r="Z10" s="182"/>
      <c r="AA10" s="182"/>
      <c r="AB10" s="182"/>
      <c r="AC10" s="182"/>
      <c r="AD10" s="182"/>
      <c r="AE10" s="182"/>
      <c r="AF10" s="182"/>
      <c r="AG10" s="182"/>
      <c r="AH10" s="183"/>
    </row>
    <row r="11" spans="1:38" x14ac:dyDescent="0.15">
      <c r="B11" s="28"/>
      <c r="C11" s="28"/>
      <c r="D11" s="83">
        <v>2</v>
      </c>
      <c r="E11" s="306" t="s">
        <v>89</v>
      </c>
      <c r="F11" s="307"/>
      <c r="G11" s="307"/>
      <c r="H11" s="307"/>
      <c r="I11" s="307"/>
      <c r="J11" s="308"/>
      <c r="K11" s="278" t="s">
        <v>93</v>
      </c>
      <c r="L11" s="279"/>
      <c r="M11" s="279"/>
      <c r="N11" s="280"/>
      <c r="O11" s="85" t="s">
        <v>95</v>
      </c>
      <c r="P11" s="74" t="s">
        <v>84</v>
      </c>
      <c r="Q11" s="74" t="s">
        <v>96</v>
      </c>
      <c r="R11" s="74" t="s">
        <v>84</v>
      </c>
      <c r="S11" s="74" t="s">
        <v>84</v>
      </c>
      <c r="T11" s="281" t="s">
        <v>84</v>
      </c>
      <c r="U11" s="282"/>
      <c r="V11" s="181"/>
      <c r="W11" s="182"/>
      <c r="X11" s="182"/>
      <c r="Y11" s="182"/>
      <c r="Z11" s="182"/>
      <c r="AA11" s="182"/>
      <c r="AB11" s="182"/>
      <c r="AC11" s="182"/>
      <c r="AD11" s="182"/>
      <c r="AE11" s="182"/>
      <c r="AF11" s="182"/>
      <c r="AG11" s="182"/>
      <c r="AH11" s="183"/>
    </row>
    <row r="12" spans="1:38" x14ac:dyDescent="0.15">
      <c r="B12" s="28"/>
      <c r="C12" s="28"/>
      <c r="D12" s="83">
        <v>3</v>
      </c>
      <c r="E12" s="278" t="s">
        <v>89</v>
      </c>
      <c r="F12" s="279"/>
      <c r="G12" s="279"/>
      <c r="H12" s="279"/>
      <c r="I12" s="279"/>
      <c r="J12" s="280"/>
      <c r="K12" s="278" t="s">
        <v>93</v>
      </c>
      <c r="L12" s="279"/>
      <c r="M12" s="279"/>
      <c r="N12" s="280"/>
      <c r="O12" s="86" t="s">
        <v>97</v>
      </c>
      <c r="P12" s="74" t="s">
        <v>84</v>
      </c>
      <c r="Q12" s="74" t="s">
        <v>84</v>
      </c>
      <c r="R12" s="74" t="s">
        <v>96</v>
      </c>
      <c r="S12" s="74" t="s">
        <v>84</v>
      </c>
      <c r="T12" s="281" t="s">
        <v>96</v>
      </c>
      <c r="U12" s="282"/>
      <c r="V12" s="181"/>
      <c r="W12" s="182"/>
      <c r="X12" s="182"/>
      <c r="Y12" s="182"/>
      <c r="Z12" s="182"/>
      <c r="AA12" s="182"/>
      <c r="AB12" s="182"/>
      <c r="AC12" s="182"/>
      <c r="AD12" s="182"/>
      <c r="AE12" s="182"/>
      <c r="AF12" s="182"/>
      <c r="AG12" s="182"/>
      <c r="AH12" s="183"/>
    </row>
    <row r="13" spans="1:38" x14ac:dyDescent="0.15">
      <c r="B13" s="28"/>
      <c r="C13" s="28"/>
      <c r="D13" s="83">
        <v>4</v>
      </c>
      <c r="E13" s="275" t="s">
        <v>90</v>
      </c>
      <c r="F13" s="276"/>
      <c r="G13" s="276"/>
      <c r="H13" s="276"/>
      <c r="I13" s="276"/>
      <c r="J13" s="277"/>
      <c r="K13" s="278" t="s">
        <v>93</v>
      </c>
      <c r="L13" s="279"/>
      <c r="M13" s="279"/>
      <c r="N13" s="280"/>
      <c r="O13" s="86" t="s">
        <v>97</v>
      </c>
      <c r="P13" s="74" t="s">
        <v>96</v>
      </c>
      <c r="Q13" s="74" t="s">
        <v>84</v>
      </c>
      <c r="R13" s="74" t="s">
        <v>84</v>
      </c>
      <c r="S13" s="74" t="s">
        <v>84</v>
      </c>
      <c r="T13" s="281" t="s">
        <v>84</v>
      </c>
      <c r="U13" s="282"/>
      <c r="V13" s="181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3"/>
    </row>
    <row r="14" spans="1:38" x14ac:dyDescent="0.15">
      <c r="B14" s="28"/>
      <c r="C14" s="28"/>
      <c r="D14" s="83">
        <v>5</v>
      </c>
      <c r="E14" s="275" t="s">
        <v>91</v>
      </c>
      <c r="F14" s="276"/>
      <c r="G14" s="276"/>
      <c r="H14" s="276"/>
      <c r="I14" s="276"/>
      <c r="J14" s="277"/>
      <c r="K14" s="275" t="s">
        <v>93</v>
      </c>
      <c r="L14" s="276"/>
      <c r="M14" s="276"/>
      <c r="N14" s="277"/>
      <c r="O14" s="86" t="s">
        <v>97</v>
      </c>
      <c r="P14" s="74" t="s">
        <v>96</v>
      </c>
      <c r="Q14" s="74" t="s">
        <v>84</v>
      </c>
      <c r="R14" s="74" t="s">
        <v>84</v>
      </c>
      <c r="S14" s="74" t="s">
        <v>84</v>
      </c>
      <c r="T14" s="281" t="s">
        <v>84</v>
      </c>
      <c r="U14" s="282"/>
      <c r="V14" s="181"/>
      <c r="W14" s="182"/>
      <c r="X14" s="182"/>
      <c r="Y14" s="182"/>
      <c r="Z14" s="182"/>
      <c r="AA14" s="182"/>
      <c r="AB14" s="182"/>
      <c r="AC14" s="182"/>
      <c r="AD14" s="182"/>
      <c r="AE14" s="182"/>
      <c r="AF14" s="182"/>
      <c r="AG14" s="182"/>
      <c r="AH14" s="183"/>
    </row>
    <row r="15" spans="1:38" x14ac:dyDescent="0.15">
      <c r="B15" s="28"/>
      <c r="C15" s="28"/>
      <c r="D15" s="83">
        <v>6</v>
      </c>
      <c r="E15" s="275" t="s">
        <v>92</v>
      </c>
      <c r="F15" s="276"/>
      <c r="G15" s="276"/>
      <c r="H15" s="276"/>
      <c r="I15" s="276"/>
      <c r="J15" s="277"/>
      <c r="K15" s="275" t="s">
        <v>94</v>
      </c>
      <c r="L15" s="276"/>
      <c r="M15" s="276"/>
      <c r="N15" s="277"/>
      <c r="O15" s="86" t="s">
        <v>97</v>
      </c>
      <c r="P15" s="74" t="s">
        <v>84</v>
      </c>
      <c r="Q15" s="74" t="s">
        <v>84</v>
      </c>
      <c r="R15" s="74" t="s">
        <v>84</v>
      </c>
      <c r="S15" s="74" t="s">
        <v>84</v>
      </c>
      <c r="T15" s="281" t="s">
        <v>84</v>
      </c>
      <c r="U15" s="282"/>
      <c r="V15" s="181"/>
      <c r="W15" s="182"/>
      <c r="X15" s="182"/>
      <c r="Y15" s="182"/>
      <c r="Z15" s="182"/>
      <c r="AA15" s="182"/>
      <c r="AB15" s="182"/>
      <c r="AC15" s="182"/>
      <c r="AD15" s="182"/>
      <c r="AE15" s="182"/>
      <c r="AF15" s="182"/>
      <c r="AG15" s="182"/>
      <c r="AH15" s="183"/>
    </row>
    <row r="16" spans="1:38" x14ac:dyDescent="0.15">
      <c r="B16" s="28"/>
      <c r="C16" s="28"/>
      <c r="D16" s="77"/>
      <c r="E16" s="28"/>
      <c r="F16" s="28"/>
      <c r="G16" s="28"/>
      <c r="H16" s="28"/>
      <c r="I16" s="28"/>
      <c r="J16" s="28"/>
      <c r="K16" s="28"/>
      <c r="L16" s="28"/>
      <c r="M16" s="28"/>
      <c r="N16" s="28"/>
      <c r="P16" s="78"/>
      <c r="Q16" s="78"/>
      <c r="R16" s="78"/>
      <c r="S16" s="78"/>
      <c r="T16" s="79"/>
      <c r="U16" s="79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</row>
    <row r="17" spans="2:34" x14ac:dyDescent="0.15">
      <c r="B17" s="28"/>
      <c r="C17" s="28"/>
      <c r="D17" s="36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</row>
    <row r="18" spans="2:34" x14ac:dyDescent="0.15">
      <c r="B18" s="28"/>
      <c r="C18" t="s">
        <v>56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56"/>
      <c r="AF18" s="56"/>
      <c r="AG18" s="56"/>
      <c r="AH18" s="56"/>
    </row>
    <row r="19" spans="2:34" x14ac:dyDescent="0.15"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56"/>
      <c r="AF19" s="56"/>
      <c r="AG19" s="56"/>
      <c r="AH19" s="56"/>
    </row>
    <row r="20" spans="2:34" ht="24.75" customHeight="1" x14ac:dyDescent="0.15">
      <c r="B20" s="28"/>
      <c r="C20" s="28"/>
      <c r="D20" s="90" t="s">
        <v>68</v>
      </c>
      <c r="E20" s="309" t="s">
        <v>202</v>
      </c>
      <c r="F20" s="310"/>
      <c r="G20" s="311"/>
      <c r="H20" s="254" t="s">
        <v>141</v>
      </c>
      <c r="I20" s="255"/>
      <c r="J20" s="256"/>
      <c r="K20" s="257" t="s">
        <v>36</v>
      </c>
      <c r="L20" s="258"/>
      <c r="M20" s="258"/>
      <c r="N20" s="258"/>
      <c r="O20" s="258"/>
      <c r="P20" s="258"/>
      <c r="Q20" s="258"/>
      <c r="R20" s="258"/>
      <c r="S20" s="258"/>
      <c r="T20" s="258"/>
      <c r="U20" s="258"/>
      <c r="V20" s="258"/>
      <c r="W20" s="258"/>
      <c r="X20" s="258"/>
      <c r="Y20" s="258"/>
      <c r="Z20" s="258"/>
      <c r="AA20" s="258"/>
      <c r="AB20" s="258"/>
      <c r="AC20" s="258"/>
      <c r="AD20" s="258"/>
      <c r="AE20" s="258"/>
      <c r="AF20" s="258"/>
      <c r="AG20" s="258"/>
      <c r="AH20" s="259"/>
    </row>
    <row r="21" spans="2:34" ht="23.25" customHeight="1" x14ac:dyDescent="0.15">
      <c r="B21" s="28"/>
      <c r="C21" s="28"/>
      <c r="D21" s="83">
        <v>1</v>
      </c>
      <c r="E21" s="200" t="s">
        <v>150</v>
      </c>
      <c r="F21" s="182"/>
      <c r="G21" s="183"/>
      <c r="H21" s="200"/>
      <c r="I21" s="182"/>
      <c r="J21" s="183"/>
      <c r="K21" s="200" t="s">
        <v>156</v>
      </c>
      <c r="L21" s="260"/>
      <c r="M21" s="260"/>
      <c r="N21" s="260"/>
      <c r="O21" s="260"/>
      <c r="P21" s="260"/>
      <c r="Q21" s="260"/>
      <c r="R21" s="260"/>
      <c r="S21" s="260"/>
      <c r="T21" s="260"/>
      <c r="U21" s="260"/>
      <c r="V21" s="260"/>
      <c r="W21" s="260"/>
      <c r="X21" s="260"/>
      <c r="Y21" s="260"/>
      <c r="Z21" s="260"/>
      <c r="AA21" s="260"/>
      <c r="AB21" s="260"/>
      <c r="AC21" s="260"/>
      <c r="AD21" s="260"/>
      <c r="AE21" s="260"/>
      <c r="AF21" s="260"/>
      <c r="AG21" s="260"/>
      <c r="AH21" s="261"/>
    </row>
    <row r="22" spans="2:34" ht="25.5" customHeight="1" x14ac:dyDescent="0.15">
      <c r="B22" s="1"/>
      <c r="C22" s="28"/>
      <c r="D22" s="83">
        <v>2</v>
      </c>
      <c r="E22" s="200" t="s">
        <v>211</v>
      </c>
      <c r="F22" s="182"/>
      <c r="G22" s="183"/>
      <c r="H22" s="200" t="s">
        <v>204</v>
      </c>
      <c r="I22" s="182"/>
      <c r="J22" s="183"/>
      <c r="K22" s="200" t="s">
        <v>152</v>
      </c>
      <c r="L22" s="260"/>
      <c r="M22" s="260"/>
      <c r="N22" s="260"/>
      <c r="O22" s="260"/>
      <c r="P22" s="260"/>
      <c r="Q22" s="260"/>
      <c r="R22" s="260"/>
      <c r="S22" s="260"/>
      <c r="T22" s="260"/>
      <c r="U22" s="260"/>
      <c r="V22" s="260"/>
      <c r="W22" s="260"/>
      <c r="X22" s="260"/>
      <c r="Y22" s="260"/>
      <c r="Z22" s="260"/>
      <c r="AA22" s="260"/>
      <c r="AB22" s="260"/>
      <c r="AC22" s="260"/>
      <c r="AD22" s="260"/>
      <c r="AE22" s="260"/>
      <c r="AF22" s="260"/>
      <c r="AG22" s="260"/>
      <c r="AH22" s="261"/>
    </row>
    <row r="23" spans="2:34" ht="24" customHeight="1" x14ac:dyDescent="0.15">
      <c r="B23" s="1"/>
      <c r="C23" s="28"/>
      <c r="D23" s="83">
        <v>3</v>
      </c>
      <c r="E23" s="200" t="s">
        <v>212</v>
      </c>
      <c r="F23" s="182"/>
      <c r="G23" s="183"/>
      <c r="H23" s="200" t="s">
        <v>206</v>
      </c>
      <c r="I23" s="182"/>
      <c r="J23" s="183"/>
      <c r="K23" s="200" t="s">
        <v>153</v>
      </c>
      <c r="L23" s="260"/>
      <c r="M23" s="260"/>
      <c r="N23" s="260"/>
      <c r="O23" s="260"/>
      <c r="P23" s="260"/>
      <c r="Q23" s="260"/>
      <c r="R23" s="260"/>
      <c r="S23" s="260"/>
      <c r="T23" s="260"/>
      <c r="U23" s="260"/>
      <c r="V23" s="260"/>
      <c r="W23" s="260"/>
      <c r="X23" s="260"/>
      <c r="Y23" s="260"/>
      <c r="Z23" s="260"/>
      <c r="AA23" s="260"/>
      <c r="AB23" s="260"/>
      <c r="AC23" s="260"/>
      <c r="AD23" s="260"/>
      <c r="AE23" s="260"/>
      <c r="AF23" s="260"/>
      <c r="AG23" s="260"/>
      <c r="AH23" s="261"/>
    </row>
    <row r="24" spans="2:34" ht="23.25" customHeight="1" x14ac:dyDescent="0.15">
      <c r="B24" s="1"/>
      <c r="C24" s="28"/>
      <c r="D24" s="83">
        <v>4</v>
      </c>
      <c r="E24" s="200" t="s">
        <v>213</v>
      </c>
      <c r="F24" s="182"/>
      <c r="G24" s="183"/>
      <c r="H24" s="200" t="s">
        <v>208</v>
      </c>
      <c r="I24" s="182"/>
      <c r="J24" s="183"/>
      <c r="K24" s="200" t="s">
        <v>154</v>
      </c>
      <c r="L24" s="260"/>
      <c r="M24" s="260"/>
      <c r="N24" s="260"/>
      <c r="O24" s="260"/>
      <c r="P24" s="260"/>
      <c r="Q24" s="260"/>
      <c r="R24" s="260"/>
      <c r="S24" s="260"/>
      <c r="T24" s="260"/>
      <c r="U24" s="260"/>
      <c r="V24" s="260"/>
      <c r="W24" s="260"/>
      <c r="X24" s="260"/>
      <c r="Y24" s="260"/>
      <c r="Z24" s="260"/>
      <c r="AA24" s="260"/>
      <c r="AB24" s="260"/>
      <c r="AC24" s="260"/>
      <c r="AD24" s="260"/>
      <c r="AE24" s="260"/>
      <c r="AF24" s="260"/>
      <c r="AG24" s="260"/>
      <c r="AH24" s="261"/>
    </row>
    <row r="25" spans="2:34" ht="24.75" customHeight="1" x14ac:dyDescent="0.15">
      <c r="B25" s="1"/>
      <c r="C25" s="28"/>
      <c r="D25" s="83">
        <v>5</v>
      </c>
      <c r="E25" s="200" t="s">
        <v>155</v>
      </c>
      <c r="F25" s="182"/>
      <c r="G25" s="183"/>
      <c r="H25" s="200" t="s">
        <v>210</v>
      </c>
      <c r="I25" s="182"/>
      <c r="J25" s="183"/>
      <c r="K25" s="200" t="s">
        <v>151</v>
      </c>
      <c r="L25" s="260"/>
      <c r="M25" s="260"/>
      <c r="N25" s="260"/>
      <c r="O25" s="260"/>
      <c r="P25" s="260"/>
      <c r="Q25" s="260"/>
      <c r="R25" s="260"/>
      <c r="S25" s="260"/>
      <c r="T25" s="260"/>
      <c r="U25" s="260"/>
      <c r="V25" s="260"/>
      <c r="W25" s="260"/>
      <c r="X25" s="260"/>
      <c r="Y25" s="260"/>
      <c r="Z25" s="260"/>
      <c r="AA25" s="260"/>
      <c r="AB25" s="260"/>
      <c r="AC25" s="260"/>
      <c r="AD25" s="260"/>
      <c r="AE25" s="260"/>
      <c r="AF25" s="260"/>
      <c r="AG25" s="260"/>
      <c r="AH25" s="261"/>
    </row>
    <row r="26" spans="2:34" x14ac:dyDescent="0.15">
      <c r="B26" s="1"/>
      <c r="C26" s="28"/>
      <c r="D26" s="77"/>
      <c r="E26" s="81"/>
      <c r="F26" s="80"/>
      <c r="G26" s="80"/>
      <c r="H26" s="81"/>
      <c r="I26" s="80"/>
      <c r="J26" s="80"/>
      <c r="K26" s="81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</row>
    <row r="27" spans="2:34" x14ac:dyDescent="0.15">
      <c r="B27" s="1"/>
      <c r="C27" s="1"/>
      <c r="D27" s="1"/>
      <c r="E27" s="1"/>
      <c r="F27" s="3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</row>
    <row r="28" spans="2:34" x14ac:dyDescent="0.15">
      <c r="B28" s="1"/>
      <c r="C28" s="28" t="s">
        <v>31</v>
      </c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</row>
    <row r="29" spans="2:34" x14ac:dyDescent="0.15">
      <c r="B29" s="1"/>
      <c r="C29" s="28"/>
      <c r="D29" s="56" t="s">
        <v>37</v>
      </c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</row>
    <row r="30" spans="2:34" x14ac:dyDescent="0.15">
      <c r="B30" s="1"/>
      <c r="C30" s="28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</row>
    <row r="31" spans="2:34" x14ac:dyDescent="0.15">
      <c r="B31" s="1"/>
      <c r="C31" s="28"/>
      <c r="E31" s="1" t="s">
        <v>175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26"/>
      <c r="AE31" s="26"/>
      <c r="AF31" s="56"/>
      <c r="AG31" s="56"/>
      <c r="AH31" s="26"/>
    </row>
    <row r="32" spans="2:34" x14ac:dyDescent="0.15">
      <c r="B32" s="1"/>
      <c r="C32" s="2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26"/>
      <c r="AE32" s="26"/>
      <c r="AF32" s="56"/>
      <c r="AG32" s="56"/>
      <c r="AH32" s="26"/>
    </row>
    <row r="33" spans="1:35" x14ac:dyDescent="0.15">
      <c r="B33" s="1"/>
      <c r="C33" s="28"/>
      <c r="D33" s="56"/>
      <c r="E33" s="283" t="s">
        <v>22</v>
      </c>
      <c r="F33" s="283"/>
      <c r="G33" s="228" t="s">
        <v>98</v>
      </c>
      <c r="H33" s="228"/>
      <c r="I33" s="228"/>
      <c r="J33" s="228"/>
      <c r="K33" s="228"/>
      <c r="L33" s="228"/>
      <c r="M33" s="283" t="s">
        <v>23</v>
      </c>
      <c r="N33" s="283"/>
      <c r="O33" s="228" t="s">
        <v>159</v>
      </c>
      <c r="P33" s="228"/>
      <c r="Q33" s="228"/>
      <c r="R33" s="228"/>
      <c r="S33" s="228"/>
      <c r="T33" s="228"/>
      <c r="U33" s="228"/>
      <c r="V33" s="228"/>
      <c r="W33" s="228"/>
      <c r="X33" s="228"/>
      <c r="Y33" s="228"/>
      <c r="Z33" s="228"/>
      <c r="AA33" s="228"/>
      <c r="AB33" s="228"/>
      <c r="AC33" s="228"/>
      <c r="AD33" s="228"/>
      <c r="AE33" s="228"/>
      <c r="AF33" s="228"/>
      <c r="AG33" s="228"/>
      <c r="AH33" s="228"/>
    </row>
    <row r="34" spans="1:35" x14ac:dyDescent="0.15">
      <c r="B34" s="1"/>
      <c r="C34" s="28"/>
      <c r="D34" s="56"/>
      <c r="E34" s="28"/>
      <c r="F34" s="28"/>
      <c r="G34" s="28"/>
      <c r="H34" s="28"/>
      <c r="I34" s="28"/>
      <c r="J34" s="28"/>
      <c r="K34" s="28"/>
      <c r="L34" s="28"/>
      <c r="M34" s="28"/>
      <c r="N34" s="56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6"/>
      <c r="AF34" s="56"/>
      <c r="AG34" s="56"/>
      <c r="AH34" s="26"/>
    </row>
    <row r="36" spans="1:35" x14ac:dyDescent="0.15">
      <c r="C36" t="s">
        <v>32</v>
      </c>
    </row>
    <row r="37" spans="1:35" x14ac:dyDescent="0.15">
      <c r="C37"/>
    </row>
    <row r="38" spans="1:35" x14ac:dyDescent="0.15">
      <c r="C38"/>
    </row>
    <row r="39" spans="1:35" x14ac:dyDescent="0.15">
      <c r="C39"/>
    </row>
    <row r="40" spans="1:35" x14ac:dyDescent="0.15">
      <c r="C40"/>
    </row>
    <row r="41" spans="1:35" x14ac:dyDescent="0.15">
      <c r="C41"/>
    </row>
    <row r="42" spans="1:35" x14ac:dyDescent="0.15">
      <c r="A42"/>
      <c r="B42"/>
      <c r="C42"/>
      <c r="D42" t="s">
        <v>99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 spans="1:35" x14ac:dyDescent="0.1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 spans="1:35" x14ac:dyDescent="0.15">
      <c r="A44"/>
      <c r="B44"/>
      <c r="C44"/>
      <c r="D44"/>
      <c r="E44" t="s">
        <v>167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r="45" spans="1:35" ht="22.5" customHeight="1" x14ac:dyDescent="0.15">
      <c r="A45"/>
      <c r="B45"/>
      <c r="C45"/>
      <c r="D45"/>
      <c r="E45" s="84" t="s">
        <v>168</v>
      </c>
      <c r="F45" s="312" t="s">
        <v>57</v>
      </c>
      <c r="G45" s="312"/>
      <c r="H45" s="312"/>
      <c r="I45" s="312"/>
      <c r="J45" s="312"/>
      <c r="K45" s="312"/>
      <c r="L45" s="313" t="s">
        <v>58</v>
      </c>
      <c r="M45" s="312"/>
      <c r="N45" s="312"/>
      <c r="O45" s="312"/>
      <c r="P45" s="312"/>
      <c r="Q45" s="312"/>
      <c r="R45" s="312"/>
      <c r="S45" s="312"/>
      <c r="T45" s="312"/>
      <c r="U45" s="312"/>
      <c r="V45" s="286" t="s">
        <v>169</v>
      </c>
      <c r="W45" s="286"/>
      <c r="X45" s="286"/>
      <c r="Y45" s="286" t="s">
        <v>59</v>
      </c>
      <c r="Z45" s="286"/>
      <c r="AA45" s="286"/>
      <c r="AB45" s="286"/>
      <c r="AC45" s="284" t="s">
        <v>170</v>
      </c>
      <c r="AD45" s="284"/>
      <c r="AE45" s="284"/>
      <c r="AF45" s="284"/>
      <c r="AG45"/>
      <c r="AH45"/>
      <c r="AI45"/>
    </row>
    <row r="46" spans="1:35" ht="33.75" customHeight="1" x14ac:dyDescent="0.15">
      <c r="A46"/>
      <c r="B46"/>
      <c r="C46"/>
      <c r="D46"/>
      <c r="E46" s="86">
        <v>1</v>
      </c>
      <c r="F46" s="253" t="s">
        <v>173</v>
      </c>
      <c r="G46" s="253"/>
      <c r="H46" s="253"/>
      <c r="I46" s="253"/>
      <c r="J46" s="253"/>
      <c r="K46" s="253"/>
      <c r="L46" s="288" t="s">
        <v>172</v>
      </c>
      <c r="M46" s="289"/>
      <c r="N46" s="289"/>
      <c r="O46" s="289"/>
      <c r="P46" s="289"/>
      <c r="Q46" s="289"/>
      <c r="R46" s="289"/>
      <c r="S46" s="289"/>
      <c r="T46" s="289"/>
      <c r="U46" s="289"/>
      <c r="V46" s="262" t="s">
        <v>174</v>
      </c>
      <c r="W46" s="262"/>
      <c r="X46" s="262"/>
      <c r="Y46" s="253" t="s">
        <v>171</v>
      </c>
      <c r="Z46" s="253"/>
      <c r="AA46" s="253"/>
      <c r="AB46" s="253"/>
      <c r="AC46" s="273" t="s">
        <v>196</v>
      </c>
      <c r="AD46" s="274"/>
      <c r="AE46" s="274"/>
      <c r="AF46" s="285"/>
      <c r="AG46"/>
      <c r="AH46"/>
      <c r="AI46"/>
    </row>
    <row r="47" spans="1:35" x14ac:dyDescent="0.1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r="48" spans="1:35" x14ac:dyDescent="0.15">
      <c r="A48"/>
      <c r="B48"/>
      <c r="C48"/>
      <c r="D48"/>
      <c r="E48" t="s">
        <v>195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r="49" spans="1:35" x14ac:dyDescent="0.15">
      <c r="A49"/>
      <c r="B49"/>
      <c r="C49"/>
      <c r="D49"/>
      <c r="E49" s="271" t="s">
        <v>199</v>
      </c>
      <c r="F49" s="272"/>
      <c r="G49" s="272"/>
      <c r="H49" s="272"/>
      <c r="I49" s="272"/>
      <c r="J49" s="252" t="s">
        <v>141</v>
      </c>
      <c r="K49" s="252"/>
      <c r="L49" s="252"/>
      <c r="M49" s="252" t="s">
        <v>142</v>
      </c>
      <c r="N49" s="252"/>
      <c r="O49" s="252"/>
      <c r="P49" s="252"/>
      <c r="Q49" s="252" t="s">
        <v>143</v>
      </c>
      <c r="R49" s="252"/>
      <c r="S49" s="252"/>
      <c r="T49" s="252"/>
      <c r="U49" s="252"/>
      <c r="V49" s="252"/>
      <c r="W49" s="252"/>
      <c r="X49" s="252"/>
      <c r="Y49" s="252"/>
      <c r="Z49" s="252"/>
      <c r="AA49" s="252"/>
      <c r="AB49" s="252"/>
      <c r="AC49" s="252"/>
      <c r="AD49" s="252"/>
    </row>
    <row r="50" spans="1:35" ht="11.25" customHeight="1" x14ac:dyDescent="0.15">
      <c r="A50"/>
      <c r="B50"/>
      <c r="C50"/>
      <c r="D50"/>
      <c r="E50" s="273" t="s">
        <v>144</v>
      </c>
      <c r="F50" s="274"/>
      <c r="G50" s="274"/>
      <c r="H50" s="274"/>
      <c r="I50" s="274"/>
      <c r="J50" s="253" t="s">
        <v>203</v>
      </c>
      <c r="K50" s="253"/>
      <c r="L50" s="253"/>
      <c r="M50" s="253" t="s">
        <v>145</v>
      </c>
      <c r="N50" s="253"/>
      <c r="O50" s="253"/>
      <c r="P50" s="253"/>
      <c r="Q50" s="253" t="s">
        <v>145</v>
      </c>
      <c r="R50" s="253"/>
      <c r="S50" s="253"/>
      <c r="T50" s="253"/>
      <c r="U50" s="253"/>
      <c r="V50" s="253"/>
      <c r="W50" s="253"/>
      <c r="X50" s="253"/>
      <c r="Y50" s="253"/>
      <c r="Z50" s="253"/>
      <c r="AA50" s="253"/>
      <c r="AB50" s="253"/>
      <c r="AC50" s="253"/>
      <c r="AD50" s="253"/>
    </row>
    <row r="51" spans="1:35" x14ac:dyDescent="0.1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pans="1:35" x14ac:dyDescent="0.15">
      <c r="A52"/>
      <c r="B52"/>
      <c r="C52"/>
      <c r="D52" t="s">
        <v>100</v>
      </c>
      <c r="I52" s="1"/>
      <c r="J52" s="1"/>
      <c r="K52" s="1"/>
      <c r="L52" s="1"/>
      <c r="N52" s="1"/>
      <c r="AA52"/>
      <c r="AB52"/>
      <c r="AC52"/>
      <c r="AD52"/>
      <c r="AE52"/>
      <c r="AF52"/>
      <c r="AG52"/>
      <c r="AH52"/>
      <c r="AI52"/>
    </row>
    <row r="53" spans="1:35" x14ac:dyDescent="0.15">
      <c r="A53"/>
      <c r="B53"/>
      <c r="C53"/>
      <c r="D53"/>
      <c r="I53" s="1"/>
      <c r="J53" s="1"/>
      <c r="K53" s="1"/>
      <c r="L53" s="1"/>
      <c r="N53" s="1"/>
      <c r="AA53"/>
      <c r="AB53"/>
      <c r="AC53"/>
      <c r="AD53"/>
      <c r="AE53"/>
      <c r="AF53"/>
      <c r="AG53"/>
      <c r="AH53"/>
      <c r="AI53"/>
    </row>
    <row r="54" spans="1:35" x14ac:dyDescent="0.15">
      <c r="A54"/>
      <c r="B54"/>
      <c r="C54"/>
      <c r="E54" t="s">
        <v>101</v>
      </c>
      <c r="AA54"/>
      <c r="AB54"/>
      <c r="AC54"/>
      <c r="AD54"/>
      <c r="AE54"/>
      <c r="AF54"/>
      <c r="AG54"/>
      <c r="AH54"/>
      <c r="AI54"/>
    </row>
    <row r="55" spans="1:35" x14ac:dyDescent="0.15">
      <c r="A55"/>
      <c r="B55"/>
      <c r="C55"/>
      <c r="E55" t="s">
        <v>102</v>
      </c>
      <c r="AA55"/>
      <c r="AB55"/>
      <c r="AC55"/>
      <c r="AD55"/>
      <c r="AE55"/>
      <c r="AF55"/>
      <c r="AG55"/>
      <c r="AH55"/>
      <c r="AI55"/>
    </row>
    <row r="56" spans="1:35" x14ac:dyDescent="0.15">
      <c r="A56"/>
      <c r="B56"/>
      <c r="C56"/>
      <c r="E56" s="267" t="s">
        <v>180</v>
      </c>
      <c r="F56" s="267"/>
      <c r="G56" s="267"/>
      <c r="H56" s="267"/>
      <c r="I56" s="267"/>
      <c r="J56" s="267"/>
      <c r="K56" s="267"/>
      <c r="L56" s="268" t="s">
        <v>182</v>
      </c>
      <c r="M56" s="269"/>
      <c r="N56" s="269"/>
      <c r="O56" s="269"/>
      <c r="P56" s="269"/>
      <c r="Q56" s="269"/>
      <c r="R56" s="269"/>
      <c r="S56" s="269"/>
      <c r="T56" s="269"/>
      <c r="U56" s="269"/>
      <c r="V56" s="269"/>
      <c r="W56" s="269"/>
      <c r="X56" s="269"/>
      <c r="Y56" s="269"/>
      <c r="Z56" s="269"/>
      <c r="AA56" s="269"/>
      <c r="AB56" s="269"/>
      <c r="AC56" s="269"/>
      <c r="AD56" s="270"/>
      <c r="AE56"/>
      <c r="AF56"/>
      <c r="AG56"/>
      <c r="AH56"/>
      <c r="AI56"/>
    </row>
    <row r="57" spans="1:35" x14ac:dyDescent="0.15">
      <c r="A57"/>
      <c r="B57"/>
      <c r="C57"/>
      <c r="E57" s="263" t="s">
        <v>179</v>
      </c>
      <c r="F57" s="263"/>
      <c r="G57" s="263"/>
      <c r="H57" s="263"/>
      <c r="I57" s="263"/>
      <c r="J57" s="263"/>
      <c r="K57" s="263"/>
      <c r="L57" s="264" t="s">
        <v>181</v>
      </c>
      <c r="M57" s="265"/>
      <c r="N57" s="265"/>
      <c r="O57" s="265"/>
      <c r="P57" s="265"/>
      <c r="Q57" s="265"/>
      <c r="R57" s="265"/>
      <c r="S57" s="265"/>
      <c r="T57" s="265"/>
      <c r="U57" s="265"/>
      <c r="V57" s="265"/>
      <c r="W57" s="265"/>
      <c r="X57" s="265"/>
      <c r="Y57" s="265"/>
      <c r="Z57" s="265"/>
      <c r="AA57" s="265"/>
      <c r="AB57" s="265"/>
      <c r="AC57" s="265"/>
      <c r="AD57" s="266"/>
      <c r="AE57"/>
      <c r="AF57"/>
      <c r="AG57"/>
      <c r="AH57"/>
      <c r="AI57"/>
    </row>
    <row r="58" spans="1:35" x14ac:dyDescent="0.15">
      <c r="A58"/>
      <c r="B58"/>
      <c r="C58"/>
      <c r="AA58"/>
      <c r="AB58"/>
      <c r="AC58"/>
      <c r="AD58"/>
      <c r="AE58"/>
      <c r="AF58"/>
      <c r="AG58"/>
      <c r="AH58"/>
      <c r="AI58"/>
    </row>
    <row r="59" spans="1:35" x14ac:dyDescent="0.15">
      <c r="A59"/>
      <c r="B59"/>
      <c r="C59"/>
      <c r="E59" t="s">
        <v>197</v>
      </c>
      <c r="AA59"/>
      <c r="AB59"/>
      <c r="AC59"/>
      <c r="AD59"/>
      <c r="AE59"/>
      <c r="AF59"/>
      <c r="AG59"/>
      <c r="AH59"/>
      <c r="AI59"/>
    </row>
    <row r="60" spans="1:35" x14ac:dyDescent="0.15">
      <c r="A60"/>
      <c r="B60"/>
      <c r="C60"/>
      <c r="E60" s="314" t="s">
        <v>140</v>
      </c>
      <c r="F60" s="314"/>
      <c r="G60" s="314"/>
      <c r="H60" s="314"/>
      <c r="I60" s="314"/>
      <c r="J60" s="252" t="s">
        <v>141</v>
      </c>
      <c r="K60" s="252"/>
      <c r="L60" s="252"/>
      <c r="M60" s="252" t="s">
        <v>142</v>
      </c>
      <c r="N60" s="252"/>
      <c r="O60" s="252"/>
      <c r="P60" s="252"/>
      <c r="Q60" s="252" t="s">
        <v>143</v>
      </c>
      <c r="R60" s="252"/>
      <c r="S60" s="252"/>
      <c r="T60" s="252"/>
      <c r="U60" s="252"/>
      <c r="V60" s="252"/>
      <c r="W60" s="252"/>
      <c r="X60" s="252"/>
      <c r="Y60" s="252"/>
      <c r="Z60" s="252"/>
      <c r="AA60" s="252"/>
      <c r="AB60" s="252"/>
      <c r="AC60" s="252"/>
      <c r="AD60" s="252"/>
      <c r="AE60"/>
      <c r="AF60"/>
      <c r="AG60"/>
      <c r="AH60"/>
      <c r="AI60"/>
    </row>
    <row r="61" spans="1:35" ht="11.25" customHeight="1" x14ac:dyDescent="0.15">
      <c r="A61"/>
      <c r="B61"/>
      <c r="C61"/>
      <c r="E61" s="253" t="s">
        <v>144</v>
      </c>
      <c r="F61" s="253"/>
      <c r="G61" s="253"/>
      <c r="H61" s="253"/>
      <c r="I61" s="253"/>
      <c r="J61" s="253" t="s">
        <v>205</v>
      </c>
      <c r="K61" s="253"/>
      <c r="L61" s="253"/>
      <c r="M61" s="253" t="s">
        <v>146</v>
      </c>
      <c r="N61" s="253"/>
      <c r="O61" s="253"/>
      <c r="P61" s="253"/>
      <c r="Q61" s="253" t="s">
        <v>147</v>
      </c>
      <c r="R61" s="253"/>
      <c r="S61" s="253"/>
      <c r="T61" s="253"/>
      <c r="U61" s="253"/>
      <c r="V61" s="253"/>
      <c r="W61" s="253"/>
      <c r="X61" s="253"/>
      <c r="Y61" s="253"/>
      <c r="Z61" s="253"/>
      <c r="AA61" s="253"/>
      <c r="AB61" s="253"/>
      <c r="AC61" s="253"/>
      <c r="AD61" s="253"/>
      <c r="AE61"/>
      <c r="AF61"/>
      <c r="AG61"/>
      <c r="AH61"/>
      <c r="AI61"/>
    </row>
    <row r="62" spans="1:35" x14ac:dyDescent="0.15">
      <c r="A62"/>
      <c r="B62"/>
      <c r="C62"/>
      <c r="AA62"/>
      <c r="AB62"/>
      <c r="AC62"/>
      <c r="AD62"/>
      <c r="AE62"/>
      <c r="AF62"/>
      <c r="AG62"/>
      <c r="AH62"/>
      <c r="AI62"/>
    </row>
    <row r="63" spans="1:35" x14ac:dyDescent="0.15">
      <c r="A63"/>
      <c r="B63"/>
      <c r="C63"/>
      <c r="D63" t="s">
        <v>103</v>
      </c>
      <c r="AA63"/>
      <c r="AB63"/>
      <c r="AC63"/>
      <c r="AD63"/>
      <c r="AE63"/>
      <c r="AF63"/>
      <c r="AG63"/>
      <c r="AH63"/>
      <c r="AI63"/>
    </row>
    <row r="64" spans="1:35" x14ac:dyDescent="0.15">
      <c r="A64"/>
      <c r="B64"/>
      <c r="C64"/>
      <c r="E64" t="s">
        <v>104</v>
      </c>
      <c r="AA64"/>
      <c r="AB64"/>
      <c r="AC64"/>
      <c r="AD64"/>
      <c r="AE64"/>
      <c r="AF64"/>
      <c r="AG64"/>
      <c r="AH64"/>
      <c r="AI64"/>
    </row>
    <row r="65" spans="1:35" x14ac:dyDescent="0.15">
      <c r="A65"/>
      <c r="B65"/>
      <c r="C65"/>
      <c r="E65" t="s">
        <v>102</v>
      </c>
      <c r="AA65"/>
      <c r="AB65"/>
      <c r="AC65"/>
      <c r="AD65"/>
      <c r="AE65"/>
      <c r="AF65"/>
      <c r="AG65"/>
      <c r="AH65"/>
      <c r="AI65"/>
    </row>
    <row r="66" spans="1:35" x14ac:dyDescent="0.15">
      <c r="A66"/>
      <c r="B66"/>
      <c r="C66"/>
      <c r="E66" s="267" t="s">
        <v>180</v>
      </c>
      <c r="F66" s="267"/>
      <c r="G66" s="267"/>
      <c r="H66" s="267"/>
      <c r="I66" s="267"/>
      <c r="J66" s="267"/>
      <c r="K66" s="267"/>
      <c r="L66" s="268" t="s">
        <v>182</v>
      </c>
      <c r="M66" s="269"/>
      <c r="N66" s="269"/>
      <c r="O66" s="269"/>
      <c r="P66" s="269"/>
      <c r="Q66" s="269"/>
      <c r="R66" s="269"/>
      <c r="S66" s="269"/>
      <c r="T66" s="269"/>
      <c r="U66" s="269"/>
      <c r="V66" s="269"/>
      <c r="W66" s="269"/>
      <c r="X66" s="269"/>
      <c r="Y66" s="269"/>
      <c r="Z66" s="269"/>
      <c r="AA66" s="269"/>
      <c r="AB66" s="269"/>
      <c r="AC66" s="269"/>
      <c r="AD66" s="270"/>
      <c r="AE66"/>
      <c r="AF66"/>
      <c r="AG66"/>
      <c r="AH66"/>
      <c r="AI66"/>
    </row>
    <row r="67" spans="1:35" x14ac:dyDescent="0.15">
      <c r="A67"/>
      <c r="B67"/>
      <c r="C67"/>
      <c r="E67" s="263" t="s">
        <v>179</v>
      </c>
      <c r="F67" s="263"/>
      <c r="G67" s="263"/>
      <c r="H67" s="263"/>
      <c r="I67" s="263"/>
      <c r="J67" s="263"/>
      <c r="K67" s="263"/>
      <c r="L67" s="264" t="s">
        <v>183</v>
      </c>
      <c r="M67" s="265"/>
      <c r="N67" s="265"/>
      <c r="O67" s="265"/>
      <c r="P67" s="265"/>
      <c r="Q67" s="265"/>
      <c r="R67" s="265"/>
      <c r="S67" s="265"/>
      <c r="T67" s="265"/>
      <c r="U67" s="265"/>
      <c r="V67" s="265"/>
      <c r="W67" s="265"/>
      <c r="X67" s="265"/>
      <c r="Y67" s="265"/>
      <c r="Z67" s="265"/>
      <c r="AA67" s="265"/>
      <c r="AB67" s="265"/>
      <c r="AC67" s="265"/>
      <c r="AD67" s="266"/>
      <c r="AE67"/>
      <c r="AF67"/>
      <c r="AG67"/>
      <c r="AH67"/>
      <c r="AI67"/>
    </row>
    <row r="68" spans="1:35" x14ac:dyDescent="0.15">
      <c r="A68"/>
      <c r="B68"/>
      <c r="C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r="69" spans="1:35" x14ac:dyDescent="0.15">
      <c r="A69"/>
      <c r="B69"/>
      <c r="C69"/>
      <c r="E69" t="s">
        <v>197</v>
      </c>
      <c r="AA69"/>
      <c r="AB69"/>
      <c r="AC69"/>
      <c r="AD69"/>
      <c r="AE69"/>
      <c r="AF69"/>
      <c r="AG69"/>
      <c r="AH69"/>
      <c r="AI69"/>
    </row>
    <row r="70" spans="1:35" x14ac:dyDescent="0.15">
      <c r="A70"/>
      <c r="B70"/>
      <c r="C70"/>
      <c r="E70" s="314" t="s">
        <v>140</v>
      </c>
      <c r="F70" s="314"/>
      <c r="G70" s="314"/>
      <c r="H70" s="314"/>
      <c r="I70" s="314"/>
      <c r="J70" s="252" t="s">
        <v>141</v>
      </c>
      <c r="K70" s="252"/>
      <c r="L70" s="252"/>
      <c r="M70" s="252" t="s">
        <v>142</v>
      </c>
      <c r="N70" s="252"/>
      <c r="O70" s="252"/>
      <c r="P70" s="252"/>
      <c r="Q70" s="252" t="s">
        <v>143</v>
      </c>
      <c r="R70" s="252"/>
      <c r="S70" s="252"/>
      <c r="T70" s="252"/>
      <c r="U70" s="252"/>
      <c r="V70" s="252"/>
      <c r="W70" s="252"/>
      <c r="X70" s="252"/>
      <c r="Y70" s="252"/>
      <c r="Z70" s="252"/>
      <c r="AA70" s="252"/>
      <c r="AB70" s="252"/>
      <c r="AC70" s="252"/>
      <c r="AD70" s="252"/>
      <c r="AE70"/>
      <c r="AF70"/>
      <c r="AG70"/>
      <c r="AH70"/>
      <c r="AI70"/>
    </row>
    <row r="71" spans="1:35" ht="11.25" customHeight="1" x14ac:dyDescent="0.15">
      <c r="A71"/>
      <c r="B71"/>
      <c r="C71"/>
      <c r="E71" s="253" t="s">
        <v>144</v>
      </c>
      <c r="F71" s="253"/>
      <c r="G71" s="253"/>
      <c r="H71" s="253"/>
      <c r="I71" s="253"/>
      <c r="J71" s="253" t="s">
        <v>207</v>
      </c>
      <c r="K71" s="253"/>
      <c r="L71" s="253"/>
      <c r="M71" s="253" t="s">
        <v>146</v>
      </c>
      <c r="N71" s="253"/>
      <c r="O71" s="253"/>
      <c r="P71" s="253"/>
      <c r="Q71" s="253" t="s">
        <v>149</v>
      </c>
      <c r="R71" s="253"/>
      <c r="S71" s="253"/>
      <c r="T71" s="253"/>
      <c r="U71" s="253"/>
      <c r="V71" s="253"/>
      <c r="W71" s="253"/>
      <c r="X71" s="253"/>
      <c r="Y71" s="253"/>
      <c r="Z71" s="253"/>
      <c r="AA71" s="253"/>
      <c r="AB71" s="253"/>
      <c r="AC71" s="253"/>
      <c r="AD71" s="253"/>
      <c r="AE71"/>
      <c r="AF71"/>
      <c r="AG71"/>
      <c r="AH71"/>
      <c r="AI71"/>
    </row>
    <row r="72" spans="1:35" x14ac:dyDescent="0.15">
      <c r="A72"/>
      <c r="B72"/>
      <c r="C72"/>
      <c r="AA72"/>
      <c r="AB72"/>
      <c r="AC72"/>
      <c r="AD72"/>
      <c r="AE72"/>
      <c r="AF72"/>
      <c r="AG72"/>
      <c r="AH72"/>
      <c r="AI72"/>
    </row>
    <row r="73" spans="1:35" x14ac:dyDescent="0.15">
      <c r="A73"/>
      <c r="B73"/>
      <c r="C73"/>
      <c r="D73" t="s">
        <v>105</v>
      </c>
      <c r="AA73"/>
      <c r="AB73"/>
      <c r="AC73"/>
      <c r="AD73"/>
      <c r="AE73"/>
      <c r="AF73"/>
      <c r="AG73"/>
      <c r="AH73"/>
      <c r="AI73"/>
    </row>
    <row r="74" spans="1:35" x14ac:dyDescent="0.15">
      <c r="A74"/>
      <c r="B74"/>
      <c r="C74"/>
      <c r="E74" t="s">
        <v>106</v>
      </c>
      <c r="AA74"/>
      <c r="AB74"/>
      <c r="AC74"/>
      <c r="AD74"/>
      <c r="AE74"/>
      <c r="AF74"/>
      <c r="AG74"/>
      <c r="AH74"/>
      <c r="AI74"/>
    </row>
    <row r="75" spans="1:35" x14ac:dyDescent="0.15">
      <c r="A75"/>
      <c r="B75"/>
      <c r="C75"/>
      <c r="E75" t="s">
        <v>107</v>
      </c>
      <c r="AA75"/>
      <c r="AB75"/>
      <c r="AC75"/>
      <c r="AD75"/>
      <c r="AE75"/>
      <c r="AF75"/>
      <c r="AG75"/>
      <c r="AH75"/>
      <c r="AI75"/>
    </row>
    <row r="76" spans="1:35" x14ac:dyDescent="0.15">
      <c r="A76"/>
      <c r="B76"/>
      <c r="C76"/>
      <c r="E76"/>
      <c r="AA76"/>
      <c r="AB76"/>
      <c r="AC76"/>
      <c r="AD76"/>
      <c r="AE76"/>
      <c r="AF76"/>
      <c r="AG76"/>
      <c r="AH76"/>
      <c r="AI76"/>
    </row>
    <row r="77" spans="1:35" x14ac:dyDescent="0.15">
      <c r="A77"/>
      <c r="B77"/>
      <c r="C77"/>
      <c r="E77"/>
      <c r="F77" t="s">
        <v>160</v>
      </c>
      <c r="AA77"/>
      <c r="AB77"/>
      <c r="AC77"/>
      <c r="AD77"/>
      <c r="AE77"/>
      <c r="AF77"/>
      <c r="AG77"/>
      <c r="AH77"/>
      <c r="AI77"/>
    </row>
    <row r="78" spans="1:35" x14ac:dyDescent="0.15">
      <c r="A78"/>
      <c r="B78"/>
      <c r="C78"/>
      <c r="E78"/>
      <c r="AA78"/>
      <c r="AB78"/>
      <c r="AC78"/>
      <c r="AD78"/>
      <c r="AE78"/>
      <c r="AF78"/>
      <c r="AG78"/>
      <c r="AH78"/>
      <c r="AI78"/>
    </row>
    <row r="79" spans="1:35" x14ac:dyDescent="0.15">
      <c r="A79"/>
      <c r="B79"/>
      <c r="C79"/>
      <c r="E79"/>
      <c r="F79" t="s">
        <v>161</v>
      </c>
      <c r="AA79"/>
      <c r="AB79"/>
      <c r="AC79"/>
      <c r="AD79"/>
      <c r="AE79"/>
      <c r="AF79"/>
      <c r="AG79"/>
      <c r="AH79"/>
      <c r="AI79"/>
    </row>
    <row r="80" spans="1:35" x14ac:dyDescent="0.15">
      <c r="A80"/>
      <c r="B80"/>
      <c r="C80"/>
      <c r="G80" s="56" t="s">
        <v>157</v>
      </c>
      <c r="AA80"/>
      <c r="AB80"/>
      <c r="AC80"/>
      <c r="AD80"/>
      <c r="AE80"/>
      <c r="AF80"/>
      <c r="AG80"/>
      <c r="AH80"/>
      <c r="AI80"/>
    </row>
    <row r="81" spans="1:35" x14ac:dyDescent="0.15">
      <c r="A81"/>
      <c r="B81"/>
      <c r="C81"/>
      <c r="E81" s="56"/>
      <c r="F81" s="56"/>
      <c r="G81" s="56"/>
      <c r="H81" s="56"/>
      <c r="I81" s="56"/>
      <c r="J81" s="56"/>
      <c r="K81" s="76"/>
      <c r="L81" s="56"/>
      <c r="M81" s="56"/>
      <c r="N81" s="56"/>
      <c r="AA81"/>
      <c r="AB81"/>
      <c r="AC81"/>
      <c r="AD81"/>
      <c r="AE81"/>
      <c r="AF81"/>
      <c r="AG81"/>
      <c r="AH81"/>
      <c r="AI81"/>
    </row>
    <row r="82" spans="1:35" x14ac:dyDescent="0.15">
      <c r="A82"/>
      <c r="B82"/>
      <c r="C82"/>
      <c r="F82" t="s">
        <v>162</v>
      </c>
      <c r="G82" s="56"/>
      <c r="H82" s="56"/>
      <c r="I82" s="56"/>
      <c r="J82" s="56"/>
      <c r="K82" s="76"/>
      <c r="L82" s="56"/>
      <c r="M82" s="56"/>
      <c r="N82" s="56"/>
      <c r="AA82"/>
      <c r="AB82"/>
      <c r="AC82"/>
      <c r="AD82"/>
      <c r="AE82"/>
      <c r="AF82"/>
      <c r="AG82"/>
      <c r="AH82"/>
      <c r="AI82"/>
    </row>
    <row r="83" spans="1:35" x14ac:dyDescent="0.15">
      <c r="A83"/>
      <c r="B83"/>
      <c r="C83"/>
      <c r="E83" s="56"/>
      <c r="F83" s="56"/>
      <c r="G83" s="56" t="s">
        <v>158</v>
      </c>
      <c r="H83" s="56"/>
      <c r="I83" s="56"/>
      <c r="J83" s="56"/>
      <c r="K83" s="76"/>
      <c r="L83" s="56"/>
      <c r="M83" s="56"/>
      <c r="N83" s="56"/>
      <c r="AA83"/>
      <c r="AB83"/>
      <c r="AC83"/>
      <c r="AD83"/>
      <c r="AE83"/>
      <c r="AF83"/>
      <c r="AG83"/>
      <c r="AH83"/>
      <c r="AI83"/>
    </row>
    <row r="84" spans="1:35" x14ac:dyDescent="0.15">
      <c r="A84"/>
      <c r="B84"/>
      <c r="C84"/>
      <c r="F84" s="56"/>
      <c r="G84" s="56"/>
      <c r="H84" s="56"/>
      <c r="I84" s="56"/>
      <c r="J84" s="56"/>
      <c r="K84" s="76"/>
      <c r="L84" s="56"/>
      <c r="M84" s="56"/>
      <c r="N84" s="56"/>
      <c r="AA84"/>
      <c r="AB84"/>
      <c r="AC84"/>
      <c r="AD84"/>
      <c r="AE84"/>
      <c r="AF84"/>
      <c r="AG84"/>
      <c r="AH84"/>
      <c r="AI84"/>
    </row>
    <row r="85" spans="1:35" x14ac:dyDescent="0.15">
      <c r="A85"/>
      <c r="B85"/>
      <c r="C85"/>
      <c r="E85" s="56" t="s">
        <v>198</v>
      </c>
      <c r="AA85"/>
      <c r="AB85"/>
      <c r="AC85"/>
      <c r="AD85"/>
      <c r="AE85"/>
      <c r="AF85"/>
      <c r="AG85"/>
      <c r="AH85"/>
      <c r="AI85"/>
    </row>
    <row r="86" spans="1:35" x14ac:dyDescent="0.15">
      <c r="A86"/>
      <c r="B86"/>
      <c r="C86"/>
      <c r="E86" s="314" t="s">
        <v>140</v>
      </c>
      <c r="F86" s="314"/>
      <c r="G86" s="314"/>
      <c r="H86" s="314"/>
      <c r="I86" s="314"/>
      <c r="J86" s="252" t="s">
        <v>141</v>
      </c>
      <c r="K86" s="252"/>
      <c r="L86" s="252"/>
      <c r="M86" s="252" t="s">
        <v>142</v>
      </c>
      <c r="N86" s="252"/>
      <c r="O86" s="252"/>
      <c r="P86" s="252"/>
      <c r="Q86" s="252" t="s">
        <v>143</v>
      </c>
      <c r="R86" s="252"/>
      <c r="S86" s="252"/>
      <c r="T86" s="252"/>
      <c r="U86" s="252"/>
      <c r="V86" s="252"/>
      <c r="W86" s="252"/>
      <c r="X86" s="252"/>
      <c r="Y86" s="252"/>
      <c r="Z86" s="252"/>
      <c r="AA86" s="252"/>
      <c r="AB86" s="252"/>
      <c r="AC86" s="252"/>
      <c r="AD86" s="252"/>
      <c r="AE86"/>
      <c r="AF86"/>
      <c r="AG86"/>
      <c r="AH86"/>
      <c r="AI86"/>
    </row>
    <row r="87" spans="1:35" x14ac:dyDescent="0.15">
      <c r="A87"/>
      <c r="B87"/>
      <c r="C87"/>
      <c r="E87" s="253" t="s">
        <v>144</v>
      </c>
      <c r="F87" s="253"/>
      <c r="G87" s="253"/>
      <c r="H87" s="253"/>
      <c r="I87" s="253"/>
      <c r="J87" s="253" t="s">
        <v>209</v>
      </c>
      <c r="K87" s="253"/>
      <c r="L87" s="253"/>
      <c r="M87" s="253" t="s">
        <v>148</v>
      </c>
      <c r="N87" s="253"/>
      <c r="O87" s="253"/>
      <c r="P87" s="253"/>
      <c r="Q87" s="253" t="s">
        <v>166</v>
      </c>
      <c r="R87" s="253"/>
      <c r="S87" s="253"/>
      <c r="T87" s="253"/>
      <c r="U87" s="253"/>
      <c r="V87" s="253"/>
      <c r="W87" s="253"/>
      <c r="X87" s="253"/>
      <c r="Y87" s="253"/>
      <c r="Z87" s="253"/>
      <c r="AA87" s="253"/>
      <c r="AB87" s="253"/>
      <c r="AC87" s="253"/>
      <c r="AD87" s="253"/>
      <c r="AE87"/>
      <c r="AF87"/>
      <c r="AG87"/>
      <c r="AH87"/>
      <c r="AI87"/>
    </row>
    <row r="88" spans="1:35" x14ac:dyDescent="0.15">
      <c r="A88"/>
      <c r="B88"/>
      <c r="C88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/>
      <c r="AF88"/>
      <c r="AG88"/>
      <c r="AH88"/>
      <c r="AI88"/>
    </row>
    <row r="89" spans="1:35" x14ac:dyDescent="0.15">
      <c r="A89"/>
      <c r="B89"/>
      <c r="C89"/>
      <c r="AA89"/>
      <c r="AB89"/>
      <c r="AC89"/>
      <c r="AD89"/>
      <c r="AE89"/>
      <c r="AF89"/>
      <c r="AG89"/>
      <c r="AH89"/>
      <c r="AI89"/>
    </row>
    <row r="90" spans="1:35" x14ac:dyDescent="0.15">
      <c r="A90"/>
      <c r="B90"/>
      <c r="C90"/>
      <c r="D90" t="s">
        <v>108</v>
      </c>
      <c r="AA90"/>
      <c r="AB90"/>
      <c r="AC90"/>
      <c r="AD90"/>
      <c r="AE90"/>
      <c r="AF90"/>
      <c r="AG90"/>
      <c r="AH90"/>
      <c r="AI90"/>
    </row>
    <row r="91" spans="1:35" x14ac:dyDescent="0.15">
      <c r="A91"/>
      <c r="B91"/>
      <c r="C91"/>
      <c r="E91" s="56" t="s">
        <v>109</v>
      </c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AA91"/>
      <c r="AB91"/>
      <c r="AC91"/>
      <c r="AD91"/>
      <c r="AE91"/>
      <c r="AF91"/>
      <c r="AG91"/>
      <c r="AH91"/>
      <c r="AI91"/>
    </row>
    <row r="92" spans="1:35" x14ac:dyDescent="0.15">
      <c r="A92"/>
      <c r="B92"/>
      <c r="C92"/>
      <c r="E92" s="28" t="s">
        <v>110</v>
      </c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AA92"/>
      <c r="AB92"/>
      <c r="AC92"/>
      <c r="AD92"/>
      <c r="AE92"/>
      <c r="AF92"/>
      <c r="AG92"/>
      <c r="AH92"/>
      <c r="AI92"/>
    </row>
    <row r="93" spans="1:35" x14ac:dyDescent="0.15">
      <c r="A93"/>
      <c r="B93"/>
      <c r="C93"/>
      <c r="E93" s="267" t="s">
        <v>180</v>
      </c>
      <c r="F93" s="267"/>
      <c r="G93" s="267"/>
      <c r="H93" s="267"/>
      <c r="I93" s="267"/>
      <c r="J93" s="267"/>
      <c r="K93" s="267"/>
      <c r="L93" s="268" t="s">
        <v>182</v>
      </c>
      <c r="M93" s="269"/>
      <c r="N93" s="269"/>
      <c r="O93" s="269"/>
      <c r="P93" s="269"/>
      <c r="Q93" s="269"/>
      <c r="R93" s="269"/>
      <c r="S93" s="269"/>
      <c r="T93" s="269"/>
      <c r="U93" s="269"/>
      <c r="V93" s="269"/>
      <c r="W93" s="269"/>
      <c r="X93" s="269"/>
      <c r="Y93" s="269"/>
      <c r="Z93" s="269"/>
      <c r="AA93" s="269"/>
      <c r="AB93" s="269"/>
      <c r="AC93" s="269"/>
      <c r="AD93" s="270"/>
      <c r="AE93"/>
      <c r="AF93"/>
      <c r="AG93"/>
      <c r="AH93"/>
      <c r="AI93"/>
    </row>
    <row r="94" spans="1:35" x14ac:dyDescent="0.15">
      <c r="A94"/>
      <c r="B94"/>
      <c r="C94"/>
      <c r="E94" s="263" t="s">
        <v>184</v>
      </c>
      <c r="F94" s="263"/>
      <c r="G94" s="263"/>
      <c r="H94" s="263"/>
      <c r="I94" s="263"/>
      <c r="J94" s="263"/>
      <c r="K94" s="263"/>
      <c r="L94" s="264" t="s">
        <v>184</v>
      </c>
      <c r="M94" s="265"/>
      <c r="N94" s="265"/>
      <c r="O94" s="265"/>
      <c r="P94" s="265"/>
      <c r="Q94" s="265"/>
      <c r="R94" s="265"/>
      <c r="S94" s="265"/>
      <c r="T94" s="265"/>
      <c r="U94" s="265"/>
      <c r="V94" s="265"/>
      <c r="W94" s="265"/>
      <c r="X94" s="265"/>
      <c r="Y94" s="265"/>
      <c r="Z94" s="265"/>
      <c r="AA94" s="265"/>
      <c r="AB94" s="265"/>
      <c r="AC94" s="265"/>
      <c r="AD94" s="266"/>
      <c r="AE94"/>
      <c r="AF94"/>
      <c r="AG94"/>
      <c r="AH94"/>
      <c r="AI94"/>
    </row>
    <row r="95" spans="1:35" x14ac:dyDescent="0.15">
      <c r="A95"/>
      <c r="B95"/>
      <c r="C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</row>
    <row r="96" spans="1:35" x14ac:dyDescent="0.15">
      <c r="A96"/>
      <c r="B96"/>
      <c r="C96"/>
      <c r="D96" t="s">
        <v>111</v>
      </c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AA96"/>
      <c r="AB96"/>
      <c r="AC96"/>
      <c r="AD96"/>
      <c r="AE96"/>
      <c r="AF96"/>
      <c r="AG96"/>
      <c r="AH96"/>
      <c r="AI96"/>
    </row>
    <row r="97" spans="1:35" x14ac:dyDescent="0.15">
      <c r="A97"/>
      <c r="B97"/>
      <c r="C97"/>
      <c r="E97" s="56" t="s">
        <v>112</v>
      </c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AA97"/>
      <c r="AB97"/>
      <c r="AC97"/>
      <c r="AD97"/>
      <c r="AE97"/>
      <c r="AF97"/>
      <c r="AG97"/>
      <c r="AH97"/>
      <c r="AI97"/>
    </row>
    <row r="98" spans="1:35" x14ac:dyDescent="0.15">
      <c r="A98"/>
      <c r="B98"/>
      <c r="C98"/>
      <c r="E98" s="28" t="s">
        <v>113</v>
      </c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AA98"/>
      <c r="AB98"/>
      <c r="AC98"/>
      <c r="AD98"/>
      <c r="AE98"/>
      <c r="AF98"/>
      <c r="AG98"/>
      <c r="AH98"/>
      <c r="AI98"/>
    </row>
    <row r="99" spans="1:35" x14ac:dyDescent="0.15">
      <c r="A99"/>
      <c r="B99"/>
      <c r="C99"/>
      <c r="E99" s="267" t="s">
        <v>180</v>
      </c>
      <c r="F99" s="267"/>
      <c r="G99" s="267"/>
      <c r="H99" s="267"/>
      <c r="I99" s="267"/>
      <c r="J99" s="267"/>
      <c r="K99" s="267"/>
      <c r="L99" s="268" t="s">
        <v>182</v>
      </c>
      <c r="M99" s="269"/>
      <c r="N99" s="269"/>
      <c r="O99" s="269"/>
      <c r="P99" s="269"/>
      <c r="Q99" s="269"/>
      <c r="R99" s="269"/>
      <c r="S99" s="269"/>
      <c r="T99" s="269"/>
      <c r="U99" s="269"/>
      <c r="V99" s="269"/>
      <c r="W99" s="269"/>
      <c r="X99" s="269"/>
      <c r="Y99" s="269"/>
      <c r="Z99" s="269"/>
      <c r="AA99" s="269"/>
      <c r="AB99" s="269"/>
      <c r="AC99" s="269"/>
      <c r="AD99" s="270"/>
      <c r="AE99"/>
      <c r="AF99"/>
      <c r="AG99"/>
      <c r="AH99"/>
      <c r="AI99"/>
    </row>
    <row r="100" spans="1:35" x14ac:dyDescent="0.15">
      <c r="A100"/>
      <c r="B100"/>
      <c r="C100"/>
      <c r="E100" s="263" t="s">
        <v>184</v>
      </c>
      <c r="F100" s="263"/>
      <c r="G100" s="263"/>
      <c r="H100" s="263"/>
      <c r="I100" s="263"/>
      <c r="J100" s="263"/>
      <c r="K100" s="263"/>
      <c r="L100" s="264" t="s">
        <v>184</v>
      </c>
      <c r="M100" s="265"/>
      <c r="N100" s="265"/>
      <c r="O100" s="265"/>
      <c r="P100" s="265"/>
      <c r="Q100" s="265"/>
      <c r="R100" s="265"/>
      <c r="S100" s="265"/>
      <c r="T100" s="265"/>
      <c r="U100" s="265"/>
      <c r="V100" s="265"/>
      <c r="W100" s="265"/>
      <c r="X100" s="265"/>
      <c r="Y100" s="265"/>
      <c r="Z100" s="265"/>
      <c r="AA100" s="265"/>
      <c r="AB100" s="265"/>
      <c r="AC100" s="265"/>
      <c r="AD100" s="266"/>
      <c r="AE100"/>
      <c r="AF100"/>
      <c r="AG100"/>
      <c r="AH100"/>
      <c r="AI100"/>
    </row>
    <row r="101" spans="1:35" x14ac:dyDescent="0.15">
      <c r="A101"/>
      <c r="B101"/>
      <c r="C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</row>
    <row r="102" spans="1:35" x14ac:dyDescent="0.15">
      <c r="A102"/>
      <c r="B102"/>
      <c r="C102"/>
      <c r="D102" t="s">
        <v>114</v>
      </c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AA102"/>
      <c r="AB102"/>
      <c r="AC102"/>
      <c r="AD102"/>
      <c r="AE102"/>
      <c r="AF102"/>
      <c r="AG102"/>
      <c r="AH102"/>
      <c r="AI102"/>
    </row>
    <row r="103" spans="1:35" x14ac:dyDescent="0.15">
      <c r="A103"/>
      <c r="B103"/>
      <c r="C103"/>
      <c r="E103" s="56" t="s">
        <v>115</v>
      </c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AA103"/>
      <c r="AB103"/>
      <c r="AC103"/>
      <c r="AD103"/>
      <c r="AE103"/>
      <c r="AF103"/>
      <c r="AG103"/>
      <c r="AH103"/>
      <c r="AI103"/>
    </row>
    <row r="104" spans="1:35" x14ac:dyDescent="0.15">
      <c r="A104"/>
      <c r="B104"/>
      <c r="C104"/>
      <c r="E104" s="28" t="s">
        <v>116</v>
      </c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AA104"/>
      <c r="AB104"/>
      <c r="AC104"/>
      <c r="AD104"/>
      <c r="AE104"/>
      <c r="AF104"/>
      <c r="AG104"/>
      <c r="AH104"/>
      <c r="AI104"/>
    </row>
    <row r="105" spans="1:35" x14ac:dyDescent="0.15">
      <c r="A105"/>
      <c r="B105"/>
      <c r="C105"/>
      <c r="E105" s="267" t="s">
        <v>180</v>
      </c>
      <c r="F105" s="267"/>
      <c r="G105" s="267"/>
      <c r="H105" s="267"/>
      <c r="I105" s="267"/>
      <c r="J105" s="267"/>
      <c r="K105" s="267"/>
      <c r="L105" s="268" t="s">
        <v>182</v>
      </c>
      <c r="M105" s="269"/>
      <c r="N105" s="269"/>
      <c r="O105" s="269"/>
      <c r="P105" s="269"/>
      <c r="Q105" s="269"/>
      <c r="R105" s="269"/>
      <c r="S105" s="269"/>
      <c r="T105" s="269"/>
      <c r="U105" s="269"/>
      <c r="V105" s="269"/>
      <c r="W105" s="269"/>
      <c r="X105" s="269"/>
      <c r="Y105" s="269"/>
      <c r="Z105" s="269"/>
      <c r="AA105" s="269"/>
      <c r="AB105" s="269"/>
      <c r="AC105" s="269"/>
      <c r="AD105" s="270"/>
      <c r="AE105"/>
      <c r="AF105"/>
      <c r="AG105"/>
      <c r="AH105"/>
      <c r="AI105"/>
    </row>
    <row r="106" spans="1:35" x14ac:dyDescent="0.15">
      <c r="A106"/>
      <c r="B106"/>
      <c r="C106"/>
      <c r="E106" s="263" t="s">
        <v>135</v>
      </c>
      <c r="F106" s="263"/>
      <c r="G106" s="263"/>
      <c r="H106" s="263"/>
      <c r="I106" s="263"/>
      <c r="J106" s="263"/>
      <c r="K106" s="263"/>
      <c r="L106" s="264" t="s">
        <v>186</v>
      </c>
      <c r="M106" s="265"/>
      <c r="N106" s="265"/>
      <c r="O106" s="265"/>
      <c r="P106" s="265"/>
      <c r="Q106" s="265"/>
      <c r="R106" s="265"/>
      <c r="S106" s="265"/>
      <c r="T106" s="265"/>
      <c r="U106" s="265"/>
      <c r="V106" s="265"/>
      <c r="W106" s="265"/>
      <c r="X106" s="265"/>
      <c r="Y106" s="265"/>
      <c r="Z106" s="265"/>
      <c r="AA106" s="265"/>
      <c r="AB106" s="265"/>
      <c r="AC106" s="265"/>
      <c r="AD106" s="266"/>
      <c r="AE106"/>
      <c r="AF106"/>
      <c r="AG106"/>
      <c r="AH106"/>
      <c r="AI106"/>
    </row>
    <row r="107" spans="1:35" x14ac:dyDescent="0.15">
      <c r="A107"/>
      <c r="B107"/>
      <c r="C107"/>
      <c r="E107" s="263" t="s">
        <v>185</v>
      </c>
      <c r="F107" s="263"/>
      <c r="G107" s="263"/>
      <c r="H107" s="263"/>
      <c r="I107" s="263"/>
      <c r="J107" s="263"/>
      <c r="K107" s="263"/>
      <c r="L107" s="264" t="s">
        <v>187</v>
      </c>
      <c r="M107" s="265"/>
      <c r="N107" s="265"/>
      <c r="O107" s="265"/>
      <c r="P107" s="265"/>
      <c r="Q107" s="265"/>
      <c r="R107" s="265"/>
      <c r="S107" s="265"/>
      <c r="T107" s="265"/>
      <c r="U107" s="265"/>
      <c r="V107" s="265"/>
      <c r="W107" s="265"/>
      <c r="X107" s="265"/>
      <c r="Y107" s="265"/>
      <c r="Z107" s="265"/>
      <c r="AA107" s="265"/>
      <c r="AB107" s="265"/>
      <c r="AC107" s="265"/>
      <c r="AD107" s="266"/>
      <c r="AE107"/>
      <c r="AF107"/>
      <c r="AG107"/>
      <c r="AH107"/>
      <c r="AI107"/>
    </row>
    <row r="108" spans="1:35" x14ac:dyDescent="0.15">
      <c r="A108"/>
      <c r="B108"/>
      <c r="C108"/>
      <c r="E108" s="263" t="s">
        <v>189</v>
      </c>
      <c r="F108" s="263"/>
      <c r="G108" s="263"/>
      <c r="H108" s="263"/>
      <c r="I108" s="263"/>
      <c r="J108" s="263"/>
      <c r="K108" s="263"/>
      <c r="L108" s="264" t="s">
        <v>190</v>
      </c>
      <c r="M108" s="265"/>
      <c r="N108" s="265"/>
      <c r="O108" s="265"/>
      <c r="P108" s="265"/>
      <c r="Q108" s="265"/>
      <c r="R108" s="265"/>
      <c r="S108" s="265"/>
      <c r="T108" s="265"/>
      <c r="U108" s="265"/>
      <c r="V108" s="265"/>
      <c r="W108" s="265"/>
      <c r="X108" s="265"/>
      <c r="Y108" s="265"/>
      <c r="Z108" s="265"/>
      <c r="AA108" s="265"/>
      <c r="AB108" s="265"/>
      <c r="AC108" s="265"/>
      <c r="AD108" s="266"/>
      <c r="AE108"/>
      <c r="AF108"/>
      <c r="AG108"/>
      <c r="AH108"/>
      <c r="AI108"/>
    </row>
    <row r="109" spans="1:35" x14ac:dyDescent="0.15">
      <c r="A109"/>
      <c r="B109"/>
      <c r="C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</row>
    <row r="110" spans="1:35" x14ac:dyDescent="0.15">
      <c r="A110"/>
      <c r="B110"/>
      <c r="C110"/>
      <c r="D110" t="s">
        <v>117</v>
      </c>
      <c r="E110" s="56"/>
      <c r="F110" s="56"/>
      <c r="G110" s="56"/>
      <c r="H110" s="56"/>
      <c r="I110" s="56"/>
      <c r="J110" s="56"/>
      <c r="K110" s="56"/>
      <c r="L110" s="76"/>
      <c r="M110" s="56"/>
      <c r="N110" s="56"/>
      <c r="O110" s="56"/>
      <c r="P110" s="56"/>
      <c r="Q110" s="56"/>
      <c r="R110" s="56"/>
      <c r="AA110"/>
      <c r="AB110"/>
      <c r="AC110"/>
      <c r="AD110"/>
      <c r="AE110"/>
      <c r="AF110"/>
      <c r="AG110"/>
      <c r="AH110"/>
      <c r="AI110"/>
    </row>
    <row r="111" spans="1:35" x14ac:dyDescent="0.15">
      <c r="A111"/>
      <c r="B111"/>
      <c r="C111"/>
      <c r="E111" s="56" t="s">
        <v>118</v>
      </c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AA111"/>
      <c r="AB111"/>
      <c r="AC111"/>
      <c r="AD111"/>
      <c r="AE111"/>
      <c r="AF111"/>
      <c r="AG111"/>
      <c r="AH111"/>
      <c r="AI111"/>
    </row>
    <row r="112" spans="1:35" x14ac:dyDescent="0.15">
      <c r="A112"/>
      <c r="B112"/>
      <c r="C112"/>
      <c r="E112" s="28" t="s">
        <v>116</v>
      </c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AA112"/>
      <c r="AB112"/>
      <c r="AC112"/>
      <c r="AD112"/>
      <c r="AE112"/>
      <c r="AF112"/>
      <c r="AG112"/>
      <c r="AH112"/>
      <c r="AI112"/>
    </row>
    <row r="113" spans="1:35" x14ac:dyDescent="0.15">
      <c r="A113"/>
      <c r="B113"/>
      <c r="C113"/>
      <c r="E113" s="267" t="s">
        <v>180</v>
      </c>
      <c r="F113" s="267"/>
      <c r="G113" s="267"/>
      <c r="H113" s="267"/>
      <c r="I113" s="267"/>
      <c r="J113" s="267"/>
      <c r="K113" s="267"/>
      <c r="L113" s="268" t="s">
        <v>182</v>
      </c>
      <c r="M113" s="269"/>
      <c r="N113" s="269"/>
      <c r="O113" s="269"/>
      <c r="P113" s="269"/>
      <c r="Q113" s="269"/>
      <c r="R113" s="269"/>
      <c r="S113" s="269"/>
      <c r="T113" s="269"/>
      <c r="U113" s="269"/>
      <c r="V113" s="269"/>
      <c r="W113" s="269"/>
      <c r="X113" s="269"/>
      <c r="Y113" s="269"/>
      <c r="Z113" s="269"/>
      <c r="AA113" s="269"/>
      <c r="AB113" s="269"/>
      <c r="AC113" s="269"/>
      <c r="AD113" s="270"/>
      <c r="AE113"/>
      <c r="AF113"/>
      <c r="AG113"/>
      <c r="AH113"/>
      <c r="AI113"/>
    </row>
    <row r="114" spans="1:35" x14ac:dyDescent="0.15">
      <c r="A114"/>
      <c r="B114"/>
      <c r="C114"/>
      <c r="E114" s="263" t="s">
        <v>135</v>
      </c>
      <c r="F114" s="263"/>
      <c r="G114" s="263"/>
      <c r="H114" s="263"/>
      <c r="I114" s="263"/>
      <c r="J114" s="263"/>
      <c r="K114" s="263"/>
      <c r="L114" s="264" t="s">
        <v>188</v>
      </c>
      <c r="M114" s="265"/>
      <c r="N114" s="265"/>
      <c r="O114" s="265"/>
      <c r="P114" s="265"/>
      <c r="Q114" s="265"/>
      <c r="R114" s="265"/>
      <c r="S114" s="265"/>
      <c r="T114" s="265"/>
      <c r="U114" s="265"/>
      <c r="V114" s="265"/>
      <c r="W114" s="265"/>
      <c r="X114" s="265"/>
      <c r="Y114" s="265"/>
      <c r="Z114" s="265"/>
      <c r="AA114" s="265"/>
      <c r="AB114" s="265"/>
      <c r="AC114" s="265"/>
      <c r="AD114" s="266"/>
      <c r="AE114"/>
      <c r="AF114"/>
      <c r="AG114"/>
      <c r="AH114"/>
      <c r="AI114"/>
    </row>
    <row r="115" spans="1:35" x14ac:dyDescent="0.15">
      <c r="A115"/>
      <c r="B115"/>
      <c r="C115"/>
      <c r="E115" s="263" t="s">
        <v>185</v>
      </c>
      <c r="F115" s="263"/>
      <c r="G115" s="263"/>
      <c r="H115" s="263"/>
      <c r="I115" s="263"/>
      <c r="J115" s="263"/>
      <c r="K115" s="263"/>
      <c r="L115" s="264" t="s">
        <v>187</v>
      </c>
      <c r="M115" s="265"/>
      <c r="N115" s="265"/>
      <c r="O115" s="265"/>
      <c r="P115" s="265"/>
      <c r="Q115" s="265"/>
      <c r="R115" s="265"/>
      <c r="S115" s="265"/>
      <c r="T115" s="265"/>
      <c r="U115" s="265"/>
      <c r="V115" s="265"/>
      <c r="W115" s="265"/>
      <c r="X115" s="265"/>
      <c r="Y115" s="265"/>
      <c r="Z115" s="265"/>
      <c r="AA115" s="265"/>
      <c r="AB115" s="265"/>
      <c r="AC115" s="265"/>
      <c r="AD115" s="266"/>
      <c r="AE115"/>
      <c r="AF115"/>
      <c r="AG115"/>
      <c r="AH115"/>
      <c r="AI115"/>
    </row>
    <row r="116" spans="1:35" x14ac:dyDescent="0.15">
      <c r="A116"/>
      <c r="B116"/>
      <c r="C116"/>
      <c r="E116" s="263" t="s">
        <v>191</v>
      </c>
      <c r="F116" s="263"/>
      <c r="G116" s="263"/>
      <c r="H116" s="263"/>
      <c r="I116" s="263"/>
      <c r="J116" s="263"/>
      <c r="K116" s="263"/>
      <c r="L116" s="264" t="s">
        <v>192</v>
      </c>
      <c r="M116" s="265"/>
      <c r="N116" s="265"/>
      <c r="O116" s="265"/>
      <c r="P116" s="265"/>
      <c r="Q116" s="265"/>
      <c r="R116" s="265"/>
      <c r="S116" s="265"/>
      <c r="T116" s="265"/>
      <c r="U116" s="265"/>
      <c r="V116" s="265"/>
      <c r="W116" s="265"/>
      <c r="X116" s="265"/>
      <c r="Y116" s="265"/>
      <c r="Z116" s="265"/>
      <c r="AA116" s="265"/>
      <c r="AB116" s="265"/>
      <c r="AC116" s="265"/>
      <c r="AD116" s="266"/>
      <c r="AE116"/>
      <c r="AF116"/>
      <c r="AG116"/>
      <c r="AH116"/>
      <c r="AI116"/>
    </row>
    <row r="117" spans="1:35" x14ac:dyDescent="0.15">
      <c r="A117"/>
      <c r="B117"/>
      <c r="C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</row>
    <row r="118" spans="1:35" x14ac:dyDescent="0.15">
      <c r="A118"/>
      <c r="B118"/>
      <c r="C118"/>
      <c r="D118" t="s">
        <v>119</v>
      </c>
      <c r="AA118"/>
      <c r="AB118"/>
      <c r="AC118"/>
      <c r="AD118"/>
      <c r="AE118"/>
      <c r="AF118"/>
      <c r="AG118"/>
      <c r="AH118"/>
      <c r="AI118"/>
    </row>
    <row r="119" spans="1:35" x14ac:dyDescent="0.15">
      <c r="A119"/>
      <c r="B119"/>
      <c r="C119"/>
      <c r="E119" s="56" t="s">
        <v>120</v>
      </c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AA119"/>
      <c r="AB119"/>
      <c r="AC119"/>
      <c r="AD119"/>
      <c r="AE119"/>
      <c r="AF119"/>
      <c r="AG119"/>
      <c r="AH119"/>
      <c r="AI119"/>
    </row>
    <row r="120" spans="1:35" x14ac:dyDescent="0.15">
      <c r="A120"/>
      <c r="B120"/>
      <c r="C120"/>
      <c r="E120" s="28" t="s">
        <v>121</v>
      </c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AA120"/>
      <c r="AB120"/>
      <c r="AC120"/>
      <c r="AD120"/>
      <c r="AE120"/>
      <c r="AF120"/>
      <c r="AG120"/>
      <c r="AH120"/>
      <c r="AI120"/>
    </row>
    <row r="121" spans="1:35" x14ac:dyDescent="0.15">
      <c r="A121"/>
      <c r="B121"/>
      <c r="C121"/>
      <c r="E121" s="267" t="s">
        <v>180</v>
      </c>
      <c r="F121" s="267"/>
      <c r="G121" s="267"/>
      <c r="H121" s="267"/>
      <c r="I121" s="267"/>
      <c r="J121" s="267"/>
      <c r="K121" s="267"/>
      <c r="L121" s="268" t="s">
        <v>182</v>
      </c>
      <c r="M121" s="269"/>
      <c r="N121" s="269"/>
      <c r="O121" s="269"/>
      <c r="P121" s="269"/>
      <c r="Q121" s="269"/>
      <c r="R121" s="269"/>
      <c r="S121" s="269"/>
      <c r="T121" s="269"/>
      <c r="U121" s="269"/>
      <c r="V121" s="269"/>
      <c r="W121" s="269"/>
      <c r="X121" s="269"/>
      <c r="Y121" s="269"/>
      <c r="Z121" s="269"/>
      <c r="AA121" s="269"/>
      <c r="AB121" s="269"/>
      <c r="AC121" s="269"/>
      <c r="AD121" s="270"/>
      <c r="AE121"/>
      <c r="AF121"/>
      <c r="AG121"/>
      <c r="AH121"/>
      <c r="AI121"/>
    </row>
    <row r="122" spans="1:35" x14ac:dyDescent="0.15">
      <c r="A122"/>
      <c r="B122"/>
      <c r="C122"/>
      <c r="E122" s="263" t="s">
        <v>193</v>
      </c>
      <c r="F122" s="263"/>
      <c r="G122" s="263"/>
      <c r="H122" s="263"/>
      <c r="I122" s="263"/>
      <c r="J122" s="263"/>
      <c r="K122" s="263"/>
      <c r="L122" s="264" t="s">
        <v>186</v>
      </c>
      <c r="M122" s="265"/>
      <c r="N122" s="265"/>
      <c r="O122" s="265"/>
      <c r="P122" s="265"/>
      <c r="Q122" s="265"/>
      <c r="R122" s="265"/>
      <c r="S122" s="265"/>
      <c r="T122" s="265"/>
      <c r="U122" s="265"/>
      <c r="V122" s="265"/>
      <c r="W122" s="265"/>
      <c r="X122" s="265"/>
      <c r="Y122" s="265"/>
      <c r="Z122" s="265"/>
      <c r="AA122" s="265"/>
      <c r="AB122" s="265"/>
      <c r="AC122" s="265"/>
      <c r="AD122" s="266"/>
      <c r="AE122"/>
      <c r="AF122"/>
      <c r="AG122"/>
      <c r="AH122"/>
      <c r="AI122"/>
    </row>
    <row r="123" spans="1:35" x14ac:dyDescent="0.15">
      <c r="A123"/>
      <c r="B123"/>
      <c r="C123"/>
      <c r="E123" s="263" t="s">
        <v>194</v>
      </c>
      <c r="F123" s="263"/>
      <c r="G123" s="263"/>
      <c r="H123" s="263"/>
      <c r="I123" s="263"/>
      <c r="J123" s="263"/>
      <c r="K123" s="263"/>
      <c r="L123" s="264" t="s">
        <v>188</v>
      </c>
      <c r="M123" s="265"/>
      <c r="N123" s="265"/>
      <c r="O123" s="265"/>
      <c r="P123" s="265"/>
      <c r="Q123" s="265"/>
      <c r="R123" s="265"/>
      <c r="S123" s="265"/>
      <c r="T123" s="265"/>
      <c r="U123" s="265"/>
      <c r="V123" s="265"/>
      <c r="W123" s="265"/>
      <c r="X123" s="265"/>
      <c r="Y123" s="265"/>
      <c r="Z123" s="265"/>
      <c r="AA123" s="265"/>
      <c r="AB123" s="265"/>
      <c r="AC123" s="265"/>
      <c r="AD123" s="266"/>
      <c r="AE123"/>
      <c r="AF123"/>
      <c r="AG123"/>
      <c r="AH123"/>
      <c r="AI123"/>
    </row>
    <row r="124" spans="1:35" x14ac:dyDescent="0.15">
      <c r="A124"/>
      <c r="B124"/>
      <c r="C124"/>
      <c r="E124" s="56"/>
      <c r="F124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AA124"/>
      <c r="AB124"/>
      <c r="AC124"/>
      <c r="AD124"/>
      <c r="AE124"/>
      <c r="AF124"/>
      <c r="AG124"/>
      <c r="AH124"/>
      <c r="AI124"/>
    </row>
    <row r="125" spans="1:35" x14ac:dyDescent="0.15">
      <c r="A125"/>
      <c r="B125"/>
      <c r="C125"/>
      <c r="D125" t="s">
        <v>122</v>
      </c>
      <c r="AA125"/>
      <c r="AB125"/>
      <c r="AC125"/>
      <c r="AD125"/>
      <c r="AE125"/>
      <c r="AF125"/>
      <c r="AG125"/>
      <c r="AH125"/>
      <c r="AI125"/>
    </row>
    <row r="126" spans="1:35" x14ac:dyDescent="0.15">
      <c r="A126"/>
      <c r="B126"/>
      <c r="C126"/>
      <c r="D126"/>
      <c r="E126" s="56" t="s">
        <v>123</v>
      </c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AA126"/>
      <c r="AB126"/>
      <c r="AC126"/>
      <c r="AD126"/>
      <c r="AE126"/>
      <c r="AF126"/>
      <c r="AG126"/>
      <c r="AH126"/>
      <c r="AI126"/>
    </row>
    <row r="127" spans="1:35" x14ac:dyDescent="0.15">
      <c r="A127"/>
      <c r="B127"/>
      <c r="C127"/>
      <c r="D127"/>
      <c r="E127" s="28" t="s">
        <v>124</v>
      </c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AA127"/>
      <c r="AB127"/>
      <c r="AC127"/>
      <c r="AD127"/>
      <c r="AE127"/>
      <c r="AF127"/>
      <c r="AG127"/>
      <c r="AH127"/>
      <c r="AI127"/>
    </row>
    <row r="128" spans="1:35" x14ac:dyDescent="0.15">
      <c r="A128"/>
      <c r="B128"/>
      <c r="C128"/>
      <c r="D128"/>
      <c r="E128" s="267" t="s">
        <v>180</v>
      </c>
      <c r="F128" s="267"/>
      <c r="G128" s="267"/>
      <c r="H128" s="267"/>
      <c r="I128" s="267"/>
      <c r="J128" s="267"/>
      <c r="K128" s="267"/>
      <c r="L128" s="268" t="s">
        <v>182</v>
      </c>
      <c r="M128" s="269"/>
      <c r="N128" s="269"/>
      <c r="O128" s="269"/>
      <c r="P128" s="269"/>
      <c r="Q128" s="269"/>
      <c r="R128" s="269"/>
      <c r="S128" s="269"/>
      <c r="T128" s="269"/>
      <c r="U128" s="269"/>
      <c r="V128" s="269"/>
      <c r="W128" s="269"/>
      <c r="X128" s="269"/>
      <c r="Y128" s="269"/>
      <c r="Z128" s="269"/>
      <c r="AA128" s="269"/>
      <c r="AB128" s="269"/>
      <c r="AC128" s="269"/>
      <c r="AD128" s="270"/>
      <c r="AE128"/>
      <c r="AF128"/>
      <c r="AG128"/>
      <c r="AH128"/>
      <c r="AI128"/>
    </row>
    <row r="129" spans="1:35" x14ac:dyDescent="0.15">
      <c r="A129"/>
      <c r="B129"/>
      <c r="C129"/>
      <c r="D129"/>
      <c r="E129" s="263" t="s">
        <v>193</v>
      </c>
      <c r="F129" s="263"/>
      <c r="G129" s="263"/>
      <c r="H129" s="263"/>
      <c r="I129" s="263"/>
      <c r="J129" s="263"/>
      <c r="K129" s="263"/>
      <c r="L129" s="264" t="s">
        <v>186</v>
      </c>
      <c r="M129" s="265"/>
      <c r="N129" s="265"/>
      <c r="O129" s="265"/>
      <c r="P129" s="265"/>
      <c r="Q129" s="265"/>
      <c r="R129" s="265"/>
      <c r="S129" s="265"/>
      <c r="T129" s="265"/>
      <c r="U129" s="265"/>
      <c r="V129" s="265"/>
      <c r="W129" s="265"/>
      <c r="X129" s="265"/>
      <c r="Y129" s="265"/>
      <c r="Z129" s="265"/>
      <c r="AA129" s="265"/>
      <c r="AB129" s="265"/>
      <c r="AC129" s="265"/>
      <c r="AD129" s="266"/>
      <c r="AE129"/>
      <c r="AF129"/>
      <c r="AG129"/>
      <c r="AH129"/>
      <c r="AI129"/>
    </row>
    <row r="130" spans="1:35" x14ac:dyDescent="0.15">
      <c r="A130"/>
      <c r="B130"/>
      <c r="C130"/>
      <c r="D130"/>
      <c r="E130" s="263" t="s">
        <v>194</v>
      </c>
      <c r="F130" s="263"/>
      <c r="G130" s="263"/>
      <c r="H130" s="263"/>
      <c r="I130" s="263"/>
      <c r="J130" s="263"/>
      <c r="K130" s="263"/>
      <c r="L130" s="264" t="s">
        <v>188</v>
      </c>
      <c r="M130" s="265"/>
      <c r="N130" s="265"/>
      <c r="O130" s="265"/>
      <c r="P130" s="265"/>
      <c r="Q130" s="265"/>
      <c r="R130" s="265"/>
      <c r="S130" s="265"/>
      <c r="T130" s="265"/>
      <c r="U130" s="265"/>
      <c r="V130" s="265"/>
      <c r="W130" s="265"/>
      <c r="X130" s="265"/>
      <c r="Y130" s="265"/>
      <c r="Z130" s="265"/>
      <c r="AA130" s="265"/>
      <c r="AB130" s="265"/>
      <c r="AC130" s="265"/>
      <c r="AD130" s="266"/>
      <c r="AE130"/>
      <c r="AF130"/>
      <c r="AG130"/>
      <c r="AH130"/>
      <c r="AI130"/>
    </row>
    <row r="131" spans="1:35" x14ac:dyDescent="0.15">
      <c r="A131"/>
      <c r="B131"/>
      <c r="C131"/>
      <c r="D131"/>
      <c r="E131" s="263" t="s">
        <v>185</v>
      </c>
      <c r="F131" s="263"/>
      <c r="G131" s="263"/>
      <c r="H131" s="263"/>
      <c r="I131" s="263"/>
      <c r="J131" s="263"/>
      <c r="K131" s="263"/>
      <c r="L131" s="264" t="s">
        <v>187</v>
      </c>
      <c r="M131" s="265"/>
      <c r="N131" s="265"/>
      <c r="O131" s="265"/>
      <c r="P131" s="265"/>
      <c r="Q131" s="265"/>
      <c r="R131" s="265"/>
      <c r="S131" s="265"/>
      <c r="T131" s="265"/>
      <c r="U131" s="265"/>
      <c r="V131" s="265"/>
      <c r="W131" s="265"/>
      <c r="X131" s="265"/>
      <c r="Y131" s="265"/>
      <c r="Z131" s="265"/>
      <c r="AA131" s="265"/>
      <c r="AB131" s="265"/>
      <c r="AC131" s="265"/>
      <c r="AD131" s="266"/>
      <c r="AE131"/>
      <c r="AF131"/>
      <c r="AG131"/>
      <c r="AH131"/>
      <c r="AI131"/>
    </row>
    <row r="132" spans="1:35" x14ac:dyDescent="0.1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</row>
    <row r="133" spans="1:35" x14ac:dyDescent="0.15">
      <c r="A133"/>
      <c r="B133"/>
      <c r="C133"/>
      <c r="D133" t="s">
        <v>125</v>
      </c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AA133"/>
      <c r="AB133"/>
      <c r="AC133"/>
      <c r="AD133"/>
      <c r="AE133"/>
      <c r="AF133"/>
      <c r="AG133"/>
      <c r="AH133"/>
      <c r="AI133"/>
    </row>
    <row r="134" spans="1:35" x14ac:dyDescent="0.15">
      <c r="A134"/>
      <c r="B134"/>
      <c r="C134"/>
      <c r="D134"/>
      <c r="E134" s="56" t="s">
        <v>126</v>
      </c>
      <c r="F134" s="56"/>
      <c r="G134" s="56"/>
      <c r="H134" s="56"/>
      <c r="I134" s="56"/>
      <c r="J134" s="56"/>
      <c r="K134" s="56"/>
      <c r="L134" s="56"/>
      <c r="AA134"/>
      <c r="AB134"/>
      <c r="AC134"/>
      <c r="AD134"/>
      <c r="AE134"/>
      <c r="AF134"/>
      <c r="AG134"/>
      <c r="AH134"/>
      <c r="AI134"/>
    </row>
    <row r="135" spans="1:35" x14ac:dyDescent="0.15">
      <c r="A135"/>
      <c r="B135"/>
      <c r="C135"/>
      <c r="D135"/>
      <c r="E135" s="56"/>
      <c r="F135" s="56"/>
      <c r="G135" s="56"/>
      <c r="H135" s="56"/>
      <c r="I135" s="56"/>
      <c r="J135" s="56"/>
      <c r="K135" s="56"/>
      <c r="L135" s="56"/>
      <c r="AA135"/>
      <c r="AB135"/>
      <c r="AC135"/>
      <c r="AD135"/>
      <c r="AE135"/>
      <c r="AF135"/>
      <c r="AG135"/>
      <c r="AH135"/>
      <c r="AI135"/>
    </row>
    <row r="137" spans="1:35" x14ac:dyDescent="0.15">
      <c r="C137" s="28" t="s">
        <v>33</v>
      </c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</row>
    <row r="138" spans="1:35" x14ac:dyDescent="0.15">
      <c r="C138" s="28"/>
      <c r="D138" s="28" t="s">
        <v>38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</row>
    <row r="139" spans="1:35" x14ac:dyDescent="0.15">
      <c r="A139"/>
      <c r="B139"/>
      <c r="C139"/>
      <c r="D139"/>
      <c r="E139" s="56"/>
      <c r="F139" s="56"/>
      <c r="G139" s="56"/>
      <c r="H139" s="56"/>
      <c r="I139" s="56"/>
      <c r="J139" s="56"/>
      <c r="K139" s="56"/>
      <c r="L139" s="56"/>
      <c r="AA139"/>
      <c r="AB139"/>
      <c r="AC139"/>
      <c r="AD139"/>
      <c r="AE139"/>
      <c r="AF139"/>
      <c r="AG139"/>
      <c r="AH139"/>
      <c r="AI139"/>
    </row>
    <row r="140" spans="1:35" x14ac:dyDescent="0.15">
      <c r="C140" s="28"/>
      <c r="E140" s="1" t="s">
        <v>176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26"/>
      <c r="AE140" s="28"/>
      <c r="AF140" s="28"/>
    </row>
    <row r="141" spans="1:35" x14ac:dyDescent="0.15">
      <c r="C141" s="28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26"/>
      <c r="AE141" s="28"/>
      <c r="AF141" s="28"/>
    </row>
    <row r="142" spans="1:35" x14ac:dyDescent="0.15">
      <c r="C142" s="28"/>
      <c r="D142" s="28"/>
      <c r="E142" s="283" t="s">
        <v>22</v>
      </c>
      <c r="F142" s="283"/>
      <c r="G142" s="306" t="s">
        <v>127</v>
      </c>
      <c r="H142" s="307"/>
      <c r="I142" s="307"/>
      <c r="J142" s="307"/>
      <c r="K142" s="307"/>
      <c r="L142" s="308"/>
      <c r="M142" s="283" t="s">
        <v>23</v>
      </c>
      <c r="N142" s="283"/>
      <c r="O142" s="228" t="s">
        <v>128</v>
      </c>
      <c r="P142" s="228"/>
      <c r="Q142" s="228"/>
      <c r="R142" s="228"/>
      <c r="S142" s="228"/>
      <c r="T142" s="228"/>
      <c r="U142" s="228"/>
      <c r="V142" s="228"/>
      <c r="W142" s="228"/>
      <c r="X142" s="228"/>
      <c r="Y142" s="228"/>
      <c r="Z142" s="228"/>
      <c r="AA142" s="228"/>
      <c r="AB142" s="228"/>
      <c r="AC142" s="228"/>
      <c r="AD142" s="228"/>
      <c r="AE142" s="228"/>
      <c r="AF142" s="228"/>
      <c r="AG142" s="228"/>
      <c r="AH142" s="228"/>
    </row>
    <row r="143" spans="1:35" x14ac:dyDescent="0.15"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</row>
    <row r="144" spans="1:35" x14ac:dyDescent="0.15"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</row>
    <row r="145" spans="3:34" x14ac:dyDescent="0.15">
      <c r="C145" s="28"/>
      <c r="D145" s="28" t="s">
        <v>39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</row>
    <row r="146" spans="3:34" x14ac:dyDescent="0.15">
      <c r="C146" s="28"/>
      <c r="D146" s="1"/>
      <c r="E146" s="127"/>
      <c r="F146" s="56"/>
      <c r="G146" s="56"/>
      <c r="H146" s="56"/>
      <c r="I146" s="56"/>
      <c r="J146" s="56"/>
      <c r="K146" s="56"/>
      <c r="L146" s="56"/>
      <c r="M146" s="56"/>
      <c r="N146" s="128"/>
      <c r="O146" s="129"/>
      <c r="P146" s="129"/>
      <c r="Q146" s="129"/>
      <c r="R146" s="129"/>
      <c r="S146" s="130"/>
      <c r="T146" s="82"/>
      <c r="U146" s="82"/>
      <c r="V146" s="82"/>
      <c r="W146" s="32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</row>
    <row r="147" spans="3:34" x14ac:dyDescent="0.15">
      <c r="C147" s="28"/>
      <c r="D147" s="28"/>
      <c r="E147" s="315" t="s">
        <v>53</v>
      </c>
      <c r="F147" s="283" t="s">
        <v>24</v>
      </c>
      <c r="G147" s="283"/>
      <c r="H147" s="283"/>
      <c r="I147" s="283"/>
      <c r="J147" s="283" t="s">
        <v>25</v>
      </c>
      <c r="K147" s="283"/>
      <c r="L147" s="283"/>
      <c r="M147" s="283"/>
      <c r="N147" s="317" t="s">
        <v>26</v>
      </c>
      <c r="O147" s="317"/>
      <c r="P147" s="317"/>
      <c r="Q147" s="317"/>
      <c r="R147" s="317"/>
      <c r="S147" s="317"/>
      <c r="T147" s="317"/>
      <c r="U147" s="317"/>
      <c r="V147" s="317"/>
      <c r="W147" s="318" t="s">
        <v>34</v>
      </c>
      <c r="X147" s="319"/>
      <c r="Y147" s="319"/>
      <c r="Z147" s="319"/>
      <c r="AA147" s="319"/>
      <c r="AB147" s="319"/>
      <c r="AC147" s="320"/>
      <c r="AD147" s="283" t="s">
        <v>35</v>
      </c>
      <c r="AE147" s="283"/>
      <c r="AF147" s="283"/>
      <c r="AG147" s="283"/>
      <c r="AH147" s="283"/>
    </row>
    <row r="148" spans="3:34" x14ac:dyDescent="0.15">
      <c r="C148" s="28"/>
      <c r="D148" s="1"/>
      <c r="E148" s="316"/>
      <c r="F148" s="283"/>
      <c r="G148" s="283"/>
      <c r="H148" s="283"/>
      <c r="I148" s="283"/>
      <c r="J148" s="283"/>
      <c r="K148" s="283"/>
      <c r="L148" s="283"/>
      <c r="M148" s="283"/>
      <c r="N148" s="317" t="s">
        <v>29</v>
      </c>
      <c r="O148" s="317"/>
      <c r="P148" s="317"/>
      <c r="Q148" s="317"/>
      <c r="R148" s="317"/>
      <c r="S148" s="286" t="s">
        <v>30</v>
      </c>
      <c r="T148" s="286"/>
      <c r="U148" s="286"/>
      <c r="V148" s="286"/>
      <c r="W148" s="321"/>
      <c r="X148" s="322"/>
      <c r="Y148" s="322"/>
      <c r="Z148" s="322"/>
      <c r="AA148" s="322"/>
      <c r="AB148" s="322"/>
      <c r="AC148" s="323"/>
      <c r="AD148" s="283"/>
      <c r="AE148" s="283"/>
      <c r="AF148" s="283"/>
      <c r="AG148" s="283"/>
      <c r="AH148" s="283"/>
    </row>
    <row r="149" spans="3:34" ht="27" customHeight="1" x14ac:dyDescent="0.15">
      <c r="C149" s="28"/>
      <c r="D149" s="1"/>
      <c r="E149" s="75">
        <v>1</v>
      </c>
      <c r="F149" s="228" t="s">
        <v>163</v>
      </c>
      <c r="G149" s="228"/>
      <c r="H149" s="228"/>
      <c r="I149" s="228"/>
      <c r="J149" s="228" t="s">
        <v>164</v>
      </c>
      <c r="K149" s="228"/>
      <c r="L149" s="228"/>
      <c r="M149" s="228"/>
      <c r="N149" s="324" t="s">
        <v>61</v>
      </c>
      <c r="O149" s="325"/>
      <c r="P149" s="325"/>
      <c r="Q149" s="325"/>
      <c r="R149" s="325"/>
      <c r="S149" s="232" t="s">
        <v>61</v>
      </c>
      <c r="T149" s="233"/>
      <c r="U149" s="233"/>
      <c r="V149" s="233"/>
      <c r="W149" s="326" t="s">
        <v>129</v>
      </c>
      <c r="X149" s="307"/>
      <c r="Y149" s="307"/>
      <c r="Z149" s="307"/>
      <c r="AA149" s="307"/>
      <c r="AB149" s="307"/>
      <c r="AC149" s="308"/>
      <c r="AD149" s="228"/>
      <c r="AE149" s="228"/>
      <c r="AF149" s="228"/>
      <c r="AG149" s="228"/>
      <c r="AH149" s="228"/>
    </row>
    <row r="150" spans="3:34" x14ac:dyDescent="0.15">
      <c r="C150" s="28"/>
      <c r="D150" s="1"/>
      <c r="E150" s="75">
        <v>2</v>
      </c>
      <c r="F150" s="262" t="s">
        <v>130</v>
      </c>
      <c r="G150" s="262"/>
      <c r="H150" s="262"/>
      <c r="I150" s="262"/>
      <c r="J150" s="262" t="s">
        <v>131</v>
      </c>
      <c r="K150" s="262"/>
      <c r="L150" s="262"/>
      <c r="M150" s="262"/>
      <c r="N150" s="324" t="s">
        <v>132</v>
      </c>
      <c r="O150" s="325"/>
      <c r="P150" s="325"/>
      <c r="Q150" s="325"/>
      <c r="R150" s="325"/>
      <c r="S150" s="253" t="s">
        <v>133</v>
      </c>
      <c r="T150" s="327"/>
      <c r="U150" s="327"/>
      <c r="V150" s="327"/>
      <c r="W150" s="326" t="s">
        <v>61</v>
      </c>
      <c r="X150" s="328"/>
      <c r="Y150" s="328"/>
      <c r="Z150" s="328"/>
      <c r="AA150" s="328"/>
      <c r="AB150" s="328"/>
      <c r="AC150" s="329"/>
      <c r="AD150" s="228"/>
      <c r="AE150" s="228"/>
      <c r="AF150" s="228"/>
      <c r="AG150" s="228"/>
      <c r="AH150" s="228"/>
    </row>
    <row r="151" spans="3:34" x14ac:dyDescent="0.15">
      <c r="C151" s="28"/>
      <c r="D151" s="1"/>
      <c r="E151" s="75">
        <v>3</v>
      </c>
      <c r="F151" s="228" t="s">
        <v>134</v>
      </c>
      <c r="G151" s="228"/>
      <c r="H151" s="228"/>
      <c r="I151" s="228"/>
      <c r="J151" s="228" t="s">
        <v>135</v>
      </c>
      <c r="K151" s="228"/>
      <c r="L151" s="228"/>
      <c r="M151" s="228"/>
      <c r="N151" s="324" t="s">
        <v>136</v>
      </c>
      <c r="O151" s="325"/>
      <c r="P151" s="325"/>
      <c r="Q151" s="325"/>
      <c r="R151" s="325"/>
      <c r="S151" s="232" t="s">
        <v>135</v>
      </c>
      <c r="T151" s="233"/>
      <c r="U151" s="233"/>
      <c r="V151" s="233"/>
      <c r="W151" s="306" t="s">
        <v>61</v>
      </c>
      <c r="X151" s="307"/>
      <c r="Y151" s="307"/>
      <c r="Z151" s="307"/>
      <c r="AA151" s="307"/>
      <c r="AB151" s="307"/>
      <c r="AC151" s="308"/>
      <c r="AD151" s="228"/>
      <c r="AE151" s="228"/>
      <c r="AF151" s="228"/>
      <c r="AG151" s="228"/>
      <c r="AH151" s="228"/>
    </row>
    <row r="152" spans="3:34" ht="27" customHeight="1" x14ac:dyDescent="0.15">
      <c r="E152" s="75">
        <v>4</v>
      </c>
      <c r="F152" s="228" t="s">
        <v>137</v>
      </c>
      <c r="G152" s="228"/>
      <c r="H152" s="228"/>
      <c r="I152" s="228"/>
      <c r="J152" s="228" t="s">
        <v>138</v>
      </c>
      <c r="K152" s="228"/>
      <c r="L152" s="228"/>
      <c r="M152" s="228"/>
      <c r="N152" s="324" t="s">
        <v>61</v>
      </c>
      <c r="O152" s="325"/>
      <c r="P152" s="325"/>
      <c r="Q152" s="325"/>
      <c r="R152" s="325"/>
      <c r="S152" s="232" t="s">
        <v>61</v>
      </c>
      <c r="T152" s="233"/>
      <c r="U152" s="233"/>
      <c r="V152" s="233"/>
      <c r="W152" s="326" t="s">
        <v>165</v>
      </c>
      <c r="X152" s="328"/>
      <c r="Y152" s="328"/>
      <c r="Z152" s="328"/>
      <c r="AA152" s="328"/>
      <c r="AB152" s="328"/>
      <c r="AC152" s="329"/>
      <c r="AD152" s="228"/>
      <c r="AE152" s="228"/>
      <c r="AF152" s="228"/>
      <c r="AG152" s="228"/>
      <c r="AH152" s="228"/>
    </row>
  </sheetData>
  <mergeCells count="194">
    <mergeCell ref="F151:I151"/>
    <mergeCell ref="J151:M151"/>
    <mergeCell ref="N151:R151"/>
    <mergeCell ref="S151:V151"/>
    <mergeCell ref="W151:AC151"/>
    <mergeCell ref="AD151:AH151"/>
    <mergeCell ref="F152:I152"/>
    <mergeCell ref="J152:M152"/>
    <mergeCell ref="N152:R152"/>
    <mergeCell ref="S152:V152"/>
    <mergeCell ref="W152:AC152"/>
    <mergeCell ref="AD152:AH152"/>
    <mergeCell ref="F149:I149"/>
    <mergeCell ref="J149:M149"/>
    <mergeCell ref="N149:R149"/>
    <mergeCell ref="S149:V149"/>
    <mergeCell ref="W149:AC149"/>
    <mergeCell ref="AD149:AH149"/>
    <mergeCell ref="F150:I150"/>
    <mergeCell ref="J150:M150"/>
    <mergeCell ref="N150:R150"/>
    <mergeCell ref="S150:V150"/>
    <mergeCell ref="W150:AC150"/>
    <mergeCell ref="AD150:AH150"/>
    <mergeCell ref="E121:K121"/>
    <mergeCell ref="L121:AD121"/>
    <mergeCell ref="E122:K122"/>
    <mergeCell ref="L122:AD122"/>
    <mergeCell ref="E147:E148"/>
    <mergeCell ref="F147:I148"/>
    <mergeCell ref="J147:M148"/>
    <mergeCell ref="N147:V147"/>
    <mergeCell ref="W147:AC148"/>
    <mergeCell ref="AD147:AH148"/>
    <mergeCell ref="N148:R148"/>
    <mergeCell ref="S148:V148"/>
    <mergeCell ref="E142:F142"/>
    <mergeCell ref="G142:L142"/>
    <mergeCell ref="M142:N142"/>
    <mergeCell ref="O142:AH142"/>
    <mergeCell ref="L130:AD130"/>
    <mergeCell ref="E123:K123"/>
    <mergeCell ref="L123:AD123"/>
    <mergeCell ref="E128:K128"/>
    <mergeCell ref="L128:AD128"/>
    <mergeCell ref="E129:K129"/>
    <mergeCell ref="L129:AD129"/>
    <mergeCell ref="E130:K130"/>
    <mergeCell ref="E131:K131"/>
    <mergeCell ref="L131:AD131"/>
    <mergeCell ref="E108:K108"/>
    <mergeCell ref="E99:K99"/>
    <mergeCell ref="L99:AD99"/>
    <mergeCell ref="L108:AD108"/>
    <mergeCell ref="E116:K116"/>
    <mergeCell ref="L116:AD116"/>
    <mergeCell ref="E113:K113"/>
    <mergeCell ref="L113:AD113"/>
    <mergeCell ref="E114:K114"/>
    <mergeCell ref="L114:AD114"/>
    <mergeCell ref="E115:K115"/>
    <mergeCell ref="L115:AD115"/>
    <mergeCell ref="Q71:AD71"/>
    <mergeCell ref="M86:P86"/>
    <mergeCell ref="J86:L86"/>
    <mergeCell ref="L107:AD107"/>
    <mergeCell ref="E87:I87"/>
    <mergeCell ref="E71:I71"/>
    <mergeCell ref="M71:P71"/>
    <mergeCell ref="E86:I86"/>
    <mergeCell ref="J87:L87"/>
    <mergeCell ref="M87:P87"/>
    <mergeCell ref="E107:K107"/>
    <mergeCell ref="M70:P70"/>
    <mergeCell ref="E25:G25"/>
    <mergeCell ref="E33:F33"/>
    <mergeCell ref="E24:G24"/>
    <mergeCell ref="E23:G23"/>
    <mergeCell ref="E22:G22"/>
    <mergeCell ref="E12:J12"/>
    <mergeCell ref="F45:K45"/>
    <mergeCell ref="L45:U45"/>
    <mergeCell ref="M61:P61"/>
    <mergeCell ref="E56:K56"/>
    <mergeCell ref="L56:AD56"/>
    <mergeCell ref="L57:AD57"/>
    <mergeCell ref="E60:I60"/>
    <mergeCell ref="E61:I61"/>
    <mergeCell ref="E70:I70"/>
    <mergeCell ref="Q70:AD70"/>
    <mergeCell ref="E57:K57"/>
    <mergeCell ref="E10:J10"/>
    <mergeCell ref="E11:J11"/>
    <mergeCell ref="E13:J13"/>
    <mergeCell ref="K10:N10"/>
    <mergeCell ref="V12:AH12"/>
    <mergeCell ref="T11:U11"/>
    <mergeCell ref="E20:G20"/>
    <mergeCell ref="K15:N15"/>
    <mergeCell ref="E15:J15"/>
    <mergeCell ref="K11:N11"/>
    <mergeCell ref="K13:N13"/>
    <mergeCell ref="Y46:AB46"/>
    <mergeCell ref="AC46:AF46"/>
    <mergeCell ref="V45:X45"/>
    <mergeCell ref="Y45:AB45"/>
    <mergeCell ref="J60:L60"/>
    <mergeCell ref="A1:D1"/>
    <mergeCell ref="A2:D2"/>
    <mergeCell ref="A3:D3"/>
    <mergeCell ref="O1:R3"/>
    <mergeCell ref="AA1:AB1"/>
    <mergeCell ref="AA2:AB2"/>
    <mergeCell ref="AA3:AB3"/>
    <mergeCell ref="E1:N1"/>
    <mergeCell ref="E2:N2"/>
    <mergeCell ref="E3:N3"/>
    <mergeCell ref="S1:Z3"/>
    <mergeCell ref="T15:U15"/>
    <mergeCell ref="V15:AH15"/>
    <mergeCell ref="V14:AH14"/>
    <mergeCell ref="E14:J14"/>
    <mergeCell ref="F46:K46"/>
    <mergeCell ref="L46:U46"/>
    <mergeCell ref="D8:D9"/>
    <mergeCell ref="E8:J9"/>
    <mergeCell ref="AG1:AI1"/>
    <mergeCell ref="AC2:AF2"/>
    <mergeCell ref="AG2:AI2"/>
    <mergeCell ref="AC3:AF3"/>
    <mergeCell ref="AG3:AI3"/>
    <mergeCell ref="AC1:AF1"/>
    <mergeCell ref="K14:N14"/>
    <mergeCell ref="K12:N12"/>
    <mergeCell ref="T13:U13"/>
    <mergeCell ref="T14:U14"/>
    <mergeCell ref="T12:U12"/>
    <mergeCell ref="K8:N9"/>
    <mergeCell ref="O8:O9"/>
    <mergeCell ref="V8:AH9"/>
    <mergeCell ref="T9:U9"/>
    <mergeCell ref="V10:AH10"/>
    <mergeCell ref="V11:AH11"/>
    <mergeCell ref="V13:AH13"/>
    <mergeCell ref="P8:U8"/>
    <mergeCell ref="T10:U10"/>
    <mergeCell ref="E100:K100"/>
    <mergeCell ref="L100:AD100"/>
    <mergeCell ref="E105:K105"/>
    <mergeCell ref="L105:AD105"/>
    <mergeCell ref="E106:K106"/>
    <mergeCell ref="L106:AD106"/>
    <mergeCell ref="Q50:AD50"/>
    <mergeCell ref="Q60:AD60"/>
    <mergeCell ref="E66:K66"/>
    <mergeCell ref="L66:AD66"/>
    <mergeCell ref="E67:K67"/>
    <mergeCell ref="L67:AD67"/>
    <mergeCell ref="E93:K93"/>
    <mergeCell ref="L93:AD93"/>
    <mergeCell ref="E94:K94"/>
    <mergeCell ref="L94:AD94"/>
    <mergeCell ref="M60:P60"/>
    <mergeCell ref="Q86:AD86"/>
    <mergeCell ref="Q87:AD87"/>
    <mergeCell ref="J61:L61"/>
    <mergeCell ref="Q61:AD61"/>
    <mergeCell ref="E50:I50"/>
    <mergeCell ref="J71:L71"/>
    <mergeCell ref="J70:L70"/>
    <mergeCell ref="E21:G21"/>
    <mergeCell ref="J49:L49"/>
    <mergeCell ref="M49:P49"/>
    <mergeCell ref="J50:L50"/>
    <mergeCell ref="M50:P50"/>
    <mergeCell ref="H20:J20"/>
    <mergeCell ref="H21:J21"/>
    <mergeCell ref="H22:J22"/>
    <mergeCell ref="H23:J23"/>
    <mergeCell ref="H24:J24"/>
    <mergeCell ref="H25:J25"/>
    <mergeCell ref="K20:AH20"/>
    <mergeCell ref="K21:AH21"/>
    <mergeCell ref="K22:AH22"/>
    <mergeCell ref="K23:AH23"/>
    <mergeCell ref="K24:AH24"/>
    <mergeCell ref="K25:AH25"/>
    <mergeCell ref="V46:X46"/>
    <mergeCell ref="Q49:AD49"/>
    <mergeCell ref="E49:I49"/>
    <mergeCell ref="O33:AH33"/>
    <mergeCell ref="G33:L33"/>
    <mergeCell ref="M33:N33"/>
    <mergeCell ref="AC45:AF45"/>
  </mergeCells>
  <phoneticPr fontId="5"/>
  <dataValidations count="3">
    <dataValidation type="list" allowBlank="1" showInputMessage="1" showErrorMessage="1" sqref="K10:N15" xr:uid="{00000000-0002-0000-0500-000000000000}">
      <formula1>種別一覧</formula1>
    </dataValidation>
    <dataValidation type="list" allowBlank="1" showInputMessage="1" showErrorMessage="1" sqref="O10:O15" xr:uid="{00000000-0002-0000-0500-000001000000}">
      <formula1>"I,O"</formula1>
    </dataValidation>
    <dataValidation type="list" allowBlank="1" showInputMessage="1" showErrorMessage="1" sqref="P10:U15" xr:uid="{00000000-0002-0000-0500-000002000000}">
      <formula1>"○,-"</formula1>
    </dataValidation>
  </dataValidations>
  <pageMargins left="0.39370078740157477" right="0.39370078740157477" top="0.39370078740157477" bottom="0.39370078740157477" header="0.19685039370078738" footer="0.19685039370078738"/>
  <pageSetup paperSize="9" fitToHeight="0" orientation="landscape" r:id="rId1"/>
  <headerFooter alignWithMargins="0">
    <oddFooter>&amp;C- &amp;P -</oddFooter>
  </headerFooter>
  <rowBreaks count="4" manualBreakCount="4">
    <brk id="35" max="34" man="1"/>
    <brk id="72" max="34" man="1"/>
    <brk id="89" max="16383" man="1"/>
    <brk id="136" max="34" man="1"/>
  </rowBreak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0D7C-98C2-4ED2-ADC8-BA39CC6AB600}">
  <dimension ref="A1:AI46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32" width="4.83203125" style="1"/>
    <col min="33" max="33" width="4.83203125" style="1" customWidth="1"/>
    <col min="34" max="16384" width="4.83203125" style="1"/>
  </cols>
  <sheetData>
    <row r="1" spans="1:35" s="23" customFormat="1" ht="12" customHeight="1" x14ac:dyDescent="0.15">
      <c r="A1" s="203" t="s">
        <v>0</v>
      </c>
      <c r="B1" s="204"/>
      <c r="C1" s="204"/>
      <c r="D1" s="205"/>
      <c r="E1" s="215" t="str">
        <f ca="1">IF(INDIRECT("変更履歴!E1")&lt;&gt;"",INDIRECT("変更履歴!E1"),"")</f>
        <v>サンプルプロジェクト</v>
      </c>
      <c r="F1" s="161"/>
      <c r="G1" s="161"/>
      <c r="H1" s="161"/>
      <c r="I1" s="161"/>
      <c r="J1" s="161"/>
      <c r="K1" s="161"/>
      <c r="L1" s="161"/>
      <c r="M1" s="161"/>
      <c r="N1" s="162"/>
      <c r="O1" s="206" t="s">
        <v>52</v>
      </c>
      <c r="P1" s="207"/>
      <c r="Q1" s="207"/>
      <c r="R1" s="208"/>
      <c r="S1" s="219" t="str">
        <f ca="1">IF(INDIRECT("変更履歴!S1")&lt;&gt;"",INDIRECT("変更履歴!S1"),"")</f>
        <v>システム機能設計書(Webサービス)       
振込依頼作成/A42AA02</v>
      </c>
      <c r="T1" s="220"/>
      <c r="U1" s="220"/>
      <c r="V1" s="220"/>
      <c r="W1" s="220"/>
      <c r="X1" s="220"/>
      <c r="Y1" s="220"/>
      <c r="Z1" s="221"/>
      <c r="AA1" s="203" t="s">
        <v>15</v>
      </c>
      <c r="AB1" s="205"/>
      <c r="AC1" s="132" t="str">
        <f ca="1">IF(INDIRECT("変更履歴!AC1")&lt;&gt;"",INDIRECT("変更履歴!AC1"),"")</f>
        <v>TIS</v>
      </c>
      <c r="AD1" s="133"/>
      <c r="AE1" s="133"/>
      <c r="AF1" s="134"/>
      <c r="AG1" s="216">
        <f ca="1">IF(INDIRECT("変更履歴!AG1")&lt;&gt;"",INDIRECT("変更履歴!AG1"),"")</f>
        <v>43336</v>
      </c>
      <c r="AH1" s="217"/>
      <c r="AI1" s="218"/>
    </row>
    <row r="2" spans="1:35" s="23" customFormat="1" ht="12" customHeight="1" x14ac:dyDescent="0.15">
      <c r="A2" s="203" t="s">
        <v>1</v>
      </c>
      <c r="B2" s="204"/>
      <c r="C2" s="204"/>
      <c r="D2" s="205"/>
      <c r="E2" s="215" t="str">
        <f ca="1">IF(INDIRECT("変更履歴!E2")&lt;&gt;"",INDIRECT("変更履歴!E2"),"")</f>
        <v>サンプルシステム</v>
      </c>
      <c r="F2" s="161"/>
      <c r="G2" s="161"/>
      <c r="H2" s="161"/>
      <c r="I2" s="161"/>
      <c r="J2" s="161"/>
      <c r="K2" s="161"/>
      <c r="L2" s="161"/>
      <c r="M2" s="161"/>
      <c r="N2" s="162"/>
      <c r="O2" s="209"/>
      <c r="P2" s="210"/>
      <c r="Q2" s="210"/>
      <c r="R2" s="211"/>
      <c r="S2" s="222"/>
      <c r="T2" s="223"/>
      <c r="U2" s="223"/>
      <c r="V2" s="223"/>
      <c r="W2" s="223"/>
      <c r="X2" s="223"/>
      <c r="Y2" s="223"/>
      <c r="Z2" s="224"/>
      <c r="AA2" s="203" t="s">
        <v>16</v>
      </c>
      <c r="AB2" s="205"/>
      <c r="AC2" s="132" t="str">
        <f ca="1">IF(INDIRECT("変更履歴!AC2")&lt;&gt;"",INDIRECT("変更履歴!AC2"),"")</f>
        <v>TIS</v>
      </c>
      <c r="AD2" s="133"/>
      <c r="AE2" s="133"/>
      <c r="AF2" s="134"/>
      <c r="AG2" s="229">
        <f ca="1">IF(INDIRECT("変更履歴!AG2")&lt;&gt;"",INDIRECT("変更履歴!AG2"),"")</f>
        <v>44816</v>
      </c>
      <c r="AH2" s="230"/>
      <c r="AI2" s="231"/>
    </row>
    <row r="3" spans="1:35" s="23" customFormat="1" ht="12" customHeight="1" x14ac:dyDescent="0.15">
      <c r="A3" s="203" t="s">
        <v>3</v>
      </c>
      <c r="B3" s="204"/>
      <c r="C3" s="204"/>
      <c r="D3" s="205"/>
      <c r="E3" s="215" t="str">
        <f ca="1">IF(INDIRECT("変更履歴!E3")&lt;&gt;"",INDIRECT("変更履歴!E3"),"")</f>
        <v>サンプルサブシステム</v>
      </c>
      <c r="F3" s="161"/>
      <c r="G3" s="161"/>
      <c r="H3" s="161"/>
      <c r="I3" s="161"/>
      <c r="J3" s="161"/>
      <c r="K3" s="161"/>
      <c r="L3" s="161"/>
      <c r="M3" s="161"/>
      <c r="N3" s="162"/>
      <c r="O3" s="212"/>
      <c r="P3" s="213"/>
      <c r="Q3" s="213"/>
      <c r="R3" s="214"/>
      <c r="S3" s="225"/>
      <c r="T3" s="226"/>
      <c r="U3" s="226"/>
      <c r="V3" s="226"/>
      <c r="W3" s="226"/>
      <c r="X3" s="226"/>
      <c r="Y3" s="226"/>
      <c r="Z3" s="227"/>
      <c r="AA3" s="203"/>
      <c r="AB3" s="205"/>
      <c r="AC3" s="132" t="str">
        <f ca="1">IF(INDIRECT("変更履歴!AC3")&lt;&gt;"",INDIRECT("変更履歴!AC3"),"")</f>
        <v/>
      </c>
      <c r="AD3" s="133"/>
      <c r="AE3" s="133"/>
      <c r="AF3" s="134"/>
      <c r="AG3" s="229" t="str">
        <f ca="1">IF(INDIRECT("変更履歴!AG3")&lt;&gt;"",INDIRECT("変更履歴!AG3"),"")</f>
        <v/>
      </c>
      <c r="AH3" s="230"/>
      <c r="AI3" s="231"/>
    </row>
    <row r="4" spans="1:35" ht="12" customHeight="1" x14ac:dyDescent="0.1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</row>
    <row r="5" spans="1:35" ht="12" customHeight="1" x14ac:dyDescent="0.1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</row>
    <row r="6" spans="1:35" ht="12" customHeight="1" x14ac:dyDescent="0.1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</row>
    <row r="7" spans="1:35" ht="12" customHeight="1" x14ac:dyDescent="0.1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</row>
    <row r="8" spans="1:35" ht="12" customHeight="1" x14ac:dyDescent="0.15">
      <c r="A8" s="28" t="s">
        <v>214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</row>
    <row r="9" spans="1:35" ht="12" customHeight="1" x14ac:dyDescent="0.15">
      <c r="A9" s="28"/>
      <c r="B9" s="28" t="s">
        <v>215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</row>
    <row r="10" spans="1:35" ht="12" customHeight="1" x14ac:dyDescent="0.1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</row>
    <row r="11" spans="1:35" ht="12" customHeight="1" x14ac:dyDescent="0.15">
      <c r="A11" s="28"/>
      <c r="B11" s="21" t="s">
        <v>216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</row>
    <row r="12" spans="1:35" ht="12" customHeight="1" x14ac:dyDescent="0.15">
      <c r="A12" s="28"/>
      <c r="B12" s="103" t="s">
        <v>27</v>
      </c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5"/>
      <c r="AI12" s="28"/>
    </row>
    <row r="13" spans="1:35" ht="12" customHeight="1" x14ac:dyDescent="0.15">
      <c r="A13" s="28"/>
      <c r="B13" s="106"/>
      <c r="C13" s="28" t="s">
        <v>28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107"/>
    </row>
    <row r="14" spans="1:35" ht="12" customHeight="1" x14ac:dyDescent="0.15">
      <c r="A14" s="28"/>
      <c r="B14" s="106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107"/>
    </row>
    <row r="15" spans="1:35" s="24" customFormat="1" ht="12" customHeight="1" x14ac:dyDescent="0.15">
      <c r="A15" s="28"/>
      <c r="B15" s="106"/>
      <c r="C15" s="28"/>
      <c r="D15" s="234" t="s">
        <v>18</v>
      </c>
      <c r="E15" s="235"/>
      <c r="F15" s="235"/>
      <c r="G15" s="236"/>
      <c r="H15" s="102" t="s">
        <v>201</v>
      </c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2"/>
      <c r="AH15" s="108"/>
    </row>
    <row r="16" spans="1:35" s="24" customFormat="1" ht="12" customHeight="1" x14ac:dyDescent="0.15">
      <c r="A16" s="28"/>
      <c r="B16" s="106"/>
      <c r="C16" s="28"/>
      <c r="D16" s="234" t="s">
        <v>14</v>
      </c>
      <c r="E16" s="235"/>
      <c r="F16" s="235"/>
      <c r="G16" s="236"/>
      <c r="H16" s="96" t="s">
        <v>70</v>
      </c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8"/>
      <c r="AH16" s="108"/>
    </row>
    <row r="17" spans="1:35" ht="12" customHeight="1" x14ac:dyDescent="0.15">
      <c r="A17" s="28"/>
      <c r="B17" s="106"/>
      <c r="C17" s="28"/>
      <c r="D17" s="237" t="s">
        <v>54</v>
      </c>
      <c r="E17" s="238"/>
      <c r="F17" s="238"/>
      <c r="G17" s="239"/>
      <c r="H17" s="87" t="s">
        <v>71</v>
      </c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9"/>
      <c r="AH17" s="109"/>
    </row>
    <row r="18" spans="1:35" ht="12" customHeight="1" x14ac:dyDescent="0.15">
      <c r="A18" s="28"/>
      <c r="B18" s="106"/>
      <c r="C18" s="28"/>
      <c r="D18" s="240"/>
      <c r="E18" s="241"/>
      <c r="F18" s="241"/>
      <c r="G18" s="242"/>
      <c r="H18" s="65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66"/>
      <c r="AH18" s="109"/>
    </row>
    <row r="19" spans="1:35" s="24" customFormat="1" ht="12" customHeight="1" x14ac:dyDescent="0.15">
      <c r="A19" s="28"/>
      <c r="B19" s="106"/>
      <c r="C19" s="28"/>
      <c r="D19" s="240"/>
      <c r="E19" s="241"/>
      <c r="F19" s="241"/>
      <c r="G19" s="242"/>
      <c r="H19" s="65" t="s">
        <v>72</v>
      </c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66"/>
      <c r="AH19" s="108"/>
    </row>
    <row r="20" spans="1:35" s="24" customFormat="1" ht="12" customHeight="1" x14ac:dyDescent="0.15">
      <c r="A20" s="28"/>
      <c r="B20" s="106"/>
      <c r="C20" s="28"/>
      <c r="D20" s="240"/>
      <c r="E20" s="241"/>
      <c r="F20" s="241"/>
      <c r="G20" s="242"/>
      <c r="H20" s="65" t="s">
        <v>73</v>
      </c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66"/>
      <c r="AH20" s="108"/>
    </row>
    <row r="21" spans="1:35" s="24" customFormat="1" ht="12" customHeight="1" x14ac:dyDescent="0.15">
      <c r="A21" s="28"/>
      <c r="B21" s="106"/>
      <c r="C21" s="28"/>
      <c r="D21" s="240"/>
      <c r="E21" s="241"/>
      <c r="F21" s="241"/>
      <c r="G21" s="242"/>
      <c r="H21" s="65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66"/>
      <c r="AH21" s="108"/>
    </row>
    <row r="22" spans="1:35" s="24" customFormat="1" ht="12" customHeight="1" x14ac:dyDescent="0.15">
      <c r="A22" s="28"/>
      <c r="B22" s="106"/>
      <c r="C22" s="28"/>
      <c r="D22" s="234" t="s">
        <v>17</v>
      </c>
      <c r="E22" s="235"/>
      <c r="F22" s="235"/>
      <c r="G22" s="236"/>
      <c r="H22" s="96" t="s">
        <v>74</v>
      </c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8"/>
      <c r="AH22" s="108"/>
    </row>
    <row r="23" spans="1:35" s="24" customFormat="1" ht="12" customHeight="1" x14ac:dyDescent="0.15">
      <c r="A23" s="28"/>
      <c r="B23" s="106"/>
      <c r="C23" s="28"/>
      <c r="D23" s="234" t="s">
        <v>20</v>
      </c>
      <c r="E23" s="235"/>
      <c r="F23" s="235"/>
      <c r="G23" s="236"/>
      <c r="H23" s="96" t="s">
        <v>70</v>
      </c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8"/>
      <c r="AH23" s="108"/>
    </row>
    <row r="24" spans="1:35" s="24" customFormat="1" ht="12" customHeight="1" x14ac:dyDescent="0.15">
      <c r="A24" s="28"/>
      <c r="B24" s="106"/>
      <c r="C24" s="28"/>
      <c r="D24" s="234" t="s">
        <v>19</v>
      </c>
      <c r="E24" s="235"/>
      <c r="F24" s="235"/>
      <c r="G24" s="236"/>
      <c r="H24" s="96" t="s">
        <v>217</v>
      </c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8"/>
      <c r="AH24" s="108"/>
    </row>
    <row r="25" spans="1:35" s="24" customFormat="1" ht="12" customHeight="1" x14ac:dyDescent="0.15">
      <c r="A25" s="28"/>
      <c r="B25" s="106"/>
      <c r="C25" s="28"/>
      <c r="D25" s="234" t="s">
        <v>21</v>
      </c>
      <c r="E25" s="235"/>
      <c r="F25" s="235"/>
      <c r="G25" s="236"/>
      <c r="H25" s="96" t="s">
        <v>218</v>
      </c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8"/>
      <c r="AH25" s="108"/>
    </row>
    <row r="26" spans="1:35" s="24" customFormat="1" ht="12" customHeight="1" x14ac:dyDescent="0.15">
      <c r="A26" s="28"/>
      <c r="B26" s="106"/>
      <c r="C26" s="28"/>
      <c r="D26" s="246" t="s">
        <v>9</v>
      </c>
      <c r="E26" s="247"/>
      <c r="F26" s="247"/>
      <c r="G26" s="248"/>
      <c r="H26" s="67" t="s">
        <v>78</v>
      </c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9"/>
      <c r="AH26" s="108"/>
    </row>
    <row r="27" spans="1:35" s="24" customFormat="1" ht="12" customHeight="1" x14ac:dyDescent="0.15">
      <c r="A27" s="28"/>
      <c r="B27" s="106"/>
      <c r="C27" s="28"/>
      <c r="D27" s="249"/>
      <c r="E27" s="250"/>
      <c r="F27" s="250"/>
      <c r="G27" s="251"/>
      <c r="H27" s="70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2"/>
      <c r="AH27" s="108"/>
    </row>
    <row r="28" spans="1:35" ht="12" customHeight="1" x14ac:dyDescent="0.15">
      <c r="A28" s="28"/>
      <c r="B28" s="110"/>
      <c r="C28" s="111"/>
      <c r="D28" s="111"/>
      <c r="E28" s="111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3"/>
    </row>
    <row r="29" spans="1:35" ht="12" customHeight="1" x14ac:dyDescent="0.1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</row>
    <row r="30" spans="1:35" ht="12" customHeight="1" x14ac:dyDescent="0.15">
      <c r="A30" s="28" t="s">
        <v>230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</row>
    <row r="31" spans="1:35" ht="12" customHeight="1" x14ac:dyDescent="0.15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</row>
    <row r="32" spans="1:35" s="25" customFormat="1" ht="12" customHeight="1" x14ac:dyDescent="0.15">
      <c r="A32" s="29"/>
      <c r="B32" s="27"/>
      <c r="C32" s="21" t="s">
        <v>216</v>
      </c>
      <c r="D32" s="27"/>
      <c r="E32" s="27"/>
      <c r="F32" s="27"/>
      <c r="G32" s="245"/>
      <c r="H32" s="245"/>
      <c r="I32" s="245"/>
      <c r="J32" s="245"/>
      <c r="K32" s="245"/>
      <c r="L32" s="245"/>
      <c r="M32" s="245"/>
      <c r="N32" s="245"/>
      <c r="O32" s="243"/>
      <c r="P32" s="244"/>
      <c r="Q32" s="244"/>
      <c r="R32" s="244"/>
      <c r="S32" s="244"/>
      <c r="T32" s="244"/>
      <c r="U32" s="244"/>
      <c r="V32" s="244"/>
      <c r="W32" s="244"/>
      <c r="X32" s="244"/>
      <c r="Y32" s="244"/>
      <c r="Z32" s="244"/>
      <c r="AA32" s="244"/>
      <c r="AB32" s="244"/>
      <c r="AC32" s="244"/>
      <c r="AD32" s="244"/>
      <c r="AE32" s="29"/>
    </row>
    <row r="33" spans="1:35" ht="12" customHeight="1" x14ac:dyDescent="0.15">
      <c r="A33" s="28"/>
      <c r="B33" s="28"/>
      <c r="C33" s="103" t="s">
        <v>31</v>
      </c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3"/>
      <c r="AI33" s="28"/>
    </row>
    <row r="34" spans="1:35" ht="12" customHeight="1" x14ac:dyDescent="0.15">
      <c r="A34" s="28"/>
      <c r="B34" s="28"/>
      <c r="C34" s="106"/>
      <c r="D34" s="56" t="s">
        <v>37</v>
      </c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124"/>
      <c r="AI34" s="28"/>
    </row>
    <row r="35" spans="1:35" ht="12" customHeight="1" x14ac:dyDescent="0.15">
      <c r="A35" s="28"/>
      <c r="B35" s="28"/>
      <c r="C35" s="106"/>
      <c r="D35" s="114" t="s">
        <v>219</v>
      </c>
      <c r="E35" s="99" t="s">
        <v>180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14" t="s">
        <v>220</v>
      </c>
      <c r="V35" s="116" t="s">
        <v>221</v>
      </c>
      <c r="W35" s="117"/>
      <c r="X35" s="117"/>
      <c r="Y35" s="117"/>
      <c r="Z35" s="118"/>
      <c r="AA35" s="116" t="s">
        <v>35</v>
      </c>
      <c r="AB35" s="117"/>
      <c r="AC35" s="117"/>
      <c r="AD35" s="117"/>
      <c r="AE35" s="117"/>
      <c r="AF35" s="117"/>
      <c r="AG35" s="118"/>
      <c r="AH35" s="124"/>
      <c r="AI35" s="28"/>
    </row>
    <row r="36" spans="1:35" ht="12" customHeight="1" x14ac:dyDescent="0.15">
      <c r="A36" s="28"/>
      <c r="B36" s="28"/>
      <c r="C36" s="106"/>
      <c r="D36" s="115"/>
      <c r="E36" s="99" t="s">
        <v>222</v>
      </c>
      <c r="F36" s="100"/>
      <c r="G36" s="100"/>
      <c r="H36" s="100"/>
      <c r="I36" s="100"/>
      <c r="J36" s="100"/>
      <c r="K36" s="100"/>
      <c r="L36" s="101"/>
      <c r="M36" s="99" t="s">
        <v>223</v>
      </c>
      <c r="N36" s="100"/>
      <c r="O36" s="100"/>
      <c r="P36" s="100"/>
      <c r="Q36" s="100"/>
      <c r="R36" s="100"/>
      <c r="S36" s="100"/>
      <c r="T36" s="100"/>
      <c r="U36" s="115"/>
      <c r="V36" s="119"/>
      <c r="W36" s="120"/>
      <c r="X36" s="120"/>
      <c r="Y36" s="120"/>
      <c r="Z36" s="121"/>
      <c r="AA36" s="119"/>
      <c r="AB36" s="120"/>
      <c r="AC36" s="120"/>
      <c r="AD36" s="120"/>
      <c r="AE36" s="120"/>
      <c r="AF36" s="120"/>
      <c r="AG36" s="121"/>
      <c r="AH36" s="125"/>
      <c r="AI36" s="28"/>
    </row>
    <row r="37" spans="1:35" ht="12" customHeight="1" x14ac:dyDescent="0.15">
      <c r="A37" s="28"/>
      <c r="B37" s="28"/>
      <c r="C37" s="106"/>
      <c r="D37" s="93">
        <v>1</v>
      </c>
      <c r="E37" s="93" t="s">
        <v>224</v>
      </c>
      <c r="F37" s="94"/>
      <c r="G37" s="94"/>
      <c r="H37" s="94"/>
      <c r="I37" s="94"/>
      <c r="J37" s="94"/>
      <c r="K37" s="94"/>
      <c r="L37" s="95"/>
      <c r="M37" s="93" t="s">
        <v>226</v>
      </c>
      <c r="N37" s="94"/>
      <c r="O37" s="94"/>
      <c r="P37" s="94"/>
      <c r="Q37" s="94"/>
      <c r="R37" s="94"/>
      <c r="S37" s="94"/>
      <c r="T37" s="94"/>
      <c r="U37" s="59" t="s">
        <v>228</v>
      </c>
      <c r="V37" s="93" t="s">
        <v>224</v>
      </c>
      <c r="W37" s="94"/>
      <c r="X37" s="94"/>
      <c r="Y37" s="94"/>
      <c r="Z37" s="95"/>
      <c r="AA37" s="93"/>
      <c r="AB37" s="94"/>
      <c r="AC37" s="94"/>
      <c r="AD37" s="94"/>
      <c r="AE37" s="94"/>
      <c r="AF37" s="94"/>
      <c r="AG37" s="95"/>
      <c r="AH37" s="125"/>
      <c r="AI37" s="28"/>
    </row>
    <row r="38" spans="1:35" ht="12" customHeight="1" x14ac:dyDescent="0.15">
      <c r="A38" s="28"/>
      <c r="B38" s="28"/>
      <c r="C38" s="106"/>
      <c r="D38" s="93">
        <v>2</v>
      </c>
      <c r="E38" s="93" t="s">
        <v>225</v>
      </c>
      <c r="F38" s="94"/>
      <c r="G38" s="94"/>
      <c r="H38" s="94"/>
      <c r="I38" s="94"/>
      <c r="J38" s="94"/>
      <c r="K38" s="94"/>
      <c r="L38" s="95"/>
      <c r="M38" s="93" t="s">
        <v>227</v>
      </c>
      <c r="N38" s="94"/>
      <c r="O38" s="94"/>
      <c r="P38" s="94"/>
      <c r="Q38" s="94"/>
      <c r="R38" s="94"/>
      <c r="S38" s="94"/>
      <c r="T38" s="94"/>
      <c r="U38" s="59" t="s">
        <v>228</v>
      </c>
      <c r="V38" s="93" t="s">
        <v>225</v>
      </c>
      <c r="W38" s="94"/>
      <c r="X38" s="94"/>
      <c r="Y38" s="94"/>
      <c r="Z38" s="95"/>
      <c r="AA38" s="93"/>
      <c r="AB38" s="94"/>
      <c r="AC38" s="94"/>
      <c r="AD38" s="94"/>
      <c r="AE38" s="94"/>
      <c r="AF38" s="94"/>
      <c r="AG38" s="95"/>
      <c r="AH38" s="107"/>
      <c r="AI38" s="28"/>
    </row>
    <row r="39" spans="1:35" ht="12" customHeight="1" x14ac:dyDescent="0.15">
      <c r="A39" s="28"/>
      <c r="B39" s="28"/>
      <c r="C39" s="106"/>
      <c r="D39" s="93"/>
      <c r="E39" s="93"/>
      <c r="F39" s="94"/>
      <c r="G39" s="94"/>
      <c r="H39" s="94"/>
      <c r="I39" s="94"/>
      <c r="J39" s="94"/>
      <c r="K39" s="94"/>
      <c r="L39" s="95"/>
      <c r="M39" s="93"/>
      <c r="N39" s="94"/>
      <c r="O39" s="94"/>
      <c r="P39" s="94"/>
      <c r="Q39" s="94"/>
      <c r="R39" s="94"/>
      <c r="S39" s="94"/>
      <c r="T39" s="94"/>
      <c r="U39" s="59"/>
      <c r="V39" s="93"/>
      <c r="W39" s="94"/>
      <c r="X39" s="94"/>
      <c r="Y39" s="94"/>
      <c r="Z39" s="95"/>
      <c r="AA39" s="93"/>
      <c r="AB39" s="94"/>
      <c r="AC39" s="94"/>
      <c r="AD39" s="94"/>
      <c r="AE39" s="94"/>
      <c r="AF39" s="94"/>
      <c r="AG39" s="95"/>
      <c r="AH39" s="107"/>
      <c r="AI39" s="28"/>
    </row>
    <row r="40" spans="1:35" ht="12" customHeight="1" x14ac:dyDescent="0.15">
      <c r="A40" s="28"/>
      <c r="B40" s="28"/>
      <c r="C40" s="110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111"/>
      <c r="AE40" s="111"/>
      <c r="AF40" s="111"/>
      <c r="AG40" s="111"/>
      <c r="AH40" s="126"/>
      <c r="AI40" s="28"/>
    </row>
    <row r="41" spans="1:35" ht="12" customHeight="1" x14ac:dyDescent="0.1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</row>
    <row r="42" spans="1:35" ht="12" customHeight="1" x14ac:dyDescent="0.1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</row>
    <row r="43" spans="1:35" ht="12" customHeight="1" x14ac:dyDescent="0.1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</row>
    <row r="44" spans="1:35" ht="12" customHeight="1" x14ac:dyDescent="0.15"/>
    <row r="45" spans="1:35" ht="12" customHeight="1" x14ac:dyDescent="0.15"/>
    <row r="46" spans="1:35" ht="12" customHeight="1" x14ac:dyDescent="0.15"/>
  </sheetData>
  <mergeCells count="27">
    <mergeCell ref="AA3:AB3"/>
    <mergeCell ref="AC3:AF3"/>
    <mergeCell ref="AG3:AI3"/>
    <mergeCell ref="D15:G15"/>
    <mergeCell ref="D16:G16"/>
    <mergeCell ref="D17:G21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D25:G25"/>
    <mergeCell ref="D26:G27"/>
    <mergeCell ref="G32:N32"/>
    <mergeCell ref="O32:AD32"/>
    <mergeCell ref="D22:G22"/>
    <mergeCell ref="D23:G23"/>
    <mergeCell ref="D24:G24"/>
  </mergeCells>
  <phoneticPr fontId="5"/>
  <pageMargins left="0.39370078740157477" right="0.39370078740157477" top="0.39370078740157477" bottom="0.39370078740157477" header="0.19685039370078738" footer="0.19685039370078738"/>
  <pageSetup paperSize="9" fitToHeight="0" orientation="landscape" useFirstPageNumber="1" r:id="rId1"/>
  <headerFooter alignWithMargins="0">
    <oddFooter>&amp;C- &amp;P -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2566-05D3-4A8C-A17D-E18454B76038}">
  <dimension ref="A1:AI46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32" width="4.83203125" style="1"/>
    <col min="33" max="33" width="4.83203125" style="1" customWidth="1"/>
    <col min="34" max="16384" width="4.83203125" style="1"/>
  </cols>
  <sheetData>
    <row r="1" spans="1:35" s="23" customFormat="1" ht="12" customHeight="1" x14ac:dyDescent="0.15">
      <c r="A1" s="203" t="s">
        <v>0</v>
      </c>
      <c r="B1" s="204"/>
      <c r="C1" s="204"/>
      <c r="D1" s="205"/>
      <c r="E1" s="215" t="str">
        <f ca="1">IF(INDIRECT("変更履歴!E1")&lt;&gt;"",INDIRECT("変更履歴!E1"),"")</f>
        <v>サンプルプロジェクト</v>
      </c>
      <c r="F1" s="161"/>
      <c r="G1" s="161"/>
      <c r="H1" s="161"/>
      <c r="I1" s="161"/>
      <c r="J1" s="161"/>
      <c r="K1" s="161"/>
      <c r="L1" s="161"/>
      <c r="M1" s="161"/>
      <c r="N1" s="162"/>
      <c r="O1" s="206" t="s">
        <v>52</v>
      </c>
      <c r="P1" s="207"/>
      <c r="Q1" s="207"/>
      <c r="R1" s="208"/>
      <c r="S1" s="219" t="str">
        <f ca="1">IF(INDIRECT("変更履歴!S1")&lt;&gt;"",INDIRECT("変更履歴!S1"),"")</f>
        <v>システム機能設計書(Webサービス)       
振込依頼作成/A42AA02</v>
      </c>
      <c r="T1" s="220"/>
      <c r="U1" s="220"/>
      <c r="V1" s="220"/>
      <c r="W1" s="220"/>
      <c r="X1" s="220"/>
      <c r="Y1" s="220"/>
      <c r="Z1" s="221"/>
      <c r="AA1" s="203" t="s">
        <v>15</v>
      </c>
      <c r="AB1" s="205"/>
      <c r="AC1" s="132" t="str">
        <f ca="1">IF(INDIRECT("変更履歴!AC1")&lt;&gt;"",INDIRECT("変更履歴!AC1"),"")</f>
        <v>TIS</v>
      </c>
      <c r="AD1" s="133"/>
      <c r="AE1" s="133"/>
      <c r="AF1" s="134"/>
      <c r="AG1" s="216">
        <f ca="1">IF(INDIRECT("変更履歴!AG1")&lt;&gt;"",INDIRECT("変更履歴!AG1"),"")</f>
        <v>43336</v>
      </c>
      <c r="AH1" s="217"/>
      <c r="AI1" s="218"/>
    </row>
    <row r="2" spans="1:35" s="23" customFormat="1" ht="12" customHeight="1" x14ac:dyDescent="0.15">
      <c r="A2" s="203" t="s">
        <v>1</v>
      </c>
      <c r="B2" s="204"/>
      <c r="C2" s="204"/>
      <c r="D2" s="205"/>
      <c r="E2" s="215" t="str">
        <f ca="1">IF(INDIRECT("変更履歴!E2")&lt;&gt;"",INDIRECT("変更履歴!E2"),"")</f>
        <v>サンプルシステム</v>
      </c>
      <c r="F2" s="161"/>
      <c r="G2" s="161"/>
      <c r="H2" s="161"/>
      <c r="I2" s="161"/>
      <c r="J2" s="161"/>
      <c r="K2" s="161"/>
      <c r="L2" s="161"/>
      <c r="M2" s="161"/>
      <c r="N2" s="162"/>
      <c r="O2" s="209"/>
      <c r="P2" s="210"/>
      <c r="Q2" s="210"/>
      <c r="R2" s="211"/>
      <c r="S2" s="222"/>
      <c r="T2" s="223"/>
      <c r="U2" s="223"/>
      <c r="V2" s="223"/>
      <c r="W2" s="223"/>
      <c r="X2" s="223"/>
      <c r="Y2" s="223"/>
      <c r="Z2" s="224"/>
      <c r="AA2" s="203" t="s">
        <v>16</v>
      </c>
      <c r="AB2" s="205"/>
      <c r="AC2" s="132" t="str">
        <f ca="1">IF(INDIRECT("変更履歴!AC2")&lt;&gt;"",INDIRECT("変更履歴!AC2"),"")</f>
        <v>TIS</v>
      </c>
      <c r="AD2" s="133"/>
      <c r="AE2" s="133"/>
      <c r="AF2" s="134"/>
      <c r="AG2" s="229">
        <f ca="1">IF(INDIRECT("変更履歴!AG2")&lt;&gt;"",INDIRECT("変更履歴!AG2"),"")</f>
        <v>44816</v>
      </c>
      <c r="AH2" s="230"/>
      <c r="AI2" s="231"/>
    </row>
    <row r="3" spans="1:35" s="23" customFormat="1" ht="12" customHeight="1" x14ac:dyDescent="0.15">
      <c r="A3" s="203" t="s">
        <v>3</v>
      </c>
      <c r="B3" s="204"/>
      <c r="C3" s="204"/>
      <c r="D3" s="205"/>
      <c r="E3" s="215" t="str">
        <f ca="1">IF(INDIRECT("変更履歴!E3")&lt;&gt;"",INDIRECT("変更履歴!E3"),"")</f>
        <v>サンプルサブシステム</v>
      </c>
      <c r="F3" s="161"/>
      <c r="G3" s="161"/>
      <c r="H3" s="161"/>
      <c r="I3" s="161"/>
      <c r="J3" s="161"/>
      <c r="K3" s="161"/>
      <c r="L3" s="161"/>
      <c r="M3" s="161"/>
      <c r="N3" s="162"/>
      <c r="O3" s="212"/>
      <c r="P3" s="213"/>
      <c r="Q3" s="213"/>
      <c r="R3" s="214"/>
      <c r="S3" s="225"/>
      <c r="T3" s="226"/>
      <c r="U3" s="226"/>
      <c r="V3" s="226"/>
      <c r="W3" s="226"/>
      <c r="X3" s="226"/>
      <c r="Y3" s="226"/>
      <c r="Z3" s="227"/>
      <c r="AA3" s="203"/>
      <c r="AB3" s="205"/>
      <c r="AC3" s="132" t="str">
        <f ca="1">IF(INDIRECT("変更履歴!AC3")&lt;&gt;"",INDIRECT("変更履歴!AC3"),"")</f>
        <v/>
      </c>
      <c r="AD3" s="133"/>
      <c r="AE3" s="133"/>
      <c r="AF3" s="134"/>
      <c r="AG3" s="229" t="str">
        <f ca="1">IF(INDIRECT("変更履歴!AG3")&lt;&gt;"",INDIRECT("変更履歴!AG3"),"")</f>
        <v/>
      </c>
      <c r="AH3" s="230"/>
      <c r="AI3" s="231"/>
    </row>
    <row r="4" spans="1:35" ht="12" customHeight="1" x14ac:dyDescent="0.1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</row>
    <row r="5" spans="1:35" ht="12" customHeight="1" x14ac:dyDescent="0.1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</row>
    <row r="6" spans="1:35" ht="12" customHeight="1" x14ac:dyDescent="0.1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</row>
    <row r="7" spans="1:35" ht="12" customHeight="1" x14ac:dyDescent="0.1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</row>
    <row r="8" spans="1:35" ht="12" customHeight="1" x14ac:dyDescent="0.15">
      <c r="A8" s="28" t="s">
        <v>231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</row>
    <row r="9" spans="1:35" ht="12" customHeight="1" x14ac:dyDescent="0.15">
      <c r="A9" s="28"/>
      <c r="B9" s="28" t="s">
        <v>232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</row>
    <row r="10" spans="1:35" ht="12" customHeight="1" x14ac:dyDescent="0.1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</row>
    <row r="11" spans="1:35" ht="12" customHeight="1" x14ac:dyDescent="0.15">
      <c r="A11" s="28"/>
      <c r="B11" s="21" t="s">
        <v>216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</row>
    <row r="12" spans="1:35" ht="12" customHeight="1" x14ac:dyDescent="0.15">
      <c r="A12" s="28"/>
      <c r="B12" s="103" t="s">
        <v>27</v>
      </c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5"/>
      <c r="AI12" s="28"/>
    </row>
    <row r="13" spans="1:35" ht="12" customHeight="1" x14ac:dyDescent="0.15">
      <c r="A13" s="28"/>
      <c r="B13" s="106"/>
      <c r="C13" s="28" t="s">
        <v>28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107"/>
    </row>
    <row r="14" spans="1:35" ht="12" customHeight="1" x14ac:dyDescent="0.15">
      <c r="A14" s="28"/>
      <c r="B14" s="106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107"/>
    </row>
    <row r="15" spans="1:35" s="24" customFormat="1" ht="12" customHeight="1" x14ac:dyDescent="0.15">
      <c r="A15" s="28"/>
      <c r="B15" s="106"/>
      <c r="C15" s="28"/>
      <c r="D15" s="234" t="s">
        <v>18</v>
      </c>
      <c r="E15" s="235"/>
      <c r="F15" s="235"/>
      <c r="G15" s="236"/>
      <c r="H15" s="102" t="s">
        <v>201</v>
      </c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2"/>
      <c r="AH15" s="108"/>
    </row>
    <row r="16" spans="1:35" s="24" customFormat="1" ht="12" customHeight="1" x14ac:dyDescent="0.15">
      <c r="A16" s="28"/>
      <c r="B16" s="106"/>
      <c r="C16" s="28"/>
      <c r="D16" s="234" t="s">
        <v>14</v>
      </c>
      <c r="E16" s="235"/>
      <c r="F16" s="235"/>
      <c r="G16" s="236"/>
      <c r="H16" s="96" t="s">
        <v>70</v>
      </c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8"/>
      <c r="AH16" s="108"/>
    </row>
    <row r="17" spans="1:35" ht="12" customHeight="1" x14ac:dyDescent="0.15">
      <c r="A17" s="28"/>
      <c r="B17" s="106"/>
      <c r="C17" s="28"/>
      <c r="D17" s="237" t="s">
        <v>54</v>
      </c>
      <c r="E17" s="238"/>
      <c r="F17" s="238"/>
      <c r="G17" s="239"/>
      <c r="H17" s="87" t="s">
        <v>71</v>
      </c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9"/>
      <c r="AH17" s="109"/>
    </row>
    <row r="18" spans="1:35" ht="12" customHeight="1" x14ac:dyDescent="0.15">
      <c r="A18" s="28"/>
      <c r="B18" s="106"/>
      <c r="C18" s="28"/>
      <c r="D18" s="240"/>
      <c r="E18" s="241"/>
      <c r="F18" s="241"/>
      <c r="G18" s="242"/>
      <c r="H18" s="65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66"/>
      <c r="AH18" s="109"/>
    </row>
    <row r="19" spans="1:35" s="24" customFormat="1" ht="12" customHeight="1" x14ac:dyDescent="0.15">
      <c r="A19" s="28"/>
      <c r="B19" s="106"/>
      <c r="C19" s="28"/>
      <c r="D19" s="240"/>
      <c r="E19" s="241"/>
      <c r="F19" s="241"/>
      <c r="G19" s="242"/>
      <c r="H19" s="65" t="s">
        <v>72</v>
      </c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66"/>
      <c r="AH19" s="108"/>
    </row>
    <row r="20" spans="1:35" s="24" customFormat="1" ht="12" customHeight="1" x14ac:dyDescent="0.15">
      <c r="A20" s="28"/>
      <c r="B20" s="106"/>
      <c r="C20" s="28"/>
      <c r="D20" s="240"/>
      <c r="E20" s="241"/>
      <c r="F20" s="241"/>
      <c r="G20" s="242"/>
      <c r="H20" s="65" t="s">
        <v>73</v>
      </c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66"/>
      <c r="AH20" s="108"/>
    </row>
    <row r="21" spans="1:35" s="24" customFormat="1" ht="12" customHeight="1" x14ac:dyDescent="0.15">
      <c r="A21" s="28"/>
      <c r="B21" s="106"/>
      <c r="C21" s="28"/>
      <c r="D21" s="240"/>
      <c r="E21" s="241"/>
      <c r="F21" s="241"/>
      <c r="G21" s="242"/>
      <c r="H21" s="65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66"/>
      <c r="AH21" s="108"/>
    </row>
    <row r="22" spans="1:35" s="24" customFormat="1" ht="12" customHeight="1" x14ac:dyDescent="0.15">
      <c r="A22" s="28"/>
      <c r="B22" s="106"/>
      <c r="C22" s="28"/>
      <c r="D22" s="234" t="s">
        <v>17</v>
      </c>
      <c r="E22" s="235"/>
      <c r="F22" s="235"/>
      <c r="G22" s="236"/>
      <c r="H22" s="96" t="s">
        <v>74</v>
      </c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8"/>
      <c r="AH22" s="108"/>
    </row>
    <row r="23" spans="1:35" s="24" customFormat="1" ht="12" customHeight="1" x14ac:dyDescent="0.15">
      <c r="A23" s="28"/>
      <c r="B23" s="106"/>
      <c r="C23" s="28"/>
      <c r="D23" s="234" t="s">
        <v>20</v>
      </c>
      <c r="E23" s="235"/>
      <c r="F23" s="235"/>
      <c r="G23" s="236"/>
      <c r="H23" s="96" t="s">
        <v>70</v>
      </c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8"/>
      <c r="AH23" s="108"/>
    </row>
    <row r="24" spans="1:35" s="24" customFormat="1" ht="12" customHeight="1" x14ac:dyDescent="0.15">
      <c r="A24" s="28"/>
      <c r="B24" s="106"/>
      <c r="C24" s="28"/>
      <c r="D24" s="234" t="s">
        <v>19</v>
      </c>
      <c r="E24" s="235"/>
      <c r="F24" s="235"/>
      <c r="G24" s="236"/>
      <c r="H24" s="96" t="s">
        <v>229</v>
      </c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8"/>
      <c r="AH24" s="108"/>
    </row>
    <row r="25" spans="1:35" s="24" customFormat="1" ht="12" customHeight="1" x14ac:dyDescent="0.15">
      <c r="A25" s="28"/>
      <c r="B25" s="106"/>
      <c r="C25" s="28"/>
      <c r="D25" s="234" t="s">
        <v>21</v>
      </c>
      <c r="E25" s="235"/>
      <c r="F25" s="235"/>
      <c r="G25" s="236"/>
      <c r="H25" s="96" t="s">
        <v>218</v>
      </c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8"/>
      <c r="AH25" s="108"/>
    </row>
    <row r="26" spans="1:35" s="24" customFormat="1" ht="12" customHeight="1" x14ac:dyDescent="0.15">
      <c r="A26" s="28"/>
      <c r="B26" s="106"/>
      <c r="C26" s="28"/>
      <c r="D26" s="246" t="s">
        <v>9</v>
      </c>
      <c r="E26" s="247"/>
      <c r="F26" s="247"/>
      <c r="G26" s="248"/>
      <c r="H26" s="67" t="s">
        <v>78</v>
      </c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9"/>
      <c r="AH26" s="108"/>
    </row>
    <row r="27" spans="1:35" s="24" customFormat="1" ht="12" customHeight="1" x14ac:dyDescent="0.15">
      <c r="A27" s="28"/>
      <c r="B27" s="106"/>
      <c r="C27" s="28"/>
      <c r="D27" s="249"/>
      <c r="E27" s="250"/>
      <c r="F27" s="250"/>
      <c r="G27" s="251"/>
      <c r="H27" s="70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2"/>
      <c r="AH27" s="108"/>
    </row>
    <row r="28" spans="1:35" ht="12" customHeight="1" x14ac:dyDescent="0.15">
      <c r="A28" s="28"/>
      <c r="B28" s="110"/>
      <c r="C28" s="111"/>
      <c r="D28" s="111"/>
      <c r="E28" s="111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3"/>
    </row>
    <row r="29" spans="1:35" ht="12" customHeight="1" x14ac:dyDescent="0.1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</row>
    <row r="30" spans="1:35" ht="12" customHeight="1" x14ac:dyDescent="0.15">
      <c r="A30" s="28" t="s">
        <v>230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</row>
    <row r="31" spans="1:35" ht="12" customHeight="1" x14ac:dyDescent="0.15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</row>
    <row r="32" spans="1:35" s="25" customFormat="1" ht="12" customHeight="1" x14ac:dyDescent="0.15">
      <c r="A32" s="29"/>
      <c r="B32" s="27"/>
      <c r="C32" s="21" t="s">
        <v>216</v>
      </c>
      <c r="D32" s="27"/>
      <c r="E32" s="27"/>
      <c r="F32" s="27"/>
      <c r="G32" s="245"/>
      <c r="H32" s="245"/>
      <c r="I32" s="245"/>
      <c r="J32" s="245"/>
      <c r="K32" s="245"/>
      <c r="L32" s="245"/>
      <c r="M32" s="245"/>
      <c r="N32" s="245"/>
      <c r="O32" s="243"/>
      <c r="P32" s="244"/>
      <c r="Q32" s="244"/>
      <c r="R32" s="244"/>
      <c r="S32" s="244"/>
      <c r="T32" s="244"/>
      <c r="U32" s="244"/>
      <c r="V32" s="244"/>
      <c r="W32" s="244"/>
      <c r="X32" s="244"/>
      <c r="Y32" s="244"/>
      <c r="Z32" s="244"/>
      <c r="AA32" s="244"/>
      <c r="AB32" s="244"/>
      <c r="AC32" s="244"/>
      <c r="AD32" s="244"/>
      <c r="AE32" s="29"/>
    </row>
    <row r="33" spans="1:35" ht="12" customHeight="1" x14ac:dyDescent="0.15">
      <c r="A33" s="28"/>
      <c r="B33" s="28"/>
      <c r="C33" s="103" t="s">
        <v>31</v>
      </c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3"/>
      <c r="AI33" s="28"/>
    </row>
    <row r="34" spans="1:35" ht="12" customHeight="1" x14ac:dyDescent="0.15">
      <c r="A34" s="28"/>
      <c r="B34" s="28"/>
      <c r="C34" s="106"/>
      <c r="D34" s="56" t="s">
        <v>37</v>
      </c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124"/>
      <c r="AI34" s="28"/>
    </row>
    <row r="35" spans="1:35" ht="12" customHeight="1" x14ac:dyDescent="0.15">
      <c r="A35" s="28"/>
      <c r="B35" s="28"/>
      <c r="C35" s="106"/>
      <c r="D35" s="114" t="s">
        <v>219</v>
      </c>
      <c r="E35" s="99" t="s">
        <v>180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14" t="s">
        <v>220</v>
      </c>
      <c r="V35" s="116" t="s">
        <v>221</v>
      </c>
      <c r="W35" s="117"/>
      <c r="X35" s="117"/>
      <c r="Y35" s="117"/>
      <c r="Z35" s="118"/>
      <c r="AA35" s="116" t="s">
        <v>35</v>
      </c>
      <c r="AB35" s="117"/>
      <c r="AC35" s="117"/>
      <c r="AD35" s="117"/>
      <c r="AE35" s="117"/>
      <c r="AF35" s="117"/>
      <c r="AG35" s="118"/>
      <c r="AH35" s="124"/>
      <c r="AI35" s="28"/>
    </row>
    <row r="36" spans="1:35" ht="12" customHeight="1" x14ac:dyDescent="0.15">
      <c r="A36" s="28"/>
      <c r="B36" s="28"/>
      <c r="C36" s="106"/>
      <c r="D36" s="115"/>
      <c r="E36" s="99" t="s">
        <v>222</v>
      </c>
      <c r="F36" s="100"/>
      <c r="G36" s="100"/>
      <c r="H36" s="100"/>
      <c r="I36" s="100"/>
      <c r="J36" s="100"/>
      <c r="K36" s="100"/>
      <c r="L36" s="101"/>
      <c r="M36" s="99" t="s">
        <v>223</v>
      </c>
      <c r="N36" s="100"/>
      <c r="O36" s="100"/>
      <c r="P36" s="100"/>
      <c r="Q36" s="100"/>
      <c r="R36" s="100"/>
      <c r="S36" s="100"/>
      <c r="T36" s="100"/>
      <c r="U36" s="115"/>
      <c r="V36" s="119"/>
      <c r="W36" s="120"/>
      <c r="X36" s="120"/>
      <c r="Y36" s="120"/>
      <c r="Z36" s="121"/>
      <c r="AA36" s="119"/>
      <c r="AB36" s="120"/>
      <c r="AC36" s="120"/>
      <c r="AD36" s="120"/>
      <c r="AE36" s="120"/>
      <c r="AF36" s="120"/>
      <c r="AG36" s="121"/>
      <c r="AH36" s="125"/>
      <c r="AI36" s="28"/>
    </row>
    <row r="37" spans="1:35" ht="12" customHeight="1" x14ac:dyDescent="0.15">
      <c r="A37" s="28"/>
      <c r="B37" s="28"/>
      <c r="C37" s="106"/>
      <c r="D37" s="93">
        <v>1</v>
      </c>
      <c r="E37" s="93" t="s">
        <v>224</v>
      </c>
      <c r="F37" s="94"/>
      <c r="G37" s="94"/>
      <c r="H37" s="94"/>
      <c r="I37" s="94"/>
      <c r="J37" s="94"/>
      <c r="K37" s="94"/>
      <c r="L37" s="95"/>
      <c r="M37" s="93" t="s">
        <v>226</v>
      </c>
      <c r="N37" s="94"/>
      <c r="O37" s="94"/>
      <c r="P37" s="94"/>
      <c r="Q37" s="94"/>
      <c r="R37" s="94"/>
      <c r="S37" s="94"/>
      <c r="T37" s="94"/>
      <c r="U37" s="59" t="s">
        <v>228</v>
      </c>
      <c r="V37" s="93" t="s">
        <v>224</v>
      </c>
      <c r="W37" s="94"/>
      <c r="X37" s="94"/>
      <c r="Y37" s="94"/>
      <c r="Z37" s="95"/>
      <c r="AA37" s="93"/>
      <c r="AB37" s="94"/>
      <c r="AC37" s="94"/>
      <c r="AD37" s="94"/>
      <c r="AE37" s="94"/>
      <c r="AF37" s="94"/>
      <c r="AG37" s="95"/>
      <c r="AH37" s="125"/>
      <c r="AI37" s="28"/>
    </row>
    <row r="38" spans="1:35" ht="12" customHeight="1" x14ac:dyDescent="0.15">
      <c r="A38" s="28"/>
      <c r="B38" s="28"/>
      <c r="C38" s="106"/>
      <c r="D38" s="93">
        <v>2</v>
      </c>
      <c r="E38" s="93" t="s">
        <v>225</v>
      </c>
      <c r="F38" s="94"/>
      <c r="G38" s="94"/>
      <c r="H38" s="94"/>
      <c r="I38" s="94"/>
      <c r="J38" s="94"/>
      <c r="K38" s="94"/>
      <c r="L38" s="95"/>
      <c r="M38" s="93" t="s">
        <v>227</v>
      </c>
      <c r="N38" s="94"/>
      <c r="O38" s="94"/>
      <c r="P38" s="94"/>
      <c r="Q38" s="94"/>
      <c r="R38" s="94"/>
      <c r="S38" s="94"/>
      <c r="T38" s="94"/>
      <c r="U38" s="59" t="s">
        <v>228</v>
      </c>
      <c r="V38" s="93" t="s">
        <v>225</v>
      </c>
      <c r="W38" s="94"/>
      <c r="X38" s="94"/>
      <c r="Y38" s="94"/>
      <c r="Z38" s="95"/>
      <c r="AA38" s="93"/>
      <c r="AB38" s="94"/>
      <c r="AC38" s="94"/>
      <c r="AD38" s="94"/>
      <c r="AE38" s="94"/>
      <c r="AF38" s="94"/>
      <c r="AG38" s="95"/>
      <c r="AH38" s="107"/>
      <c r="AI38" s="28"/>
    </row>
    <row r="39" spans="1:35" ht="12" customHeight="1" x14ac:dyDescent="0.15">
      <c r="A39" s="28"/>
      <c r="B39" s="28"/>
      <c r="C39" s="106"/>
      <c r="D39" s="93"/>
      <c r="E39" s="93"/>
      <c r="F39" s="94"/>
      <c r="G39" s="94"/>
      <c r="H39" s="94"/>
      <c r="I39" s="94"/>
      <c r="J39" s="94"/>
      <c r="K39" s="94"/>
      <c r="L39" s="95"/>
      <c r="M39" s="93"/>
      <c r="N39" s="94"/>
      <c r="O39" s="94"/>
      <c r="P39" s="94"/>
      <c r="Q39" s="94"/>
      <c r="R39" s="94"/>
      <c r="S39" s="94"/>
      <c r="T39" s="94"/>
      <c r="U39" s="59"/>
      <c r="V39" s="93"/>
      <c r="W39" s="94"/>
      <c r="X39" s="94"/>
      <c r="Y39" s="94"/>
      <c r="Z39" s="95"/>
      <c r="AA39" s="93"/>
      <c r="AB39" s="94"/>
      <c r="AC39" s="94"/>
      <c r="AD39" s="94"/>
      <c r="AE39" s="94"/>
      <c r="AF39" s="94"/>
      <c r="AG39" s="95"/>
      <c r="AH39" s="107"/>
      <c r="AI39" s="28"/>
    </row>
    <row r="40" spans="1:35" ht="12" customHeight="1" x14ac:dyDescent="0.15">
      <c r="A40" s="28"/>
      <c r="B40" s="28"/>
      <c r="C40" s="110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111"/>
      <c r="AE40" s="111"/>
      <c r="AF40" s="111"/>
      <c r="AG40" s="111"/>
      <c r="AH40" s="126"/>
      <c r="AI40" s="28"/>
    </row>
    <row r="41" spans="1:35" ht="12" customHeight="1" x14ac:dyDescent="0.1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</row>
    <row r="42" spans="1:35" ht="12" customHeight="1" x14ac:dyDescent="0.1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</row>
    <row r="43" spans="1:35" ht="12" customHeight="1" x14ac:dyDescent="0.1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</row>
    <row r="44" spans="1:35" ht="12" customHeight="1" x14ac:dyDescent="0.15"/>
    <row r="45" spans="1:35" ht="12" customHeight="1" x14ac:dyDescent="0.15"/>
    <row r="46" spans="1:35" ht="12" customHeight="1" x14ac:dyDescent="0.15"/>
  </sheetData>
  <mergeCells count="27">
    <mergeCell ref="D23:G23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G3:AI3"/>
    <mergeCell ref="D15:G15"/>
    <mergeCell ref="D16:G16"/>
    <mergeCell ref="D17:G21"/>
    <mergeCell ref="D22:G22"/>
    <mergeCell ref="AC3:AF3"/>
    <mergeCell ref="D24:G24"/>
    <mergeCell ref="D25:G25"/>
    <mergeCell ref="D26:G27"/>
    <mergeCell ref="G32:N32"/>
    <mergeCell ref="O32:AD32"/>
  </mergeCells>
  <phoneticPr fontId="5"/>
  <pageMargins left="0.39370078740157477" right="0.39370078740157477" top="0.39370078740157477" bottom="0.39370078740157477" header="0.19685039370078738" footer="0.19685039370078738"/>
  <pageSetup paperSize="9" fitToHeight="0" orientation="landscape" useFirstPageNumber="1" r:id="rId1"/>
  <headerFooter alignWithMargins="0">
    <oddFooter>&amp;C- &amp;P -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"/>
  <sheetViews>
    <sheetView view="pageBreakPreview" zoomScaleNormal="100" zoomScaleSheetLayoutView="100" workbookViewId="0"/>
  </sheetViews>
  <sheetFormatPr defaultRowHeight="11.25" x14ac:dyDescent="0.15"/>
  <cols>
    <col min="1" max="1" width="16.83203125" bestFit="1" customWidth="1"/>
  </cols>
  <sheetData>
    <row r="1" spans="1:1" x14ac:dyDescent="0.15">
      <c r="A1" s="57" t="s">
        <v>60</v>
      </c>
    </row>
    <row r="2" spans="1:1" x14ac:dyDescent="0.15">
      <c r="A2" s="58" t="s">
        <v>61</v>
      </c>
    </row>
    <row r="3" spans="1:1" x14ac:dyDescent="0.15">
      <c r="A3" s="59" t="s">
        <v>62</v>
      </c>
    </row>
    <row r="4" spans="1:1" x14ac:dyDescent="0.15">
      <c r="A4" s="59" t="s">
        <v>63</v>
      </c>
    </row>
    <row r="5" spans="1:1" x14ac:dyDescent="0.15">
      <c r="A5" s="59" t="s">
        <v>64</v>
      </c>
    </row>
    <row r="6" spans="1:1" x14ac:dyDescent="0.15">
      <c r="A6" s="59" t="s">
        <v>65</v>
      </c>
    </row>
    <row r="7" spans="1:1" x14ac:dyDescent="0.15">
      <c r="A7" s="59" t="s">
        <v>66</v>
      </c>
    </row>
  </sheetData>
  <phoneticPr fontId="5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15</vt:i4>
      </vt:variant>
    </vt:vector>
  </HeadingPairs>
  <TitlesOfParts>
    <vt:vector size="24" baseType="lpstr">
      <vt:lpstr>表紙</vt:lpstr>
      <vt:lpstr>変更履歴</vt:lpstr>
      <vt:lpstr>目次</vt:lpstr>
      <vt:lpstr>1.1. Webサービス取引概要</vt:lpstr>
      <vt:lpstr>1.2. 処理フロー</vt:lpstr>
      <vt:lpstr>2. A42AA02(振込依頼作成)</vt:lpstr>
      <vt:lpstr>その他の記述例集 (クエリパラメータ時) </vt:lpstr>
      <vt:lpstr>その他の記述例集 (パスパラメータ時) </vt:lpstr>
      <vt:lpstr>データ</vt:lpstr>
      <vt:lpstr>'1.1. Webサービス取引概要'!Print_Area</vt:lpstr>
      <vt:lpstr>'2. A42AA02(振込依頼作成)'!Print_Area</vt:lpstr>
      <vt:lpstr>'その他の記述例集 (クエリパラメータ時) '!Print_Area</vt:lpstr>
      <vt:lpstr>'その他の記述例集 (パスパラメータ時) '!Print_Area</vt:lpstr>
      <vt:lpstr>データ!Print_Area</vt:lpstr>
      <vt:lpstr>表紙!Print_Area</vt:lpstr>
      <vt:lpstr>目次!Print_Area</vt:lpstr>
      <vt:lpstr>'1.1. Webサービス取引概要'!Print_Titles</vt:lpstr>
      <vt:lpstr>'1.2. 処理フロー'!Print_Titles</vt:lpstr>
      <vt:lpstr>'2. A42AA02(振込依頼作成)'!Print_Titles</vt:lpstr>
      <vt:lpstr>'その他の記述例集 (クエリパラメータ時) '!Print_Titles</vt:lpstr>
      <vt:lpstr>'その他の記述例集 (パスパラメータ時) '!Print_Titles</vt:lpstr>
      <vt:lpstr>変更履歴!Print_Titles</vt:lpstr>
      <vt:lpstr>目次!Print_Titles</vt:lpstr>
      <vt:lpstr>種別一覧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2018-06-25T08:35:50Z</dcterms:created>
  <dcterms:modified xsi:type="dcterms:W3CDTF">2022-10-25T07:05:10Z</dcterms:modified>
</cp:coreProperties>
</file>