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filterPrivacy="1" codeName="ThisWorkbook" defaultThemeVersion="124226"/>
  <xr:revisionPtr revIDLastSave="0" documentId="13_ncr:1_{8DA1652E-FCA0-4F78-B705-55A04E28AC57}" xr6:coauthVersionLast="44" xr6:coauthVersionMax="44" xr10:uidLastSave="{00000000-0000-0000-0000-000000000000}"/>
  <bookViews>
    <workbookView xWindow="-120" yWindow="-120" windowWidth="29040" windowHeight="15525" tabRatio="445" xr2:uid="{00000000-000D-0000-FFFF-FFFF00000000}"/>
  </bookViews>
  <sheets>
    <sheet name="表紙" sheetId="20" r:id="rId1"/>
    <sheet name="変更履歴" sheetId="21" r:id="rId2"/>
    <sheet name="目次" sheetId="22" r:id="rId3"/>
    <sheet name="クラス単体" sheetId="19" r:id="rId4"/>
    <sheet name="リクエストID" sheetId="18" r:id="rId5"/>
    <sheet name="取引単体" sheetId="17" r:id="rId6"/>
  </sheets>
  <definedNames>
    <definedName name="_xlnm.Print_Area" localSheetId="3">クラス単体!$A$1:$O$36</definedName>
    <definedName name="_xlnm.Print_Area" localSheetId="5">取引単体!$A$1:$N$14</definedName>
    <definedName name="_xlnm.Print_Area" localSheetId="0">表紙!$A$1:$S$39</definedName>
    <definedName name="_xlnm.Print_Area" localSheetId="1">変更履歴!$A$1:$AI$34</definedName>
    <definedName name="_xlnm.Print_Area" localSheetId="2">目次!$A$1:$AI$36</definedName>
    <definedName name="_xlnm.Print_Titles" localSheetId="3">クラス単体!$1:$10</definedName>
    <definedName name="_xlnm.Print_Titles" localSheetId="4">リクエストID!$1:$10</definedName>
    <definedName name="_xlnm.Print_Titles" localSheetId="5">取引単体!$1:$10</definedName>
    <definedName name="_xlnm.Print_Titles" localSheetId="1">変更履歴!$1:$4</definedName>
    <definedName name="_xlnm.Print_Titles" localSheetId="2">目次!$1:$4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21" l="1"/>
  <c r="AC2" i="21"/>
  <c r="AG1" i="21"/>
  <c r="AC1" i="21"/>
  <c r="AC1" i="22"/>
  <c r="E2" i="22"/>
  <c r="AG1" i="22"/>
  <c r="AC2" i="22"/>
  <c r="S1" i="22"/>
  <c r="E3" i="22"/>
  <c r="AC3" i="22"/>
  <c r="E1" i="22"/>
  <c r="I25" i="20"/>
  <c r="AG2" i="22"/>
  <c r="AG3"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10" authorId="0" shapeId="0" xr:uid="{00000000-0006-0000-0300-000001000000}">
      <text>
        <r>
          <rPr>
            <sz val="9"/>
            <color indexed="81"/>
            <rFont val="ＭＳ Ｐゴシック"/>
            <family val="3"/>
            <charset val="128"/>
          </rPr>
          <t>テスト内容の詳細は、単体テスト標準の4.1.2.クラス単体テスト(共通コンポーネントクラス、Actionクラス)を参照。</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C10" authorId="0" shapeId="0" xr:uid="{00000000-0006-0000-0400-000001000000}">
      <text>
        <r>
          <rPr>
            <sz val="9"/>
            <color indexed="81"/>
            <rFont val="ＭＳ Ｐゴシック"/>
            <family val="3"/>
            <charset val="128"/>
          </rPr>
          <t>テスト内容の詳細は、単体テスト標準の4.1.3.リクエスト単体テストと4.4.メッセージ同期応答処理方式、メッセージ同期応答ディレード処理方式を参照。</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A10" authorId="0" shapeId="0" xr:uid="{00000000-0006-0000-0500-000001000000}">
      <text>
        <r>
          <rPr>
            <sz val="9"/>
            <color indexed="81"/>
            <rFont val="ＭＳ Ｐゴシック"/>
            <family val="3"/>
            <charset val="128"/>
          </rPr>
          <t>ケースNoは数値で以下の形式で付与する.
　A-B-C
A：確認観点1の項目が変わったらインクリメント
B：確認観点2の項目が変わったらインクリメント
C：テスト内容が変わったらインクリメント</t>
        </r>
      </text>
    </comment>
  </commentList>
</comments>
</file>

<file path=xl/sharedStrings.xml><?xml version="1.0" encoding="utf-8"?>
<sst xmlns="http://schemas.openxmlformats.org/spreadsheetml/2006/main" count="324" uniqueCount="205">
  <si>
    <t>システム機能設計書</t>
    <rPh sb="4" eb="6">
      <t>キノウ</t>
    </rPh>
    <rPh sb="6" eb="9">
      <t>セッケイショ</t>
    </rPh>
    <phoneticPr fontId="4"/>
  </si>
  <si>
    <t>その他エラー</t>
    <rPh sb="2" eb="3">
      <t>タ</t>
    </rPh>
    <phoneticPr fontId="4"/>
  </si>
  <si>
    <t>テストデータシート名</t>
    <rPh sb="9" eb="10">
      <t>メイ</t>
    </rPh>
    <phoneticPr fontId="1"/>
  </si>
  <si>
    <t>テスト内容</t>
    <rPh sb="3" eb="5">
      <t>ナイヨウ</t>
    </rPh>
    <phoneticPr fontId="1"/>
  </si>
  <si>
    <t>想定結果</t>
    <rPh sb="0" eb="2">
      <t>ソウテイ</t>
    </rPh>
    <rPh sb="2" eb="4">
      <t>ケッカ</t>
    </rPh>
    <phoneticPr fontId="1"/>
  </si>
  <si>
    <t>単体テスト仕様書(リクエスト単体テスト)</t>
    <rPh sb="0" eb="2">
      <t>タンタイ</t>
    </rPh>
    <rPh sb="5" eb="7">
      <t>シヨウ</t>
    </rPh>
    <rPh sb="7" eb="8">
      <t>ショ</t>
    </rPh>
    <rPh sb="14" eb="16">
      <t>タンタイ</t>
    </rPh>
    <phoneticPr fontId="1"/>
  </si>
  <si>
    <t>実施者</t>
    <rPh sb="0" eb="2">
      <t>ジッシ</t>
    </rPh>
    <rPh sb="2" eb="3">
      <t>シャ</t>
    </rPh>
    <phoneticPr fontId="1"/>
  </si>
  <si>
    <t>実施結果</t>
    <rPh sb="0" eb="2">
      <t>ジッシ</t>
    </rPh>
    <rPh sb="2" eb="4">
      <t>ケッカ</t>
    </rPh>
    <phoneticPr fontId="1"/>
  </si>
  <si>
    <t>確認者</t>
    <rPh sb="0" eb="2">
      <t>カクニン</t>
    </rPh>
    <rPh sb="2" eb="3">
      <t>シャ</t>
    </rPh>
    <phoneticPr fontId="1"/>
  </si>
  <si>
    <t>確認日</t>
    <rPh sb="0" eb="2">
      <t>カクニン</t>
    </rPh>
    <rPh sb="2" eb="3">
      <t>ビ</t>
    </rPh>
    <phoneticPr fontId="1"/>
  </si>
  <si>
    <t>区分</t>
    <rPh sb="0" eb="2">
      <t>クブン</t>
    </rPh>
    <phoneticPr fontId="3"/>
  </si>
  <si>
    <t>確認観点1</t>
    <rPh sb="0" eb="2">
      <t>カクニン</t>
    </rPh>
    <rPh sb="2" eb="4">
      <t>カンテン</t>
    </rPh>
    <phoneticPr fontId="3"/>
  </si>
  <si>
    <t>確認観点2</t>
    <rPh sb="0" eb="2">
      <t>カクニン</t>
    </rPh>
    <rPh sb="2" eb="4">
      <t>カンテン</t>
    </rPh>
    <phoneticPr fontId="3"/>
  </si>
  <si>
    <t>対応設計書</t>
    <rPh sb="0" eb="2">
      <t>タイオウ</t>
    </rPh>
    <rPh sb="2" eb="4">
      <t>セッケイ</t>
    </rPh>
    <rPh sb="4" eb="5">
      <t>ショ</t>
    </rPh>
    <phoneticPr fontId="3"/>
  </si>
  <si>
    <t>対応箇所</t>
    <rPh sb="0" eb="2">
      <t>タイオウ</t>
    </rPh>
    <rPh sb="2" eb="4">
      <t>カショ</t>
    </rPh>
    <phoneticPr fontId="3"/>
  </si>
  <si>
    <t>取引単体テスト</t>
    <rPh sb="0" eb="2">
      <t>トリヒキ</t>
    </rPh>
    <rPh sb="2" eb="4">
      <t>タンタイ</t>
    </rPh>
    <phoneticPr fontId="1"/>
  </si>
  <si>
    <t>実施日</t>
    <rPh sb="0" eb="3">
      <t>ジッシビ</t>
    </rPh>
    <phoneticPr fontId="1"/>
  </si>
  <si>
    <t>実施日</t>
    <rPh sb="0" eb="2">
      <t>ジッシ</t>
    </rPh>
    <rPh sb="2" eb="3">
      <t>ヒ</t>
    </rPh>
    <phoneticPr fontId="1"/>
  </si>
  <si>
    <t>単体テスト仕様書(取引単体テスト)</t>
    <rPh sb="0" eb="2">
      <t>タンタイ</t>
    </rPh>
    <rPh sb="5" eb="7">
      <t>シヨウ</t>
    </rPh>
    <rPh sb="7" eb="8">
      <t>ショ</t>
    </rPh>
    <rPh sb="9" eb="11">
      <t>トリヒキ</t>
    </rPh>
    <rPh sb="11" eb="13">
      <t>タンタイ</t>
    </rPh>
    <phoneticPr fontId="1"/>
  </si>
  <si>
    <t>システム機能設計書</t>
  </si>
  <si>
    <t>正常取引</t>
    <rPh sb="0" eb="2">
      <t>セイジョウ</t>
    </rPh>
    <rPh sb="2" eb="4">
      <t>トリヒキ</t>
    </rPh>
    <phoneticPr fontId="4"/>
  </si>
  <si>
    <t>メッセージ処理フロー</t>
    <rPh sb="5" eb="7">
      <t>ショリ</t>
    </rPh>
    <phoneticPr fontId="4"/>
  </si>
  <si>
    <t>別紙</t>
    <rPh sb="0" eb="2">
      <t>ベッシ</t>
    </rPh>
    <phoneticPr fontId="4"/>
  </si>
  <si>
    <t>作成者：</t>
    <rPh sb="0" eb="3">
      <t>サクセイシャ</t>
    </rPh>
    <phoneticPr fontId="1"/>
  </si>
  <si>
    <t>作成日：</t>
    <rPh sb="0" eb="3">
      <t>サクセイビ</t>
    </rPh>
    <phoneticPr fontId="1"/>
  </si>
  <si>
    <t>更新者：</t>
    <rPh sb="0" eb="3">
      <t>コウシンシャ</t>
    </rPh>
    <phoneticPr fontId="1"/>
  </si>
  <si>
    <t>更新日：</t>
    <rPh sb="0" eb="3">
      <t>コウシンビ</t>
    </rPh>
    <phoneticPr fontId="1"/>
  </si>
  <si>
    <t>ソート順</t>
    <rPh sb="3" eb="4">
      <t>ジュン</t>
    </rPh>
    <phoneticPr fontId="4"/>
  </si>
  <si>
    <t>繰り返し単位</t>
    <rPh sb="0" eb="1">
      <t>ク</t>
    </rPh>
    <rPh sb="2" eb="3">
      <t>カエ</t>
    </rPh>
    <rPh sb="4" eb="6">
      <t>タンイ</t>
    </rPh>
    <phoneticPr fontId="4"/>
  </si>
  <si>
    <t>項目の取得元</t>
    <rPh sb="0" eb="2">
      <t>コウモク</t>
    </rPh>
    <rPh sb="3" eb="5">
      <t>シュトク</t>
    </rPh>
    <rPh sb="5" eb="6">
      <t>モト</t>
    </rPh>
    <phoneticPr fontId="4"/>
  </si>
  <si>
    <t>編集仕様</t>
    <rPh sb="0" eb="2">
      <t>ヘンシュウ</t>
    </rPh>
    <rPh sb="2" eb="4">
      <t>シヨウ</t>
    </rPh>
    <phoneticPr fontId="4"/>
  </si>
  <si>
    <t>ファイルレイアウト(0件)</t>
    <rPh sb="11" eb="12">
      <t>ケン</t>
    </rPh>
    <phoneticPr fontId="4"/>
  </si>
  <si>
    <t>ファイルレイアウト(全レコード種類)</t>
    <rPh sb="10" eb="11">
      <t>ゼン</t>
    </rPh>
    <rPh sb="15" eb="17">
      <t>シュルイ</t>
    </rPh>
    <phoneticPr fontId="4"/>
  </si>
  <si>
    <t>出力データ(ログ)</t>
    <rPh sb="0" eb="2">
      <t>シュツリョク</t>
    </rPh>
    <phoneticPr fontId="4"/>
  </si>
  <si>
    <t>処理仕様</t>
    <rPh sb="0" eb="2">
      <t>ショリ</t>
    </rPh>
    <rPh sb="2" eb="4">
      <t>シヨウ</t>
    </rPh>
    <phoneticPr fontId="3"/>
  </si>
  <si>
    <t>データバリエーション</t>
    <phoneticPr fontId="4"/>
  </si>
  <si>
    <t>1-1-1</t>
  </si>
  <si>
    <t>1-2-1</t>
  </si>
  <si>
    <t>1-3-1</t>
  </si>
  <si>
    <t>1-4-1</t>
  </si>
  <si>
    <t>2-4-1</t>
  </si>
  <si>
    <t>2-5-1</t>
  </si>
  <si>
    <t>3-1-1</t>
  </si>
  <si>
    <t>3-2-1</t>
  </si>
  <si>
    <t>3-3-1</t>
  </si>
  <si>
    <t>3-4-1</t>
  </si>
  <si>
    <t>3-5-1</t>
  </si>
  <si>
    <t>3-6-1</t>
  </si>
  <si>
    <t>4-1-1</t>
  </si>
  <si>
    <t>4-2-1</t>
  </si>
  <si>
    <t>4-3-1</t>
  </si>
  <si>
    <t>4-4-1</t>
  </si>
  <si>
    <t>4-5-1</t>
  </si>
  <si>
    <t>単体テスト仕様書(クラス単体テスト)</t>
    <rPh sb="0" eb="2">
      <t>タンタイ</t>
    </rPh>
    <rPh sb="5" eb="7">
      <t>シヨウ</t>
    </rPh>
    <rPh sb="7" eb="8">
      <t>ショ</t>
    </rPh>
    <rPh sb="12" eb="14">
      <t>タンタイ</t>
    </rPh>
    <phoneticPr fontId="1"/>
  </si>
  <si>
    <t>共通コンポーネント呼び出し</t>
    <rPh sb="0" eb="2">
      <t>キョウツウ</t>
    </rPh>
    <rPh sb="9" eb="10">
      <t>ヨ</t>
    </rPh>
    <rPh sb="11" eb="12">
      <t>ダ</t>
    </rPh>
    <phoneticPr fontId="3"/>
  </si>
  <si>
    <t>エラー処理</t>
    <rPh sb="3" eb="5">
      <t>ショリ</t>
    </rPh>
    <phoneticPr fontId="3"/>
  </si>
  <si>
    <t>データベースアクセス仕様</t>
    <rPh sb="10" eb="12">
      <t>シヨウ</t>
    </rPh>
    <phoneticPr fontId="3"/>
  </si>
  <si>
    <t>データベース削除処理</t>
    <rPh sb="6" eb="8">
      <t>サクジョ</t>
    </rPh>
    <phoneticPr fontId="3"/>
  </si>
  <si>
    <t>ファイル出力仕様</t>
    <rPh sb="4" eb="6">
      <t>シュツリョク</t>
    </rPh>
    <rPh sb="6" eb="8">
      <t>シヨウ</t>
    </rPh>
    <phoneticPr fontId="4"/>
  </si>
  <si>
    <t>送信メール仕様</t>
    <rPh sb="0" eb="2">
      <t>ソウシン</t>
    </rPh>
    <rPh sb="5" eb="7">
      <t>シヨウ</t>
    </rPh>
    <phoneticPr fontId="4"/>
  </si>
  <si>
    <t>送信元情報</t>
    <rPh sb="0" eb="5">
      <t>ソウシンモトジョウホウ</t>
    </rPh>
    <phoneticPr fontId="4"/>
  </si>
  <si>
    <t>送信先情報</t>
    <rPh sb="0" eb="5">
      <t>ソウシンサキジョウホウ</t>
    </rPh>
    <phoneticPr fontId="4"/>
  </si>
  <si>
    <t>件名</t>
    <rPh sb="0" eb="2">
      <t>ケンメイ</t>
    </rPh>
    <phoneticPr fontId="4"/>
  </si>
  <si>
    <t>本文</t>
    <rPh sb="0" eb="2">
      <t>ホンブン</t>
    </rPh>
    <phoneticPr fontId="4"/>
  </si>
  <si>
    <t>メール設計書</t>
    <rPh sb="3" eb="6">
      <t>セッケイショ</t>
    </rPh>
    <phoneticPr fontId="4"/>
  </si>
  <si>
    <t>排他制御</t>
    <rPh sb="0" eb="2">
      <t>ハイタ</t>
    </rPh>
    <rPh sb="2" eb="4">
      <t>セイギョ</t>
    </rPh>
    <phoneticPr fontId="4"/>
  </si>
  <si>
    <t>処理詳細</t>
    <rPh sb="0" eb="4">
      <t>ショリショウサイ</t>
    </rPh>
    <phoneticPr fontId="4"/>
  </si>
  <si>
    <t>3-1-1</t>
    <phoneticPr fontId="1"/>
  </si>
  <si>
    <t>4-1-1</t>
    <phoneticPr fontId="1"/>
  </si>
  <si>
    <t>取引実行確認</t>
    <phoneticPr fontId="4"/>
  </si>
  <si>
    <t>リクエスト結合</t>
    <phoneticPr fontId="4"/>
  </si>
  <si>
    <t>データNo</t>
    <phoneticPr fontId="1"/>
  </si>
  <si>
    <t>1-5-1</t>
    <phoneticPr fontId="1"/>
  </si>
  <si>
    <t>2-1-1</t>
    <phoneticPr fontId="1"/>
  </si>
  <si>
    <t>2-2-1</t>
    <phoneticPr fontId="1"/>
  </si>
  <si>
    <t>2-3-1</t>
    <phoneticPr fontId="1"/>
  </si>
  <si>
    <t>-</t>
    <phoneticPr fontId="4"/>
  </si>
  <si>
    <t>確認観点3</t>
    <rPh sb="0" eb="2">
      <t>カクニン</t>
    </rPh>
    <rPh sb="2" eb="4">
      <t>カンテン</t>
    </rPh>
    <phoneticPr fontId="3"/>
  </si>
  <si>
    <t>リクエスト実行確認</t>
    <rPh sb="5" eb="7">
      <t>ジッコウ</t>
    </rPh>
    <rPh sb="7" eb="9">
      <t>カクニン</t>
    </rPh>
    <phoneticPr fontId="3"/>
  </si>
  <si>
    <t>精査エラー</t>
    <rPh sb="0" eb="2">
      <t>セイサ</t>
    </rPh>
    <phoneticPr fontId="1"/>
  </si>
  <si>
    <t>単項目精査</t>
    <rPh sb="0" eb="5">
      <t>タンコウモクセイサ</t>
    </rPh>
    <phoneticPr fontId="3"/>
  </si>
  <si>
    <t>システム機能設計書</t>
    <rPh sb="4" eb="9">
      <t>キノウセッケイショ</t>
    </rPh>
    <phoneticPr fontId="4"/>
  </si>
  <si>
    <t>入力データ定義、項目定義</t>
    <rPh sb="0" eb="2">
      <t>ニュウリョク</t>
    </rPh>
    <rPh sb="5" eb="7">
      <t>テイギ</t>
    </rPh>
    <rPh sb="8" eb="12">
      <t>コウモクテイギ</t>
    </rPh>
    <phoneticPr fontId="4"/>
  </si>
  <si>
    <t>項目間精査</t>
    <rPh sb="0" eb="3">
      <t>コウモクカン</t>
    </rPh>
    <rPh sb="3" eb="5">
      <t>セイサ</t>
    </rPh>
    <phoneticPr fontId="4"/>
  </si>
  <si>
    <t>入力データ定義、項目定義</t>
    <rPh sb="0" eb="2">
      <t>ニュウリョク</t>
    </rPh>
    <rPh sb="5" eb="7">
      <t>テイギ</t>
    </rPh>
    <phoneticPr fontId="4"/>
  </si>
  <si>
    <t>入力データ定義、
処理詳細、項目定義</t>
    <rPh sb="0" eb="2">
      <t>ニュウリョク</t>
    </rPh>
    <rPh sb="5" eb="7">
      <t>テイギ</t>
    </rPh>
    <rPh sb="14" eb="16">
      <t>コウモク</t>
    </rPh>
    <rPh sb="16" eb="18">
      <t>テイギ</t>
    </rPh>
    <phoneticPr fontId="4"/>
  </si>
  <si>
    <t>システム機能設計書</t>
    <phoneticPr fontId="3"/>
  </si>
  <si>
    <t>処理詳細、イベント詳細</t>
    <phoneticPr fontId="3"/>
  </si>
  <si>
    <t>入力データ定義、項目定義</t>
    <phoneticPr fontId="3"/>
  </si>
  <si>
    <t>2-4-1</t>
    <phoneticPr fontId="1"/>
  </si>
  <si>
    <t>2-5-1</t>
    <phoneticPr fontId="1"/>
  </si>
  <si>
    <t>2-6-1</t>
    <phoneticPr fontId="1"/>
  </si>
  <si>
    <t>2-7-1</t>
    <phoneticPr fontId="1"/>
  </si>
  <si>
    <t>2-8-1</t>
    <phoneticPr fontId="1"/>
  </si>
  <si>
    <t>2-9-1</t>
    <phoneticPr fontId="1"/>
  </si>
  <si>
    <t>3-2-1</t>
    <phoneticPr fontId="1"/>
  </si>
  <si>
    <t>3-3-1</t>
    <phoneticPr fontId="1"/>
  </si>
  <si>
    <t>3-4-1</t>
    <phoneticPr fontId="1"/>
  </si>
  <si>
    <t>3-5-1</t>
    <phoneticPr fontId="1"/>
  </si>
  <si>
    <t>5-1-1</t>
    <phoneticPr fontId="1"/>
  </si>
  <si>
    <t>6-1-1</t>
    <phoneticPr fontId="1"/>
  </si>
  <si>
    <t>7-1-1</t>
    <phoneticPr fontId="1"/>
  </si>
  <si>
    <t>1-1-1</t>
    <phoneticPr fontId="1"/>
  </si>
  <si>
    <t>1-2-1</t>
    <phoneticPr fontId="1"/>
  </si>
  <si>
    <t>分岐条件</t>
    <phoneticPr fontId="3"/>
  </si>
  <si>
    <t>繰り返し処理</t>
    <phoneticPr fontId="3"/>
  </si>
  <si>
    <t>計算処理</t>
    <phoneticPr fontId="3"/>
  </si>
  <si>
    <t>データベース検索処理</t>
    <phoneticPr fontId="3"/>
  </si>
  <si>
    <t>データベース登録処理</t>
    <phoneticPr fontId="3"/>
  </si>
  <si>
    <t>データベース更新処理</t>
    <phoneticPr fontId="3"/>
  </si>
  <si>
    <t>データベースを用いた精査</t>
    <phoneticPr fontId="4"/>
  </si>
  <si>
    <t>レイアウト</t>
    <phoneticPr fontId="4"/>
  </si>
  <si>
    <t>レコード構成</t>
    <phoneticPr fontId="3"/>
  </si>
  <si>
    <t>繰り返し回数</t>
    <phoneticPr fontId="3"/>
  </si>
  <si>
    <t>必須項目のみ</t>
    <phoneticPr fontId="3"/>
  </si>
  <si>
    <t>全項目最大桁</t>
    <phoneticPr fontId="3"/>
  </si>
  <si>
    <t>電文レイアウト精査</t>
    <phoneticPr fontId="3"/>
  </si>
  <si>
    <t>データベースを用いた精査</t>
    <phoneticPr fontId="1"/>
  </si>
  <si>
    <t>送信電文仕様</t>
    <phoneticPr fontId="4"/>
  </si>
  <si>
    <t>電文レイアウト(0件)</t>
    <phoneticPr fontId="3"/>
  </si>
  <si>
    <t>電文レイアウト(全レコード種類)</t>
    <phoneticPr fontId="3"/>
  </si>
  <si>
    <t>繰り返し単位</t>
    <phoneticPr fontId="3"/>
  </si>
  <si>
    <t>ソート順</t>
    <phoneticPr fontId="3"/>
  </si>
  <si>
    <t>項目の取得元</t>
    <phoneticPr fontId="3"/>
  </si>
  <si>
    <t>編集仕様</t>
    <phoneticPr fontId="3"/>
  </si>
  <si>
    <t>タイムアウトエラー</t>
    <phoneticPr fontId="3"/>
  </si>
  <si>
    <t>処理結果コード</t>
    <phoneticPr fontId="3"/>
  </si>
  <si>
    <t>その他エラー</t>
    <phoneticPr fontId="3"/>
  </si>
  <si>
    <t>応答電文仕様</t>
    <phoneticPr fontId="3"/>
  </si>
  <si>
    <t>-</t>
    <phoneticPr fontId="4"/>
  </si>
  <si>
    <t>1</t>
    <phoneticPr fontId="1"/>
  </si>
  <si>
    <t>1-2-2</t>
    <phoneticPr fontId="1"/>
  </si>
  <si>
    <t>テストターゲット名：RMXXXXXXXXAction</t>
    <rPh sb="8" eb="9">
      <t>メイ</t>
    </rPh>
    <phoneticPr fontId="1"/>
  </si>
  <si>
    <t>リクエストID：RXXXXXXXXX</t>
    <phoneticPr fontId="1"/>
  </si>
  <si>
    <t>テストターゲット名：RMXXXXXXXXXAction</t>
    <rPh sb="8" eb="9">
      <t>メイ</t>
    </rPh>
    <phoneticPr fontId="1"/>
  </si>
  <si>
    <t>第１．０版</t>
    <rPh sb="0" eb="1">
      <t>ダイ</t>
    </rPh>
    <rPh sb="4" eb="5">
      <t>ハン</t>
    </rPh>
    <phoneticPr fontId="12"/>
  </si>
  <si>
    <t>PJ名</t>
  </si>
  <si>
    <t>成果物名</t>
  </si>
  <si>
    <t>作成</t>
  </si>
  <si>
    <t>システム名</t>
  </si>
  <si>
    <t>変更</t>
  </si>
  <si>
    <t>サブシステム名</t>
  </si>
  <si>
    <t>変更履歴（ 1　/ 1 ）</t>
  </si>
  <si>
    <t>No.</t>
    <phoneticPr fontId="3"/>
  </si>
  <si>
    <t>版数</t>
    <rPh sb="0" eb="2">
      <t>ハンスウ</t>
    </rPh>
    <phoneticPr fontId="3"/>
  </si>
  <si>
    <t>変更日</t>
    <rPh sb="0" eb="3">
      <t>ヘンコウビ</t>
    </rPh>
    <phoneticPr fontId="3"/>
  </si>
  <si>
    <t>変更箇所（項番等）</t>
    <rPh sb="0" eb="2">
      <t>ヘンコウ</t>
    </rPh>
    <rPh sb="2" eb="4">
      <t>カショ</t>
    </rPh>
    <rPh sb="5" eb="8">
      <t>コウバンナド</t>
    </rPh>
    <phoneticPr fontId="3"/>
  </si>
  <si>
    <t>変更内容</t>
    <rPh sb="0" eb="2">
      <t>ヘンコウ</t>
    </rPh>
    <rPh sb="2" eb="4">
      <t>ナイヨウ</t>
    </rPh>
    <phoneticPr fontId="3"/>
  </si>
  <si>
    <t>担当者</t>
    <rPh sb="0" eb="3">
      <t>タントウシャ</t>
    </rPh>
    <phoneticPr fontId="3"/>
  </si>
  <si>
    <t>目次</t>
    <rPh sb="0" eb="2">
      <t>モクジ</t>
    </rPh>
    <phoneticPr fontId="3"/>
  </si>
  <si>
    <t>1.1. クラス単体</t>
    <rPh sb="8" eb="10">
      <t>タンタイ</t>
    </rPh>
    <phoneticPr fontId="1"/>
  </si>
  <si>
    <t>1.2. リクエストID</t>
    <phoneticPr fontId="1"/>
  </si>
  <si>
    <t>1.3. 取引単体</t>
    <rPh sb="5" eb="7">
      <t>トリヒキ</t>
    </rPh>
    <rPh sb="7" eb="9">
      <t>タンタイ</t>
    </rPh>
    <phoneticPr fontId="1"/>
  </si>
  <si>
    <t>サンプルプロジェクト</t>
    <phoneticPr fontId="1"/>
  </si>
  <si>
    <t>サンプルシステム</t>
    <phoneticPr fontId="1"/>
  </si>
  <si>
    <t>サンプルサブシステム</t>
    <phoneticPr fontId="1"/>
  </si>
  <si>
    <t>機能名：サンプル機能</t>
    <rPh sb="0" eb="3">
      <t>キノウメイ</t>
    </rPh>
    <rPh sb="8" eb="10">
      <t>キノウ</t>
    </rPh>
    <phoneticPr fontId="1"/>
  </si>
  <si>
    <t>取引名：サンプル取引</t>
    <rPh sb="0" eb="3">
      <t>トリヒキメイ</t>
    </rPh>
    <rPh sb="8" eb="10">
      <t>トリヒキ</t>
    </rPh>
    <phoneticPr fontId="1"/>
  </si>
  <si>
    <t>1. サンプル取引</t>
    <rPh sb="7" eb="9">
      <t>トリヒキ</t>
    </rPh>
    <phoneticPr fontId="3"/>
  </si>
  <si>
    <t>1.0版</t>
    <rPh sb="3" eb="4">
      <t>ハン</t>
    </rPh>
    <phoneticPr fontId="3"/>
  </si>
  <si>
    <t>新規</t>
    <rPh sb="0" eb="2">
      <t>シンキ</t>
    </rPh>
    <phoneticPr fontId="3"/>
  </si>
  <si>
    <t>-</t>
    <phoneticPr fontId="3"/>
  </si>
  <si>
    <t>(新規作成)</t>
    <rPh sb="1" eb="5">
      <t>シンキサクセイ</t>
    </rPh>
    <phoneticPr fontId="3"/>
  </si>
  <si>
    <t>TIS</t>
    <phoneticPr fontId="1"/>
  </si>
  <si>
    <t>ケースNo.</t>
    <phoneticPr fontId="3"/>
  </si>
  <si>
    <t>ケースNo.</t>
    <phoneticPr fontId="3"/>
  </si>
  <si>
    <t>サブシステム名：サンプルサブシステム</t>
    <rPh sb="6" eb="7">
      <t>メイ</t>
    </rPh>
    <phoneticPr fontId="1"/>
  </si>
  <si>
    <t>(a)共通コンポーネント設計書
(b)システム機能設計書</t>
  </si>
  <si>
    <t>(a)処理定義
(b)処理詳細、イベント詳細</t>
  </si>
  <si>
    <t>(a)レコード構成
(b)レコード構成</t>
  </si>
  <si>
    <t>(a)作成条件
(b)作成条件
(c)処理詳細、イベント詳細</t>
    <rPh sb="3" eb="7">
      <t>サクセイジョウケン</t>
    </rPh>
    <rPh sb="11" eb="15">
      <t>サクセイジョウケン</t>
    </rPh>
    <phoneticPr fontId="4"/>
  </si>
  <si>
    <t>(a)レコード構成
(b)レコード構成
(c)処理詳細、イベント詳細</t>
  </si>
  <si>
    <t>(a)データレイアウト
(b)データレイアウト
(c)出力データ定義、イベント詳細</t>
  </si>
  <si>
    <t>(a)メール設計書
(b)共通コンポーネント設計書
(c)システム機能設計書</t>
    <rPh sb="6" eb="9">
      <t>セッケイショ</t>
    </rPh>
    <rPh sb="33" eb="35">
      <t>キノウ</t>
    </rPh>
    <rPh sb="35" eb="38">
      <t>セッケイショ</t>
    </rPh>
    <phoneticPr fontId="4"/>
  </si>
  <si>
    <t>(b)処理定義
(c)出力データ定義、イベント詳細</t>
    <rPh sb="3" eb="5">
      <t>ショリ</t>
    </rPh>
    <rPh sb="5" eb="7">
      <t>テイギ</t>
    </rPh>
    <phoneticPr fontId="4"/>
  </si>
  <si>
    <t>(a)データレイアウト
(b)データレイアウト
(c)処理詳細、出力データ定義、イベント詳細</t>
  </si>
  <si>
    <t>(a)作成条件
(b)作成条件
(c)処理詳細、イベント詳細</t>
    <phoneticPr fontId="1"/>
  </si>
  <si>
    <t>(a)外部インタフェース設計書
(b)サブシステムインタフェース設計書
(c)システム機能設計書</t>
  </si>
  <si>
    <t>(a)外部インタフェース設計書
(b)サブシステムインタフェース設計書
(c)システム機能設計書</t>
    <rPh sb="3" eb="5">
      <t>ガイブ</t>
    </rPh>
    <rPh sb="12" eb="15">
      <t>セッケイショ</t>
    </rPh>
    <rPh sb="32" eb="35">
      <t>セッケイショ</t>
    </rPh>
    <rPh sb="43" eb="48">
      <t>キノウセッケイショ</t>
    </rPh>
    <phoneticPr fontId="4"/>
  </si>
  <si>
    <t>(a)外部インタフェース設計書
(b)サブシステムインタフェース設計書
(c)システム機能設計書</t>
    <phoneticPr fontId="1"/>
  </si>
  <si>
    <t>(a)外部インタフェース設計書
(b)サブシステムインタフェース設計書
(c)システム機能設計書</t>
    <phoneticPr fontId="1"/>
  </si>
  <si>
    <t>単体テスト仕様書(リクエスト・取引単体（Webサービス）)
サンプル取引/RMXXXXXXXX</t>
    <phoneticPr fontId="1"/>
  </si>
  <si>
    <t>テストコード</t>
    <phoneticPr fontId="1"/>
  </si>
  <si>
    <t>口座アクセス：CM00AA1</t>
    <rPh sb="0" eb="2">
      <t>コウザ</t>
    </rPh>
    <phoneticPr fontId="1"/>
  </si>
  <si>
    <t>testUpdateCompanyContact</t>
    <phoneticPr fontId="1"/>
  </si>
  <si>
    <t xml:space="preserve">口座アクセスコンポーネント（口座残高取得）の呼び出しを確認する。
</t>
    <rPh sb="0" eb="6">
      <t>コウザ</t>
    </rPh>
    <rPh sb="14" eb="18">
      <t>コウザザ</t>
    </rPh>
    <rPh sb="18" eb="20">
      <t>シュトク</t>
    </rPh>
    <phoneticPr fontId="1"/>
  </si>
  <si>
    <t>口座残高が取得される。</t>
    <rPh sb="0" eb="2">
      <t>コウザ</t>
    </rPh>
    <rPh sb="2" eb="4">
      <t>ザンダカ</t>
    </rPh>
    <rPh sb="5" eb="7">
      <t>シュトク</t>
    </rPh>
    <phoneticPr fontId="1"/>
  </si>
  <si>
    <t>精査の確認
振込要求電文の単項目精査でエラーが発生した場合の処理が正しいことを確認する。
※精査エラーが発生するデータでテストを実施する。</t>
    <rPh sb="0" eb="2">
      <t>セイサ</t>
    </rPh>
    <rPh sb="3" eb="5">
      <t>カクニン</t>
    </rPh>
    <rPh sb="6" eb="8">
      <t>フリコミ</t>
    </rPh>
    <rPh sb="8" eb="10">
      <t>ヨウキュウ</t>
    </rPh>
    <rPh sb="10" eb="12">
      <t>デンブン</t>
    </rPh>
    <rPh sb="13" eb="14">
      <t>タン</t>
    </rPh>
    <rPh sb="14" eb="16">
      <t>コウモク</t>
    </rPh>
    <rPh sb="16" eb="18">
      <t>セイサ</t>
    </rPh>
    <rPh sb="23" eb="25">
      <t>ハッセイ</t>
    </rPh>
    <rPh sb="27" eb="29">
      <t>バアイ</t>
    </rPh>
    <rPh sb="30" eb="32">
      <t>ショリ</t>
    </rPh>
    <rPh sb="33" eb="34">
      <t>タダ</t>
    </rPh>
    <rPh sb="39" eb="41">
      <t>カクニン</t>
    </rPh>
    <phoneticPr fontId="1"/>
  </si>
  <si>
    <t>業務ロジック</t>
    <rPh sb="0" eb="2">
      <t>ギョウム</t>
    </rPh>
    <phoneticPr fontId="1"/>
  </si>
  <si>
    <t>システム機能設計書</t>
    <rPh sb="4" eb="6">
      <t>キノウ</t>
    </rPh>
    <rPh sb="6" eb="9">
      <t>セッケイショ</t>
    </rPh>
    <phoneticPr fontId="1"/>
  </si>
  <si>
    <t>(全体)</t>
    <rPh sb="1" eb="3">
      <t>ゼンタイ</t>
    </rPh>
    <phoneticPr fontId="1"/>
  </si>
  <si>
    <t>4-1-2</t>
    <phoneticPr fontId="1"/>
  </si>
  <si>
    <t>実行結果</t>
    <rPh sb="0" eb="2">
      <t>ジッコウ</t>
    </rPh>
    <rPh sb="2" eb="4">
      <t>ケッカ</t>
    </rPh>
    <phoneticPr fontId="1"/>
  </si>
  <si>
    <t>処理結果一覧</t>
    <rPh sb="0" eb="2">
      <t>ショリ</t>
    </rPh>
    <rPh sb="2" eb="4">
      <t>ケッカ</t>
    </rPh>
    <rPh sb="4" eb="6">
      <t>イチラン</t>
    </rPh>
    <phoneticPr fontId="1"/>
  </si>
  <si>
    <t>正常遷移の場合</t>
    <rPh sb="0" eb="2">
      <t>セイジョウ</t>
    </rPh>
    <rPh sb="2" eb="4">
      <t>センイ</t>
    </rPh>
    <rPh sb="5" eb="7">
      <t>バアイ</t>
    </rPh>
    <phoneticPr fontId="1"/>
  </si>
  <si>
    <t>HTTPステータスが200であること。</t>
    <phoneticPr fontId="1"/>
  </si>
  <si>
    <t>エラー発生時</t>
    <rPh sb="3" eb="5">
      <t>ハッセイ</t>
    </rPh>
    <rPh sb="5" eb="6">
      <t>ジ</t>
    </rPh>
    <phoneticPr fontId="1"/>
  </si>
  <si>
    <t>HTTPステータスが400であること。</t>
    <phoneticPr fontId="1"/>
  </si>
  <si>
    <t>5-1-2</t>
    <phoneticPr fontId="1"/>
  </si>
  <si>
    <t>正常終了した際の応答電文レイアウトの確認</t>
    <rPh sb="0" eb="2">
      <t>セイジョウ</t>
    </rPh>
    <rPh sb="2" eb="4">
      <t>シュウリョウ</t>
    </rPh>
    <rPh sb="6" eb="7">
      <t>サイ</t>
    </rPh>
    <rPh sb="8" eb="10">
      <t>オウトウ</t>
    </rPh>
    <rPh sb="10" eb="12">
      <t>デンブン</t>
    </rPh>
    <rPh sb="18" eb="20">
      <t>カクニン</t>
    </rPh>
    <phoneticPr fontId="1"/>
  </si>
  <si>
    <t>振込結果応答電文に出力するデータの取得元がシステム機能設計書通りである。</t>
    <rPh sb="0" eb="2">
      <t>フリコミ</t>
    </rPh>
    <rPh sb="2" eb="4">
      <t>ケッカ</t>
    </rPh>
    <rPh sb="4" eb="6">
      <t>オウトウ</t>
    </rPh>
    <rPh sb="6" eb="8">
      <t>デンブン</t>
    </rPh>
    <rPh sb="9" eb="11">
      <t>シュツリョク</t>
    </rPh>
    <rPh sb="17" eb="20">
      <t>シュトクモト</t>
    </rPh>
    <rPh sb="25" eb="31">
      <t>キノウセッケイショドオ</t>
    </rPh>
    <phoneticPr fontId="1"/>
  </si>
  <si>
    <t>・振込結果応答電文にシステム機能設計書通りの障害コードが出力されること。</t>
    <rPh sb="1" eb="2">
      <t>フ</t>
    </rPh>
    <rPh sb="2" eb="3">
      <t>コ</t>
    </rPh>
    <rPh sb="3" eb="5">
      <t>ケッカ</t>
    </rPh>
    <rPh sb="5" eb="7">
      <t>オウトウ</t>
    </rPh>
    <rPh sb="14" eb="16">
      <t>キノウ</t>
    </rPh>
    <rPh sb="16" eb="19">
      <t>セッケイショ</t>
    </rPh>
    <rPh sb="19" eb="20">
      <t>ドオ</t>
    </rPh>
    <rPh sb="22" eb="24">
      <t>ショウガイ</t>
    </rPh>
    <rPh sb="28" eb="30">
      <t>シュツリョク</t>
    </rPh>
    <phoneticPr fontId="1"/>
  </si>
  <si>
    <t>XXXActionTest#testAbnormalEnd</t>
    <phoneticPr fontId="1"/>
  </si>
  <si>
    <t>XXXActionTest#testNoramlEnd</t>
    <phoneticPr fontId="1"/>
  </si>
  <si>
    <t>XXXActionTest#testNormalEnd</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</si>
</sst>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yyyy/m/d;@"/>
    <numFmt numFmtId="177" formatCode="&quot;第&quot;0.00&quot;版&quot;"/>
    <numFmt numFmtId="178" formatCode="yyyy/mm/dd"/>
  </numFmts>
  <fonts count="22">
    <font>
      <sz val="10"/>
      <name val="VL Pゴシック"/>
      <family val="3"/>
    </font>
    <font>
      <sz val="6"/>
      <name val="ＭＳ Ｐゴシック"/>
      <family val="3"/>
      <charset val="128"/>
    </font>
    <font>
      <sz val="11"/>
      <name val="ＭＳ Ｐゴシック"/>
      <family val="3"/>
      <charset val="128"/>
    </font>
    <font>
      <sz val="10"/>
      <name val="ＭＳ 明朝"/>
      <family val="1"/>
      <charset val="128"/>
    </font>
    <font>
      <sz val="6"/>
      <name val="ＭＳ 明朝"/>
      <family val="1"/>
      <charset val="128"/>
    </font>
    <font>
      <sz val="9"/>
      <name val="ＭＳ 明朝"/>
      <family val="1"/>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8"/>
      <name val="ＭＳ Ｐゴシック"/>
      <family val="3"/>
      <charset val="128"/>
    </font>
    <font>
      <sz val="10"/>
      <name val="ＭＳ ゴシック"/>
      <family val="3"/>
      <charset val="128"/>
    </font>
    <font>
      <sz val="13"/>
      <name val="ＭＳ 明朝"/>
      <family val="1"/>
      <charset val="128"/>
    </font>
    <font>
      <sz val="12"/>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9"/>
      <color indexed="81"/>
      <name val="ＭＳ Ｐゴシック"/>
      <family val="3"/>
      <charset val="128"/>
    </font>
    <font>
      <sz val="9"/>
      <color rgb="FF000000"/>
      <name val="ＭＳ 明朝"/>
      <family val="1"/>
      <charset val="128"/>
    </font>
  </fonts>
  <fills count="5">
    <fill>
      <patternFill patternType="none"/>
    </fill>
    <fill>
      <patternFill patternType="gray125"/>
    </fill>
    <fill>
      <patternFill patternType="solid">
        <fgColor rgb="FFBFBFBF"/>
        <bgColor indexed="64"/>
      </patternFill>
    </fill>
    <fill>
      <patternFill patternType="solid">
        <fgColor theme="0" tint="-0.249977111117893"/>
        <bgColor indexed="64"/>
      </patternFill>
    </fill>
    <fill>
      <patternFill patternType="solid">
        <fgColor theme="9" tint="0.59999389629810485"/>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right/>
      <top/>
      <bottom style="double">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indexed="0"/>
      </bottom>
      <diagonal/>
    </border>
    <border>
      <left style="thin">
        <color indexed="64"/>
      </left>
      <right style="thin">
        <color indexed="64"/>
      </right>
      <top style="thin">
        <color indexed="0"/>
      </top>
      <bottom/>
      <diagonal/>
    </border>
    <border>
      <left style="thin">
        <color indexed="64"/>
      </left>
      <right style="thin">
        <color indexed="64"/>
      </right>
      <top style="thin">
        <color indexed="0"/>
      </top>
      <bottom style="thin">
        <color indexed="64"/>
      </bottom>
      <diagonal/>
    </border>
    <border>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0"/>
      </top>
      <bottom style="thin">
        <color indexed="0"/>
      </bottom>
      <diagonal/>
    </border>
    <border>
      <left style="thin">
        <color indexed="0"/>
      </left>
      <right style="thin">
        <color indexed="64"/>
      </right>
      <top/>
      <bottom/>
      <diagonal/>
    </border>
    <border>
      <left style="thin">
        <color indexed="0"/>
      </left>
      <right style="thin">
        <color indexed="64"/>
      </right>
      <top style="thin">
        <color indexed="0"/>
      </top>
      <bottom style="thin">
        <color indexed="0"/>
      </bottom>
      <diagonal/>
    </border>
    <border>
      <left style="thin">
        <color indexed="64"/>
      </left>
      <right style="thin">
        <color indexed="0"/>
      </right>
      <top style="thin">
        <color indexed="64"/>
      </top>
      <bottom/>
      <diagonal/>
    </border>
    <border>
      <left style="thin">
        <color indexed="0"/>
      </left>
      <right style="thin">
        <color indexed="0"/>
      </right>
      <top/>
      <bottom style="thin">
        <color indexed="0"/>
      </bottom>
      <diagonal/>
    </border>
    <border>
      <left style="thin">
        <color indexed="0"/>
      </left>
      <right style="thin">
        <color indexed="0"/>
      </right>
      <top style="thin">
        <color indexed="64"/>
      </top>
      <bottom/>
      <diagonal/>
    </border>
    <border>
      <left style="thin">
        <color indexed="0"/>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0"/>
      </bottom>
      <diagonal/>
    </border>
    <border>
      <left style="thin">
        <color indexed="64"/>
      </left>
      <right/>
      <top style="hair">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0"/>
      </left>
      <right/>
      <top style="thin">
        <color indexed="0"/>
      </top>
      <bottom style="thin">
        <color indexed="0"/>
      </bottom>
      <diagonal/>
    </border>
    <border>
      <left style="thin">
        <color indexed="0"/>
      </left>
      <right/>
      <top style="thin">
        <color indexed="0"/>
      </top>
      <bottom/>
      <diagonal/>
    </border>
    <border>
      <left style="thin">
        <color indexed="0"/>
      </left>
      <right/>
      <top style="thin">
        <color indexed="64"/>
      </top>
      <bottom style="thin">
        <color indexed="0"/>
      </bottom>
      <diagonal/>
    </border>
    <border>
      <left style="thin">
        <color indexed="64"/>
      </left>
      <right style="thin">
        <color indexed="0"/>
      </right>
      <top style="thin">
        <color indexed="0"/>
      </top>
      <bottom/>
      <diagonal/>
    </border>
  </borders>
  <cellStyleXfs count="9">
    <xf numFmtId="0" fontId="0" fillId="0" borderId="0"/>
    <xf numFmtId="0" fontId="5" fillId="0" borderId="0"/>
    <xf numFmtId="0" fontId="2" fillId="0" borderId="0"/>
    <xf numFmtId="0" fontId="5" fillId="0" borderId="0"/>
    <xf numFmtId="0" fontId="5" fillId="0" borderId="0"/>
    <xf numFmtId="0" fontId="13" fillId="0" borderId="0"/>
    <xf numFmtId="9" fontId="5" fillId="0" borderId="0" applyFont="0" applyFill="0" applyBorder="0" applyAlignment="0" applyProtection="0"/>
    <xf numFmtId="0" fontId="5" fillId="0" borderId="0"/>
    <xf numFmtId="0" fontId="17" fillId="0" borderId="0" applyNumberFormat="0" applyFill="0" applyBorder="0" applyAlignment="0" applyProtection="0">
      <alignment vertical="top"/>
      <protection locked="0"/>
    </xf>
  </cellStyleXfs>
  <cellXfs count="292">
    <xf numFmtId="0" fontId="0" fillId="0" borderId="0" xfId="0"/>
    <xf numFmtId="0" fontId="6" fillId="0" borderId="0" xfId="3" applyFont="1"/>
    <xf numFmtId="0" fontId="7" fillId="0" borderId="0" xfId="3" applyFont="1"/>
    <xf numFmtId="0" fontId="8" fillId="0" borderId="0" xfId="3" applyFont="1"/>
    <xf numFmtId="0" fontId="9" fillId="0" borderId="0" xfId="3" applyFont="1" applyBorder="1"/>
    <xf numFmtId="0" fontId="10" fillId="0" borderId="0" xfId="3" applyFont="1"/>
    <xf numFmtId="177" fontId="11" fillId="0" borderId="0" xfId="4" quotePrefix="1" applyNumberFormat="1" applyFont="1" applyAlignment="1">
      <alignment horizontal="center"/>
    </xf>
    <xf numFmtId="0" fontId="10" fillId="0" borderId="0" xfId="3" applyFont="1" applyAlignment="1">
      <alignment horizontal="center"/>
    </xf>
    <xf numFmtId="31" fontId="10" fillId="0" borderId="0" xfId="3" applyNumberFormat="1" applyFont="1"/>
    <xf numFmtId="0" fontId="14" fillId="0" borderId="0" xfId="5" applyFont="1" applyAlignment="1">
      <alignment horizontal="center"/>
    </xf>
    <xf numFmtId="0" fontId="15" fillId="0" borderId="0" xfId="3" applyFont="1" applyAlignment="1">
      <alignment horizontal="center"/>
    </xf>
    <xf numFmtId="0" fontId="5" fillId="0" borderId="0" xfId="4" applyFont="1" applyBorder="1" applyAlignment="1"/>
    <xf numFmtId="0" fontId="5" fillId="0" borderId="0" xfId="4" applyFont="1" applyAlignment="1">
      <alignment horizontal="right"/>
    </xf>
    <xf numFmtId="0" fontId="5" fillId="0" borderId="0" xfId="4" applyFont="1" applyFill="1" applyBorder="1" applyAlignment="1">
      <alignment vertical="top"/>
    </xf>
    <xf numFmtId="0" fontId="5" fillId="0" borderId="0" xfId="4" applyFont="1" applyBorder="1" applyAlignment="1">
      <alignment vertical="top"/>
    </xf>
    <xf numFmtId="0" fontId="11" fillId="0" borderId="0" xfId="4" applyFont="1"/>
    <xf numFmtId="0" fontId="5" fillId="0" borderId="0" xfId="4" applyFont="1" applyBorder="1" applyAlignment="1">
      <alignment horizontal="center" vertical="center"/>
    </xf>
    <xf numFmtId="0" fontId="5" fillId="0" borderId="0" xfId="4" quotePrefix="1" applyFont="1" applyBorder="1" applyAlignment="1">
      <alignment vertical="center"/>
    </xf>
    <xf numFmtId="0" fontId="5" fillId="0" borderId="0" xfId="4" applyFont="1" applyBorder="1" applyAlignment="1">
      <alignment vertical="center"/>
    </xf>
    <xf numFmtId="0" fontId="5" fillId="0" borderId="33" xfId="3" applyFont="1" applyBorder="1" applyAlignment="1">
      <alignment horizontal="center" vertical="center"/>
    </xf>
    <xf numFmtId="0" fontId="5" fillId="0" borderId="0" xfId="4" applyFont="1" applyAlignment="1">
      <alignment horizontal="left" vertical="center"/>
    </xf>
    <xf numFmtId="0" fontId="5" fillId="0" borderId="1" xfId="3" applyFont="1" applyBorder="1" applyAlignment="1">
      <alignment horizontal="right" vertical="top"/>
    </xf>
    <xf numFmtId="0" fontId="5" fillId="0" borderId="0" xfId="3" applyFont="1"/>
    <xf numFmtId="0" fontId="15" fillId="0" borderId="0" xfId="3" applyFont="1"/>
    <xf numFmtId="0" fontId="5" fillId="0" borderId="0" xfId="3" applyFont="1" applyBorder="1" applyAlignment="1"/>
    <xf numFmtId="0" fontId="5" fillId="0" borderId="0" xfId="3" quotePrefix="1" applyFont="1" applyBorder="1" applyAlignment="1"/>
    <xf numFmtId="0" fontId="5" fillId="0" borderId="0" xfId="3" applyFont="1" applyBorder="1" applyAlignment="1">
      <alignment vertical="top"/>
    </xf>
    <xf numFmtId="0" fontId="11" fillId="0" borderId="0" xfId="3" applyFont="1" applyAlignment="1"/>
    <xf numFmtId="0" fontId="5" fillId="0" borderId="0" xfId="3" applyFont="1" applyAlignment="1"/>
    <xf numFmtId="0" fontId="5" fillId="0" borderId="0" xfId="3" applyFont="1" applyFill="1" applyBorder="1" applyAlignment="1">
      <alignment horizontal="left" vertical="top"/>
    </xf>
    <xf numFmtId="0" fontId="5" fillId="0" borderId="0" xfId="3" applyFont="1" applyFill="1" applyBorder="1" applyAlignment="1"/>
    <xf numFmtId="0" fontId="5" fillId="0" borderId="0" xfId="3" applyFont="1" applyFill="1" applyBorder="1" applyAlignment="1">
      <alignment horizontal="right"/>
    </xf>
    <xf numFmtId="0" fontId="5" fillId="0" borderId="0" xfId="3" quotePrefix="1" applyFont="1" applyFill="1" applyBorder="1" applyAlignment="1"/>
    <xf numFmtId="0" fontId="16" fillId="0" borderId="0" xfId="3" applyFont="1" applyFill="1" applyBorder="1" applyAlignment="1"/>
    <xf numFmtId="0" fontId="5" fillId="0" borderId="0" xfId="3" applyFont="1" applyFill="1" applyAlignment="1"/>
    <xf numFmtId="0" fontId="5" fillId="0" borderId="0" xfId="3" applyFont="1" applyAlignment="1">
      <alignment horizontal="left" vertical="center"/>
    </xf>
    <xf numFmtId="0" fontId="5" fillId="0" borderId="0" xfId="3" applyFont="1" applyFill="1" applyBorder="1" applyAlignment="1">
      <alignment horizontal="left" vertical="center"/>
    </xf>
    <xf numFmtId="0" fontId="5" fillId="0" borderId="0" xfId="3" applyFont="1" applyFill="1" applyBorder="1" applyAlignment="1">
      <alignment vertical="center"/>
    </xf>
    <xf numFmtId="0" fontId="5" fillId="0" borderId="0" xfId="3" quotePrefix="1" applyFont="1" applyFill="1" applyAlignment="1"/>
    <xf numFmtId="0" fontId="16" fillId="0" borderId="0" xfId="3" applyFont="1" applyFill="1" applyAlignment="1"/>
    <xf numFmtId="0" fontId="16" fillId="0" borderId="0" xfId="3" applyFont="1" applyAlignment="1"/>
    <xf numFmtId="0" fontId="5" fillId="0" borderId="0" xfId="3" applyFont="1" applyAlignment="1">
      <alignment vertical="center"/>
    </xf>
    <xf numFmtId="0" fontId="5" fillId="0" borderId="0" xfId="8" applyFont="1" applyFill="1" applyBorder="1" applyAlignment="1" applyProtection="1"/>
    <xf numFmtId="0" fontId="5" fillId="0" borderId="0" xfId="3" applyFont="1" applyAlignment="1">
      <alignment horizontal="left"/>
    </xf>
    <xf numFmtId="0" fontId="5" fillId="0" borderId="0" xfId="3" applyFont="1" applyFill="1" applyBorder="1" applyAlignment="1">
      <alignment horizontal="left"/>
    </xf>
    <xf numFmtId="0" fontId="5" fillId="0" borderId="0" xfId="3" quotePrefix="1" applyFont="1" applyFill="1" applyBorder="1" applyAlignment="1">
      <alignment horizontal="right"/>
    </xf>
    <xf numFmtId="0" fontId="16" fillId="0" borderId="0" xfId="3" applyFont="1" applyFill="1" applyBorder="1" applyAlignment="1">
      <alignment horizontal="right"/>
    </xf>
    <xf numFmtId="0" fontId="5" fillId="0" borderId="0" xfId="3" applyFont="1" applyFill="1" applyAlignment="1">
      <alignment horizontal="left"/>
    </xf>
    <xf numFmtId="0" fontId="16" fillId="0" borderId="0" xfId="3" applyFont="1" applyBorder="1" applyAlignment="1"/>
    <xf numFmtId="0" fontId="18" fillId="0" borderId="0" xfId="3" applyFont="1" applyFill="1" applyBorder="1" applyAlignment="1"/>
    <xf numFmtId="0" fontId="5" fillId="0" borderId="0" xfId="3" applyFont="1" applyBorder="1" applyAlignment="1">
      <alignment horizontal="left"/>
    </xf>
    <xf numFmtId="0" fontId="15" fillId="0" borderId="0" xfId="3" applyFont="1" applyBorder="1" applyAlignment="1">
      <alignment horizontal="left"/>
    </xf>
    <xf numFmtId="0" fontId="19" fillId="0" borderId="0" xfId="3" quotePrefix="1" applyFont="1" applyBorder="1" applyAlignment="1">
      <alignment horizontal="right"/>
    </xf>
    <xf numFmtId="0" fontId="18" fillId="0" borderId="0" xfId="3" applyFont="1" applyFill="1" applyBorder="1" applyAlignment="1">
      <alignment horizontal="left"/>
    </xf>
    <xf numFmtId="0" fontId="5" fillId="0" borderId="0" xfId="8" applyFont="1" applyFill="1" applyAlignment="1" applyProtection="1">
      <alignment horizontal="left"/>
    </xf>
    <xf numFmtId="0" fontId="16" fillId="0" borderId="0" xfId="3" applyFont="1" applyAlignment="1">
      <alignment horizontal="right"/>
    </xf>
    <xf numFmtId="0" fontId="5" fillId="0" borderId="0" xfId="3" applyFont="1" applyBorder="1" applyAlignment="1">
      <alignment horizontal="left" vertical="center"/>
    </xf>
    <xf numFmtId="0" fontId="19" fillId="0" borderId="0" xfId="3" quotePrefix="1" applyFont="1" applyBorder="1" applyAlignment="1">
      <alignment horizontal="right" vertical="center"/>
    </xf>
    <xf numFmtId="0" fontId="16" fillId="0" borderId="0" xfId="3" applyFont="1" applyAlignment="1">
      <alignment horizontal="right" vertical="center"/>
    </xf>
    <xf numFmtId="0" fontId="5" fillId="0" borderId="0" xfId="3" applyFont="1" applyFill="1" applyAlignment="1">
      <alignment horizontal="left" vertical="center"/>
    </xf>
    <xf numFmtId="0" fontId="5" fillId="0" borderId="0" xfId="8" applyFont="1" applyFill="1" applyAlignment="1" applyProtection="1">
      <alignment horizontal="left" vertical="center"/>
    </xf>
    <xf numFmtId="0" fontId="5" fillId="0" borderId="0" xfId="3" quotePrefix="1" applyFont="1" applyFill="1" applyBorder="1" applyAlignment="1">
      <alignment horizontal="right" vertical="center"/>
    </xf>
    <xf numFmtId="0" fontId="16" fillId="0" borderId="0" xfId="3" applyFont="1" applyFill="1" applyBorder="1" applyAlignment="1">
      <alignment horizontal="right" vertical="center"/>
    </xf>
    <xf numFmtId="0" fontId="5" fillId="0" borderId="0" xfId="3" quotePrefix="1" applyFont="1" applyFill="1" applyAlignment="1">
      <alignment horizontal="right" vertical="center"/>
    </xf>
    <xf numFmtId="0" fontId="19" fillId="0" borderId="0" xfId="3" quotePrefix="1" applyFont="1" applyFill="1" applyBorder="1" applyAlignment="1">
      <alignment horizontal="right" vertical="center"/>
    </xf>
    <xf numFmtId="0" fontId="16" fillId="0" borderId="0" xfId="3" applyFont="1" applyFill="1" applyAlignment="1">
      <alignment horizontal="right" vertical="center"/>
    </xf>
    <xf numFmtId="0" fontId="16" fillId="0" borderId="0" xfId="3" applyFont="1" applyBorder="1" applyAlignment="1">
      <alignment horizontal="right" vertical="center"/>
    </xf>
    <xf numFmtId="0" fontId="5" fillId="0" borderId="0" xfId="3" quotePrefix="1" applyFont="1" applyAlignment="1">
      <alignment horizontal="right" vertical="center"/>
    </xf>
    <xf numFmtId="0" fontId="5" fillId="0" borderId="4" xfId="0" applyFont="1" applyBorder="1" applyAlignment="1">
      <alignment horizontal="center" vertical="top"/>
    </xf>
    <xf numFmtId="0" fontId="5" fillId="0" borderId="34" xfId="0" applyFont="1" applyBorder="1" applyAlignment="1">
      <alignment horizontal="left" vertical="top"/>
    </xf>
    <xf numFmtId="0" fontId="5" fillId="0" borderId="36" xfId="0" applyFont="1" applyBorder="1" applyAlignment="1">
      <alignment horizontal="left" vertical="top"/>
    </xf>
    <xf numFmtId="0" fontId="5" fillId="0" borderId="35" xfId="0" applyFont="1" applyBorder="1" applyAlignment="1">
      <alignment horizontal="left" vertical="top"/>
    </xf>
    <xf numFmtId="0" fontId="5" fillId="0" borderId="0" xfId="2" applyFont="1"/>
    <xf numFmtId="49" fontId="5" fillId="0" borderId="0" xfId="2" applyNumberFormat="1" applyFont="1"/>
    <xf numFmtId="0" fontId="5" fillId="0" borderId="2" xfId="2" applyFont="1" applyBorder="1"/>
    <xf numFmtId="49" fontId="5" fillId="0" borderId="2" xfId="2" applyNumberFormat="1" applyFont="1" applyBorder="1"/>
    <xf numFmtId="0" fontId="5" fillId="3" borderId="1" xfId="0" applyFont="1" applyFill="1" applyBorder="1" applyAlignment="1">
      <alignment vertical="center"/>
    </xf>
    <xf numFmtId="0" fontId="5" fillId="3" borderId="1" xfId="2" applyFont="1" applyFill="1" applyBorder="1" applyAlignment="1">
      <alignment vertical="center"/>
    </xf>
    <xf numFmtId="49" fontId="5" fillId="3" borderId="1" xfId="2" applyNumberFormat="1" applyFont="1" applyFill="1" applyBorder="1" applyAlignment="1">
      <alignment vertical="center"/>
    </xf>
    <xf numFmtId="0" fontId="5" fillId="0" borderId="0" xfId="2" applyFont="1" applyAlignment="1">
      <alignment vertical="center"/>
    </xf>
    <xf numFmtId="49" fontId="5" fillId="0" borderId="1" xfId="2" applyNumberFormat="1" applyFont="1" applyFill="1" applyBorder="1" applyAlignment="1">
      <alignment vertical="top" wrapText="1"/>
    </xf>
    <xf numFmtId="0" fontId="21" fillId="0" borderId="5" xfId="0" applyFont="1" applyFill="1" applyBorder="1" applyAlignment="1">
      <alignment horizontal="left" vertical="top"/>
    </xf>
    <xf numFmtId="0" fontId="5" fillId="0" borderId="1" xfId="2" applyFont="1" applyFill="1" applyBorder="1" applyAlignment="1">
      <alignment vertical="top" wrapText="1"/>
    </xf>
    <xf numFmtId="0" fontId="5" fillId="0" borderId="3" xfId="2" applyFont="1" applyFill="1" applyBorder="1" applyAlignment="1">
      <alignment vertical="top" wrapText="1"/>
    </xf>
    <xf numFmtId="49" fontId="5" fillId="0" borderId="1" xfId="2" applyNumberFormat="1" applyFont="1" applyFill="1" applyBorder="1" applyAlignment="1">
      <alignment horizontal="right" vertical="top" wrapText="1"/>
    </xf>
    <xf numFmtId="176" fontId="5" fillId="0" borderId="1" xfId="2" applyNumberFormat="1" applyFont="1" applyFill="1" applyBorder="1" applyAlignment="1">
      <alignment vertical="top" wrapText="1"/>
    </xf>
    <xf numFmtId="14" fontId="5" fillId="0" borderId="1" xfId="2" applyNumberFormat="1" applyFont="1" applyFill="1" applyBorder="1" applyAlignment="1">
      <alignment vertical="top" wrapText="1"/>
    </xf>
    <xf numFmtId="49" fontId="5" fillId="2" borderId="1" xfId="2" applyNumberFormat="1" applyFont="1" applyFill="1" applyBorder="1" applyAlignment="1">
      <alignment vertical="top" wrapText="1"/>
    </xf>
    <xf numFmtId="0" fontId="21" fillId="2" borderId="5" xfId="0" applyFont="1" applyFill="1" applyBorder="1" applyAlignment="1">
      <alignment horizontal="left" vertical="top"/>
    </xf>
    <xf numFmtId="0" fontId="21" fillId="2" borderId="1" xfId="0" applyFont="1" applyFill="1" applyBorder="1" applyAlignment="1">
      <alignment horizontal="left" vertical="top" wrapText="1"/>
    </xf>
    <xf numFmtId="0" fontId="5" fillId="2" borderId="1" xfId="2" applyFont="1" applyFill="1" applyBorder="1" applyAlignment="1">
      <alignment vertical="top" wrapText="1"/>
    </xf>
    <xf numFmtId="49" fontId="5" fillId="2" borderId="1" xfId="2" applyNumberFormat="1" applyFont="1" applyFill="1" applyBorder="1" applyAlignment="1">
      <alignment horizontal="right" vertical="top" wrapText="1"/>
    </xf>
    <xf numFmtId="176" fontId="5" fillId="2" borderId="1" xfId="2" applyNumberFormat="1" applyFont="1" applyFill="1" applyBorder="1" applyAlignment="1">
      <alignment vertical="top" wrapText="1"/>
    </xf>
    <xf numFmtId="14" fontId="5" fillId="2" borderId="1" xfId="2" applyNumberFormat="1" applyFont="1" applyFill="1" applyBorder="1" applyAlignment="1">
      <alignment vertical="top" wrapText="1"/>
    </xf>
    <xf numFmtId="0" fontId="21" fillId="2" borderId="4" xfId="0" applyFont="1" applyFill="1" applyBorder="1" applyAlignment="1">
      <alignment horizontal="left" vertical="top"/>
    </xf>
    <xf numFmtId="0" fontId="21" fillId="2" borderId="1" xfId="0" applyFont="1" applyFill="1" applyBorder="1" applyAlignment="1">
      <alignment horizontal="left" vertical="top" wrapText="1" shrinkToFit="1"/>
    </xf>
    <xf numFmtId="49" fontId="5" fillId="2" borderId="1" xfId="2" applyNumberFormat="1" applyFont="1" applyFill="1" applyBorder="1" applyAlignment="1">
      <alignment horizontal="right" vertical="top"/>
    </xf>
    <xf numFmtId="176" fontId="5" fillId="2" borderId="1" xfId="2" applyNumberFormat="1" applyFont="1" applyFill="1" applyBorder="1" applyAlignment="1">
      <alignment vertical="top"/>
    </xf>
    <xf numFmtId="0" fontId="5" fillId="2" borderId="1" xfId="2" applyFont="1" applyFill="1" applyBorder="1" applyAlignment="1">
      <alignment vertical="top"/>
    </xf>
    <xf numFmtId="14" fontId="5" fillId="2" borderId="1" xfId="2" applyNumberFormat="1" applyFont="1" applyFill="1" applyBorder="1" applyAlignment="1">
      <alignment vertical="top"/>
    </xf>
    <xf numFmtId="49" fontId="5" fillId="2" borderId="1" xfId="2" applyNumberFormat="1" applyFont="1" applyFill="1" applyBorder="1" applyAlignment="1">
      <alignment vertical="top"/>
    </xf>
    <xf numFmtId="0" fontId="21" fillId="2" borderId="3" xfId="0" applyFont="1" applyFill="1" applyBorder="1" applyAlignment="1">
      <alignment horizontal="left" vertical="top" wrapText="1"/>
    </xf>
    <xf numFmtId="0" fontId="21" fillId="2" borderId="6" xfId="0" applyFont="1" applyFill="1" applyBorder="1" applyAlignment="1">
      <alignment horizontal="left" vertical="top" wrapText="1" shrinkToFit="1"/>
    </xf>
    <xf numFmtId="0" fontId="21" fillId="2" borderId="5" xfId="0" applyFont="1" applyFill="1" applyBorder="1" applyAlignment="1">
      <alignment horizontal="left" vertical="top" wrapText="1"/>
    </xf>
    <xf numFmtId="0" fontId="21" fillId="2" borderId="7" xfId="0" applyFont="1" applyFill="1" applyBorder="1" applyAlignment="1">
      <alignment horizontal="left" vertical="top" wrapText="1" shrinkToFit="1"/>
    </xf>
    <xf numFmtId="0" fontId="21" fillId="2" borderId="8" xfId="0" applyFont="1" applyFill="1" applyBorder="1" applyAlignment="1">
      <alignment horizontal="left" vertical="top" wrapText="1" shrinkToFit="1"/>
    </xf>
    <xf numFmtId="0" fontId="21" fillId="2" borderId="3" xfId="0" applyFont="1" applyFill="1" applyBorder="1" applyAlignment="1">
      <alignment horizontal="left" vertical="top" wrapText="1" shrinkToFit="1"/>
    </xf>
    <xf numFmtId="49" fontId="5" fillId="2" borderId="6" xfId="2" applyNumberFormat="1" applyFont="1" applyFill="1" applyBorder="1" applyAlignment="1">
      <alignment vertical="top" wrapText="1"/>
    </xf>
    <xf numFmtId="0" fontId="21" fillId="2" borderId="24" xfId="0" applyFont="1" applyFill="1" applyBorder="1" applyAlignment="1">
      <alignment horizontal="left" vertical="top" wrapText="1"/>
    </xf>
    <xf numFmtId="0" fontId="5" fillId="2" borderId="6" xfId="2" applyFont="1" applyFill="1" applyBorder="1" applyAlignment="1">
      <alignment vertical="top" wrapText="1"/>
    </xf>
    <xf numFmtId="49" fontId="5" fillId="2" borderId="6" xfId="2" applyNumberFormat="1" applyFont="1" applyFill="1" applyBorder="1" applyAlignment="1">
      <alignment horizontal="right" vertical="top" wrapText="1"/>
    </xf>
    <xf numFmtId="176" fontId="5" fillId="2" borderId="6" xfId="2" applyNumberFormat="1" applyFont="1" applyFill="1" applyBorder="1" applyAlignment="1">
      <alignment vertical="top" wrapText="1"/>
    </xf>
    <xf numFmtId="14" fontId="5" fillId="2" borderId="6" xfId="2" applyNumberFormat="1" applyFont="1" applyFill="1" applyBorder="1" applyAlignment="1">
      <alignment vertical="top" wrapText="1"/>
    </xf>
    <xf numFmtId="0" fontId="5" fillId="3" borderId="1" xfId="2" applyFont="1" applyFill="1" applyBorder="1" applyAlignment="1">
      <alignment horizontal="left" vertical="top" wrapText="1"/>
    </xf>
    <xf numFmtId="49" fontId="5" fillId="0" borderId="10" xfId="2" applyNumberFormat="1" applyFont="1" applyFill="1" applyBorder="1" applyAlignment="1">
      <alignment vertical="top" wrapText="1"/>
    </xf>
    <xf numFmtId="0" fontId="21" fillId="0" borderId="22" xfId="0" applyFont="1" applyBorder="1" applyAlignment="1">
      <alignment vertical="top" wrapText="1"/>
    </xf>
    <xf numFmtId="0" fontId="21" fillId="0" borderId="3" xfId="0" applyFont="1" applyFill="1" applyBorder="1" applyAlignment="1">
      <alignment vertical="top" wrapText="1"/>
    </xf>
    <xf numFmtId="0" fontId="21" fillId="0" borderId="3" xfId="1" applyFont="1" applyFill="1" applyBorder="1" applyAlignment="1">
      <alignment vertical="top" wrapText="1"/>
    </xf>
    <xf numFmtId="0" fontId="21" fillId="0" borderId="19" xfId="1" applyFont="1" applyFill="1" applyBorder="1" applyAlignment="1">
      <alignment vertical="top" wrapText="1" shrinkToFit="1"/>
    </xf>
    <xf numFmtId="0" fontId="21" fillId="0" borderId="21" xfId="1" applyFont="1" applyFill="1" applyBorder="1" applyAlignment="1">
      <alignment vertical="top" wrapText="1" shrinkToFit="1"/>
    </xf>
    <xf numFmtId="0" fontId="5" fillId="0" borderId="15" xfId="2" applyFont="1" applyFill="1" applyBorder="1" applyAlignment="1">
      <alignment vertical="top" wrapText="1"/>
    </xf>
    <xf numFmtId="176" fontId="5" fillId="0" borderId="10" xfId="2" applyNumberFormat="1" applyFont="1" applyFill="1" applyBorder="1" applyAlignment="1">
      <alignment horizontal="left" vertical="top" wrapText="1"/>
    </xf>
    <xf numFmtId="0" fontId="5" fillId="0" borderId="10" xfId="2" applyFont="1" applyFill="1" applyBorder="1" applyAlignment="1">
      <alignment horizontal="left" vertical="top" wrapText="1"/>
    </xf>
    <xf numFmtId="14" fontId="5" fillId="0" borderId="10" xfId="2" applyNumberFormat="1" applyFont="1" applyFill="1" applyBorder="1" applyAlignment="1">
      <alignment horizontal="left" vertical="top" wrapText="1"/>
    </xf>
    <xf numFmtId="0" fontId="21" fillId="0" borderId="17" xfId="0" applyFont="1" applyBorder="1" applyAlignment="1">
      <alignment vertical="top" wrapText="1"/>
    </xf>
    <xf numFmtId="49" fontId="5" fillId="2" borderId="11" xfId="2" applyNumberFormat="1" applyFont="1" applyFill="1" applyBorder="1" applyAlignment="1">
      <alignment vertical="top" wrapText="1"/>
    </xf>
    <xf numFmtId="0" fontId="21" fillId="2" borderId="5" xfId="0" applyFont="1" applyFill="1" applyBorder="1" applyAlignment="1">
      <alignment vertical="top" wrapText="1"/>
    </xf>
    <xf numFmtId="0" fontId="21" fillId="2" borderId="5" xfId="1" applyFont="1" applyFill="1" applyBorder="1" applyAlignment="1">
      <alignment vertical="top" wrapText="1"/>
    </xf>
    <xf numFmtId="0" fontId="21" fillId="2" borderId="1" xfId="1" applyFont="1" applyFill="1" applyBorder="1" applyAlignment="1">
      <alignment vertical="top" wrapText="1"/>
    </xf>
    <xf numFmtId="0" fontId="21" fillId="2" borderId="11" xfId="1" applyFont="1" applyFill="1" applyBorder="1" applyAlignment="1">
      <alignment vertical="top" wrapText="1" shrinkToFit="1"/>
    </xf>
    <xf numFmtId="0" fontId="21" fillId="2" borderId="11" xfId="1" applyFont="1" applyFill="1" applyBorder="1" applyAlignment="1">
      <alignment horizontal="left" vertical="top" wrapText="1" shrinkToFit="1"/>
    </xf>
    <xf numFmtId="0" fontId="5" fillId="2" borderId="11" xfId="2" applyFont="1" applyFill="1" applyBorder="1" applyAlignment="1">
      <alignment horizontal="left" vertical="top" wrapText="1"/>
    </xf>
    <xf numFmtId="176" fontId="5" fillId="2" borderId="11" xfId="2" applyNumberFormat="1" applyFont="1" applyFill="1" applyBorder="1" applyAlignment="1">
      <alignment horizontal="left" vertical="top" wrapText="1"/>
    </xf>
    <xf numFmtId="14" fontId="5" fillId="2" borderId="11" xfId="2" applyNumberFormat="1" applyFont="1" applyFill="1" applyBorder="1" applyAlignment="1">
      <alignment horizontal="left" vertical="top" wrapText="1"/>
    </xf>
    <xf numFmtId="0" fontId="21" fillId="2" borderId="23" xfId="0" applyFont="1" applyFill="1" applyBorder="1" applyAlignment="1">
      <alignment vertical="top" wrapText="1"/>
    </xf>
    <xf numFmtId="49" fontId="5" fillId="0" borderId="11" xfId="2" applyNumberFormat="1" applyFont="1" applyFill="1" applyBorder="1" applyAlignment="1">
      <alignment vertical="top" wrapText="1"/>
    </xf>
    <xf numFmtId="0" fontId="21" fillId="2" borderId="5" xfId="0" applyFont="1" applyFill="1" applyBorder="1" applyAlignment="1">
      <alignment vertical="top" wrapText="1" shrinkToFit="1"/>
    </xf>
    <xf numFmtId="0" fontId="21" fillId="2" borderId="1" xfId="0" applyFont="1" applyFill="1" applyBorder="1" applyAlignment="1">
      <alignment vertical="top" wrapText="1" shrinkToFit="1"/>
    </xf>
    <xf numFmtId="0" fontId="21" fillId="2" borderId="11" xfId="0" applyFont="1" applyFill="1" applyBorder="1" applyAlignment="1">
      <alignment vertical="top" wrapText="1" shrinkToFit="1"/>
    </xf>
    <xf numFmtId="0" fontId="21" fillId="2" borderId="11" xfId="0" applyFont="1" applyFill="1" applyBorder="1" applyAlignment="1">
      <alignment horizontal="left" vertical="top" wrapText="1" shrinkToFit="1"/>
    </xf>
    <xf numFmtId="0" fontId="21" fillId="0" borderId="12" xfId="0" applyFont="1" applyFill="1" applyBorder="1" applyAlignment="1">
      <alignment vertical="top" wrapText="1" shrinkToFit="1"/>
    </xf>
    <xf numFmtId="0" fontId="21" fillId="2" borderId="4" xfId="0" applyFont="1" applyFill="1" applyBorder="1" applyAlignment="1">
      <alignment vertical="top" wrapText="1" shrinkToFit="1"/>
    </xf>
    <xf numFmtId="0" fontId="21" fillId="2" borderId="3" xfId="0" applyFont="1" applyFill="1" applyBorder="1" applyAlignment="1">
      <alignment vertical="top" wrapText="1" shrinkToFit="1"/>
    </xf>
    <xf numFmtId="0" fontId="21" fillId="2" borderId="12" xfId="0" applyFont="1" applyFill="1" applyBorder="1" applyAlignment="1">
      <alignment horizontal="left" vertical="top" wrapText="1" shrinkToFit="1"/>
    </xf>
    <xf numFmtId="0" fontId="5" fillId="2" borderId="12" xfId="2" applyFont="1" applyFill="1" applyBorder="1" applyAlignment="1">
      <alignment horizontal="left" vertical="top" wrapText="1"/>
    </xf>
    <xf numFmtId="0" fontId="21" fillId="0" borderId="17" xfId="0" applyFont="1" applyFill="1" applyBorder="1" applyAlignment="1">
      <alignment vertical="top" wrapText="1"/>
    </xf>
    <xf numFmtId="0" fontId="21" fillId="0" borderId="6" xfId="0" applyFont="1" applyFill="1" applyBorder="1" applyAlignment="1">
      <alignment vertical="top" wrapText="1" shrinkToFit="1"/>
    </xf>
    <xf numFmtId="0" fontId="5" fillId="0" borderId="9" xfId="2" applyFont="1" applyBorder="1"/>
    <xf numFmtId="0" fontId="5" fillId="2" borderId="9" xfId="2" applyFont="1" applyFill="1" applyBorder="1"/>
    <xf numFmtId="0" fontId="5" fillId="2" borderId="18" xfId="2" applyFont="1" applyFill="1" applyBorder="1" applyAlignment="1">
      <alignment horizontal="left" vertical="top" wrapText="1"/>
    </xf>
    <xf numFmtId="0" fontId="21" fillId="2" borderId="1" xfId="0" applyFont="1" applyFill="1" applyBorder="1" applyAlignment="1">
      <alignment vertical="top" wrapText="1"/>
    </xf>
    <xf numFmtId="0" fontId="21" fillId="2" borderId="13" xfId="0" applyFont="1" applyFill="1" applyBorder="1" applyAlignment="1">
      <alignment vertical="top" wrapText="1" shrinkToFit="1"/>
    </xf>
    <xf numFmtId="0" fontId="21" fillId="2" borderId="4" xfId="0" applyFont="1" applyFill="1" applyBorder="1" applyAlignment="1">
      <alignment vertical="top" wrapText="1"/>
    </xf>
    <xf numFmtId="49" fontId="5" fillId="0" borderId="0" xfId="2" applyNumberFormat="1" applyFont="1" applyAlignment="1">
      <alignment vertical="center"/>
    </xf>
    <xf numFmtId="49" fontId="5" fillId="3" borderId="1" xfId="2" applyNumberFormat="1" applyFont="1" applyFill="1" applyBorder="1" applyAlignment="1">
      <alignment vertical="top" wrapText="1"/>
    </xf>
    <xf numFmtId="0" fontId="21" fillId="3" borderId="5" xfId="0" applyFont="1" applyFill="1" applyBorder="1" applyAlignment="1">
      <alignment horizontal="left" vertical="top"/>
    </xf>
    <xf numFmtId="0" fontId="21" fillId="3" borderId="3" xfId="0" applyFont="1" applyFill="1" applyBorder="1" applyAlignment="1">
      <alignment horizontal="left" vertical="top" wrapText="1"/>
    </xf>
    <xf numFmtId="0" fontId="5" fillId="3" borderId="1" xfId="2" applyFont="1" applyFill="1" applyBorder="1" applyAlignment="1">
      <alignment vertical="top" wrapText="1"/>
    </xf>
    <xf numFmtId="0" fontId="5" fillId="3" borderId="3" xfId="2" applyFont="1" applyFill="1" applyBorder="1" applyAlignment="1">
      <alignment vertical="top" wrapText="1"/>
    </xf>
    <xf numFmtId="49" fontId="5" fillId="3" borderId="1" xfId="2" applyNumberFormat="1" applyFont="1" applyFill="1" applyBorder="1" applyAlignment="1">
      <alignment horizontal="right" vertical="top" wrapText="1"/>
    </xf>
    <xf numFmtId="176" fontId="5" fillId="3" borderId="1" xfId="2" applyNumberFormat="1" applyFont="1" applyFill="1" applyBorder="1" applyAlignment="1">
      <alignment vertical="top" wrapText="1"/>
    </xf>
    <xf numFmtId="14" fontId="5" fillId="3" borderId="1" xfId="2" applyNumberFormat="1" applyFont="1" applyFill="1" applyBorder="1" applyAlignment="1">
      <alignment vertical="top" wrapText="1"/>
    </xf>
    <xf numFmtId="0" fontId="21" fillId="3" borderId="4" xfId="0" applyFont="1" applyFill="1" applyBorder="1" applyAlignment="1">
      <alignment horizontal="left" vertical="top" wrapText="1"/>
    </xf>
    <xf numFmtId="0" fontId="5" fillId="3" borderId="4" xfId="2" applyFont="1" applyFill="1" applyBorder="1" applyAlignment="1">
      <alignment vertical="top" wrapText="1"/>
    </xf>
    <xf numFmtId="0" fontId="21" fillId="0" borderId="1" xfId="0" applyFont="1" applyFill="1" applyBorder="1" applyAlignment="1">
      <alignment horizontal="left" vertical="top" wrapText="1"/>
    </xf>
    <xf numFmtId="0" fontId="5" fillId="0" borderId="0" xfId="2" applyFont="1" applyFill="1" applyAlignment="1">
      <alignment vertical="center"/>
    </xf>
    <xf numFmtId="0" fontId="21" fillId="3" borderId="5" xfId="0" applyFont="1" applyFill="1" applyBorder="1" applyAlignment="1">
      <alignment horizontal="left" vertical="top" wrapText="1"/>
    </xf>
    <xf numFmtId="0" fontId="21" fillId="2" borderId="12" xfId="1" applyFont="1" applyFill="1" applyBorder="1" applyAlignment="1">
      <alignment horizontal="left" vertical="top" wrapText="1" shrinkToFit="1"/>
    </xf>
    <xf numFmtId="0" fontId="21" fillId="2" borderId="20" xfId="0" applyFont="1" applyFill="1" applyBorder="1" applyAlignment="1">
      <alignment horizontal="left" vertical="top" wrapText="1" shrinkToFit="1"/>
    </xf>
    <xf numFmtId="0" fontId="5" fillId="2" borderId="20" xfId="2" applyFont="1" applyFill="1" applyBorder="1" applyAlignment="1">
      <alignment horizontal="left" vertical="top" wrapText="1"/>
    </xf>
    <xf numFmtId="49" fontId="5" fillId="3" borderId="11" xfId="2" applyNumberFormat="1" applyFont="1" applyFill="1" applyBorder="1" applyAlignment="1">
      <alignment vertical="top" wrapText="1"/>
    </xf>
    <xf numFmtId="0" fontId="21" fillId="3" borderId="5" xfId="0" applyFont="1" applyFill="1" applyBorder="1" applyAlignment="1">
      <alignment vertical="top" wrapText="1"/>
    </xf>
    <xf numFmtId="0" fontId="21" fillId="3" borderId="7" xfId="0" applyFont="1" applyFill="1" applyBorder="1" applyAlignment="1">
      <alignment vertical="top" wrapText="1" shrinkToFit="1"/>
    </xf>
    <xf numFmtId="0" fontId="21" fillId="3" borderId="1" xfId="0" applyFont="1" applyFill="1" applyBorder="1" applyAlignment="1">
      <alignment vertical="top" wrapText="1" shrinkToFit="1"/>
    </xf>
    <xf numFmtId="0" fontId="21" fillId="3" borderId="11" xfId="0" applyFont="1" applyFill="1" applyBorder="1" applyAlignment="1">
      <alignment vertical="top" wrapText="1" shrinkToFit="1"/>
    </xf>
    <xf numFmtId="0" fontId="21" fillId="3" borderId="37" xfId="0" applyFont="1" applyFill="1" applyBorder="1" applyAlignment="1">
      <alignment vertical="top" wrapText="1" shrinkToFit="1"/>
    </xf>
    <xf numFmtId="0" fontId="21" fillId="3" borderId="1" xfId="0" applyFont="1" applyFill="1" applyBorder="1" applyAlignment="1">
      <alignment horizontal="left" vertical="top" wrapText="1" shrinkToFit="1"/>
    </xf>
    <xf numFmtId="176" fontId="5" fillId="3" borderId="9" xfId="2" applyNumberFormat="1" applyFont="1" applyFill="1" applyBorder="1" applyAlignment="1">
      <alignment horizontal="left" vertical="top" wrapText="1"/>
    </xf>
    <xf numFmtId="176" fontId="5" fillId="3" borderId="11" xfId="2" applyNumberFormat="1" applyFont="1" applyFill="1" applyBorder="1" applyAlignment="1">
      <alignment horizontal="left" vertical="top" wrapText="1"/>
    </xf>
    <xf numFmtId="0" fontId="5" fillId="3" borderId="11" xfId="2" applyFont="1" applyFill="1" applyBorder="1" applyAlignment="1">
      <alignment horizontal="left" vertical="top" wrapText="1"/>
    </xf>
    <xf numFmtId="14" fontId="5" fillId="3" borderId="11" xfId="2" applyNumberFormat="1" applyFont="1" applyFill="1" applyBorder="1" applyAlignment="1">
      <alignment horizontal="left" vertical="top" wrapText="1"/>
    </xf>
    <xf numFmtId="0" fontId="21" fillId="3" borderId="5" xfId="0" applyFont="1" applyFill="1" applyBorder="1" applyAlignment="1">
      <alignment vertical="top" wrapText="1" shrinkToFit="1"/>
    </xf>
    <xf numFmtId="0" fontId="21" fillId="3" borderId="19" xfId="0" applyFont="1" applyFill="1" applyBorder="1" applyAlignment="1">
      <alignment vertical="top" wrapText="1" shrinkToFit="1"/>
    </xf>
    <xf numFmtId="0" fontId="21" fillId="3" borderId="12" xfId="0" applyFont="1" applyFill="1" applyBorder="1" applyAlignment="1">
      <alignment vertical="top" wrapText="1" shrinkToFit="1"/>
    </xf>
    <xf numFmtId="0" fontId="21" fillId="3" borderId="38" xfId="0" applyFont="1" applyFill="1" applyBorder="1" applyAlignment="1">
      <alignment vertical="top" wrapText="1" shrinkToFit="1"/>
    </xf>
    <xf numFmtId="0" fontId="5" fillId="3" borderId="9" xfId="2" applyFont="1" applyFill="1" applyBorder="1" applyAlignment="1">
      <alignment horizontal="left" vertical="top" wrapText="1"/>
    </xf>
    <xf numFmtId="49" fontId="5" fillId="0" borderId="11" xfId="2" applyNumberFormat="1" applyFont="1" applyBorder="1" applyAlignment="1">
      <alignment vertical="top" wrapText="1"/>
    </xf>
    <xf numFmtId="0" fontId="5" fillId="0" borderId="11" xfId="2" applyFont="1" applyBorder="1"/>
    <xf numFmtId="0" fontId="5" fillId="0" borderId="18" xfId="2" applyFont="1" applyBorder="1"/>
    <xf numFmtId="0" fontId="21" fillId="3" borderId="4" xfId="0" applyFont="1" applyFill="1" applyBorder="1" applyAlignment="1">
      <alignment vertical="top" wrapText="1"/>
    </xf>
    <xf numFmtId="0" fontId="21" fillId="3" borderId="25" xfId="0" applyFont="1" applyFill="1" applyBorder="1" applyAlignment="1">
      <alignment vertical="top" wrapText="1" shrinkToFit="1"/>
    </xf>
    <xf numFmtId="0" fontId="5" fillId="3" borderId="9" xfId="2" applyFont="1" applyFill="1" applyBorder="1"/>
    <xf numFmtId="0" fontId="5" fillId="3" borderId="11" xfId="2" applyFont="1" applyFill="1" applyBorder="1"/>
    <xf numFmtId="0" fontId="5" fillId="3" borderId="18" xfId="2" applyFont="1" applyFill="1" applyBorder="1"/>
    <xf numFmtId="49" fontId="5" fillId="0" borderId="39" xfId="2" applyNumberFormat="1" applyFont="1" applyBorder="1" applyAlignment="1">
      <alignment vertical="top" wrapText="1"/>
    </xf>
    <xf numFmtId="0" fontId="21" fillId="0" borderId="17" xfId="1" applyFont="1" applyBorder="1" applyAlignment="1">
      <alignment vertical="top" wrapText="1"/>
    </xf>
    <xf numFmtId="0" fontId="21" fillId="0" borderId="16" xfId="1" applyFont="1" applyBorder="1" applyAlignment="1">
      <alignment vertical="top" wrapText="1" shrinkToFit="1"/>
    </xf>
    <xf numFmtId="176" fontId="5" fillId="0" borderId="1" xfId="2" applyNumberFormat="1" applyFont="1" applyBorder="1" applyAlignment="1">
      <alignment vertical="center"/>
    </xf>
    <xf numFmtId="0" fontId="5" fillId="0" borderId="1" xfId="2" applyFont="1" applyBorder="1" applyAlignment="1">
      <alignment vertical="center"/>
    </xf>
    <xf numFmtId="14" fontId="5" fillId="0" borderId="1" xfId="2" applyNumberFormat="1" applyFont="1" applyBorder="1" applyAlignment="1">
      <alignment vertical="center"/>
    </xf>
    <xf numFmtId="0" fontId="21" fillId="0" borderId="16" xfId="1" quotePrefix="1" applyFont="1" applyBorder="1" applyAlignment="1">
      <alignment vertical="top" wrapText="1" shrinkToFit="1"/>
    </xf>
    <xf numFmtId="0" fontId="21" fillId="0" borderId="26" xfId="1" applyFont="1" applyBorder="1" applyAlignment="1">
      <alignment horizontal="left" vertical="top" wrapText="1"/>
    </xf>
    <xf numFmtId="0" fontId="21" fillId="0" borderId="27" xfId="1" applyFont="1" applyBorder="1" applyAlignment="1">
      <alignment horizontal="left" vertical="top" wrapText="1"/>
    </xf>
    <xf numFmtId="0" fontId="21" fillId="0" borderId="28" xfId="1" applyFont="1" applyBorder="1" applyAlignment="1">
      <alignment horizontal="left" vertical="top" wrapText="1" shrinkToFit="1"/>
    </xf>
    <xf numFmtId="0" fontId="21" fillId="0" borderId="30" xfId="1" applyFont="1" applyBorder="1" applyAlignment="1">
      <alignment vertical="top" wrapText="1"/>
    </xf>
    <xf numFmtId="0" fontId="21" fillId="0" borderId="31" xfId="1" applyFont="1" applyBorder="1" applyAlignment="1">
      <alignment vertical="top" wrapText="1"/>
    </xf>
    <xf numFmtId="0" fontId="21" fillId="0" borderId="32" xfId="1" applyFont="1" applyBorder="1" applyAlignment="1">
      <alignment vertical="top" wrapText="1" shrinkToFit="1"/>
    </xf>
    <xf numFmtId="0" fontId="21" fillId="0" borderId="40" xfId="0" applyFont="1" applyBorder="1" applyAlignment="1">
      <alignment vertical="top" wrapText="1" shrinkToFit="1"/>
    </xf>
    <xf numFmtId="0" fontId="21" fillId="0" borderId="7" xfId="1" applyFont="1" applyBorder="1" applyAlignment="1">
      <alignment horizontal="left" vertical="top" wrapText="1" shrinkToFit="1"/>
    </xf>
    <xf numFmtId="0" fontId="21" fillId="0" borderId="24" xfId="1" applyFont="1" applyBorder="1" applyAlignment="1">
      <alignment vertical="top" wrapText="1" shrinkToFit="1"/>
    </xf>
    <xf numFmtId="0" fontId="21" fillId="0" borderId="24" xfId="0" applyFont="1" applyFill="1" applyBorder="1" applyAlignment="1">
      <alignment vertical="top" wrapText="1"/>
    </xf>
    <xf numFmtId="0" fontId="21" fillId="0" borderId="24" xfId="0" applyFont="1" applyFill="1" applyBorder="1" applyAlignment="1">
      <alignment vertical="top" wrapText="1" shrinkToFit="1"/>
    </xf>
    <xf numFmtId="0" fontId="21" fillId="0" borderId="12" xfId="0" applyFont="1" applyFill="1" applyBorder="1" applyAlignment="1">
      <alignment horizontal="left" vertical="top" wrapText="1" shrinkToFit="1"/>
    </xf>
    <xf numFmtId="0" fontId="5" fillId="0" borderId="12" xfId="2" applyFont="1" applyFill="1" applyBorder="1" applyAlignment="1">
      <alignment horizontal="left" vertical="top" wrapText="1"/>
    </xf>
    <xf numFmtId="0" fontId="21" fillId="3" borderId="13" xfId="1" applyFont="1" applyFill="1" applyBorder="1" applyAlignment="1">
      <alignment horizontal="left" vertical="top" wrapText="1"/>
    </xf>
    <xf numFmtId="0" fontId="21" fillId="3" borderId="15" xfId="1" applyFont="1" applyFill="1" applyBorder="1" applyAlignment="1">
      <alignment horizontal="left" vertical="top" wrapText="1" shrinkToFit="1"/>
    </xf>
    <xf numFmtId="0" fontId="21" fillId="3" borderId="3" xfId="1" applyFont="1" applyFill="1" applyBorder="1" applyAlignment="1">
      <alignment horizontal="left" vertical="top" wrapText="1" shrinkToFit="1"/>
    </xf>
    <xf numFmtId="0" fontId="21" fillId="3" borderId="16" xfId="1" applyFont="1" applyFill="1" applyBorder="1" applyAlignment="1">
      <alignment horizontal="left" vertical="top" wrapText="1" shrinkToFit="1"/>
    </xf>
    <xf numFmtId="0" fontId="5" fillId="3" borderId="3" xfId="0" applyFont="1" applyFill="1" applyBorder="1" applyAlignment="1">
      <alignment vertical="top"/>
    </xf>
    <xf numFmtId="0" fontId="5" fillId="3" borderId="1" xfId="0" applyFont="1" applyFill="1" applyBorder="1" applyAlignment="1">
      <alignment vertical="top"/>
    </xf>
    <xf numFmtId="0" fontId="5" fillId="3" borderId="1" xfId="2" applyFont="1" applyFill="1" applyBorder="1" applyAlignment="1">
      <alignment vertical="center" wrapText="1"/>
    </xf>
    <xf numFmtId="49" fontId="5" fillId="3" borderId="1" xfId="2" applyNumberFormat="1" applyFont="1" applyFill="1" applyBorder="1" applyAlignment="1">
      <alignment horizontal="left" vertical="center"/>
    </xf>
    <xf numFmtId="0" fontId="5" fillId="3" borderId="5" xfId="0" applyFont="1" applyFill="1" applyBorder="1" applyAlignment="1">
      <alignment vertical="top"/>
    </xf>
    <xf numFmtId="0" fontId="5" fillId="3" borderId="4" xfId="0" applyFont="1" applyFill="1" applyBorder="1" applyAlignment="1">
      <alignment vertical="top"/>
    </xf>
    <xf numFmtId="0" fontId="21" fillId="0" borderId="11" xfId="0" applyFont="1" applyBorder="1" applyAlignment="1">
      <alignment horizontal="left" vertical="top" wrapText="1" shrinkToFit="1"/>
    </xf>
    <xf numFmtId="31" fontId="11" fillId="0" borderId="0" xfId="3" quotePrefix="1" applyNumberFormat="1" applyFont="1" applyAlignment="1">
      <alignment horizontal="center" vertical="center"/>
    </xf>
    <xf numFmtId="0" fontId="5" fillId="0" borderId="13" xfId="3" applyFont="1" applyBorder="1" applyAlignment="1">
      <alignment horizontal="center" vertical="top"/>
    </xf>
    <xf numFmtId="0" fontId="5" fillId="0" borderId="15" xfId="3" applyFont="1" applyBorder="1" applyAlignment="1">
      <alignment horizontal="center" vertical="top"/>
    </xf>
    <xf numFmtId="14" fontId="5" fillId="0" borderId="13" xfId="3" applyNumberFormat="1" applyFont="1" applyBorder="1" applyAlignment="1">
      <alignment horizontal="center" vertical="top"/>
    </xf>
    <xf numFmtId="14" fontId="5" fillId="0" borderId="14" xfId="3" applyNumberFormat="1" applyFont="1" applyBorder="1" applyAlignment="1">
      <alignment horizontal="center" vertical="top"/>
    </xf>
    <xf numFmtId="14" fontId="5" fillId="0" borderId="15" xfId="3" applyNumberFormat="1" applyFont="1" applyBorder="1" applyAlignment="1">
      <alignment horizontal="center" vertical="top"/>
    </xf>
    <xf numFmtId="0" fontId="5" fillId="0" borderId="14" xfId="3" applyFont="1" applyBorder="1" applyAlignment="1">
      <alignment horizontal="center" vertical="top"/>
    </xf>
    <xf numFmtId="0" fontId="5" fillId="0" borderId="13" xfId="3" applyFont="1" applyBorder="1" applyAlignment="1">
      <alignment horizontal="left" vertical="top"/>
    </xf>
    <xf numFmtId="0" fontId="5" fillId="0" borderId="14" xfId="3" applyFont="1" applyBorder="1" applyAlignment="1">
      <alignment horizontal="left" vertical="top"/>
    </xf>
    <xf numFmtId="0" fontId="5" fillId="0" borderId="15" xfId="3" applyFont="1" applyBorder="1" applyAlignment="1">
      <alignment horizontal="left" vertical="top"/>
    </xf>
    <xf numFmtId="0" fontId="5" fillId="0" borderId="13" xfId="3" applyFont="1" applyBorder="1" applyAlignment="1">
      <alignment horizontal="left" vertical="top" wrapText="1"/>
    </xf>
    <xf numFmtId="0" fontId="5" fillId="0" borderId="14" xfId="3" applyFont="1" applyBorder="1" applyAlignment="1">
      <alignment horizontal="left" vertical="top" wrapText="1"/>
    </xf>
    <xf numFmtId="0" fontId="5" fillId="0" borderId="15" xfId="3" applyFont="1" applyBorder="1" applyAlignment="1">
      <alignment horizontal="left" vertical="top" wrapText="1"/>
    </xf>
    <xf numFmtId="0" fontId="15" fillId="0" borderId="14" xfId="3" applyFont="1" applyBorder="1" applyAlignment="1">
      <alignment horizontal="left" vertical="top"/>
    </xf>
    <xf numFmtId="0" fontId="5" fillId="0" borderId="34" xfId="0" applyFont="1" applyBorder="1" applyAlignment="1">
      <alignment horizontal="center" vertical="top"/>
    </xf>
    <xf numFmtId="0" fontId="5" fillId="0" borderId="35" xfId="0" applyFont="1" applyBorder="1" applyAlignment="1">
      <alignment horizontal="center" vertical="top"/>
    </xf>
    <xf numFmtId="14" fontId="5" fillId="0" borderId="34" xfId="0" quotePrefix="1" applyNumberFormat="1" applyFont="1" applyBorder="1" applyAlignment="1">
      <alignment horizontal="center" vertical="top"/>
    </xf>
    <xf numFmtId="14" fontId="5" fillId="0" borderId="36" xfId="0" quotePrefix="1" applyNumberFormat="1" applyFont="1" applyBorder="1" applyAlignment="1">
      <alignment horizontal="center" vertical="top"/>
    </xf>
    <xf numFmtId="14" fontId="5" fillId="0" borderId="35" xfId="0" quotePrefix="1" applyNumberFormat="1" applyFont="1" applyBorder="1" applyAlignment="1">
      <alignment horizontal="center" vertical="top"/>
    </xf>
    <xf numFmtId="0" fontId="5" fillId="0" borderId="36" xfId="0" applyFont="1" applyBorder="1" applyAlignment="1">
      <alignment horizontal="center" vertical="top"/>
    </xf>
    <xf numFmtId="0" fontId="5" fillId="0" borderId="34" xfId="0" applyFont="1" applyBorder="1" applyAlignment="1">
      <alignment horizontal="left" vertical="top" wrapText="1"/>
    </xf>
    <xf numFmtId="0" fontId="5" fillId="0" borderId="36" xfId="0" applyFont="1" applyBorder="1" applyAlignment="1">
      <alignment horizontal="left" vertical="top" wrapText="1"/>
    </xf>
    <xf numFmtId="0" fontId="5" fillId="0" borderId="35" xfId="0" applyFont="1" applyBorder="1" applyAlignment="1">
      <alignment horizontal="left" vertical="top" wrapText="1"/>
    </xf>
    <xf numFmtId="178" fontId="5" fillId="0" borderId="13" xfId="5" applyNumberFormat="1" applyFont="1" applyBorder="1" applyAlignment="1">
      <alignment horizontal="right" vertical="top"/>
    </xf>
    <xf numFmtId="178" fontId="5" fillId="0" borderId="14" xfId="5" applyNumberFormat="1" applyFont="1" applyBorder="1" applyAlignment="1">
      <alignment horizontal="right" vertical="top"/>
    </xf>
    <xf numFmtId="178" fontId="5" fillId="0" borderId="15" xfId="5" applyNumberFormat="1" applyFont="1" applyBorder="1" applyAlignment="1">
      <alignment horizontal="right" vertical="top"/>
    </xf>
    <xf numFmtId="0" fontId="5" fillId="0" borderId="26" xfId="3" applyFont="1" applyBorder="1" applyAlignment="1">
      <alignment horizontal="center" vertical="center"/>
    </xf>
    <xf numFmtId="0" fontId="5" fillId="0" borderId="28" xfId="3" applyFont="1" applyBorder="1" applyAlignment="1">
      <alignment horizontal="center" vertical="center"/>
    </xf>
    <xf numFmtId="0" fontId="5" fillId="0" borderId="27" xfId="3" applyFont="1" applyBorder="1" applyAlignment="1">
      <alignment horizontal="center" vertical="center"/>
    </xf>
    <xf numFmtId="0" fontId="5" fillId="3" borderId="13" xfId="4" applyFont="1" applyFill="1" applyBorder="1" applyAlignment="1">
      <alignment horizontal="left" vertical="top"/>
    </xf>
    <xf numFmtId="0" fontId="5" fillId="3" borderId="14" xfId="4" applyFont="1" applyFill="1" applyBorder="1" applyAlignment="1">
      <alignment horizontal="left" vertical="top"/>
    </xf>
    <xf numFmtId="0" fontId="5" fillId="3" borderId="15" xfId="4" applyFont="1" applyFill="1" applyBorder="1" applyAlignment="1">
      <alignment horizontal="left" vertical="top"/>
    </xf>
    <xf numFmtId="0" fontId="5" fillId="0" borderId="13" xfId="7" applyFont="1" applyBorder="1" applyAlignment="1">
      <alignment horizontal="left" vertical="top"/>
    </xf>
    <xf numFmtId="0" fontId="5" fillId="0" borderId="14" xfId="7" applyFont="1" applyBorder="1" applyAlignment="1">
      <alignment horizontal="left" vertical="top"/>
    </xf>
    <xf numFmtId="0" fontId="5" fillId="0" borderId="15" xfId="7" applyFont="1" applyBorder="1" applyAlignment="1">
      <alignment horizontal="left" vertical="top"/>
    </xf>
    <xf numFmtId="0" fontId="5" fillId="0" borderId="13" xfId="4" applyNumberFormat="1" applyFont="1" applyFill="1" applyBorder="1" applyAlignment="1">
      <alignment horizontal="left" vertical="top"/>
    </xf>
    <xf numFmtId="0" fontId="5" fillId="0" borderId="14" xfId="4" applyNumberFormat="1" applyFont="1" applyFill="1" applyBorder="1" applyAlignment="1">
      <alignment horizontal="left" vertical="top"/>
    </xf>
    <xf numFmtId="0" fontId="5" fillId="0" borderId="15" xfId="4" applyNumberFormat="1" applyFont="1" applyFill="1" applyBorder="1" applyAlignment="1">
      <alignment horizontal="left" vertical="top"/>
    </xf>
    <xf numFmtId="0" fontId="5" fillId="3" borderId="26" xfId="4" applyFont="1" applyFill="1" applyBorder="1" applyAlignment="1">
      <alignment horizontal="left" vertical="top"/>
    </xf>
    <xf numFmtId="0" fontId="5" fillId="3" borderId="27" xfId="4" applyFont="1" applyFill="1" applyBorder="1" applyAlignment="1">
      <alignment horizontal="left" vertical="top"/>
    </xf>
    <xf numFmtId="0" fontId="5" fillId="3" borderId="28" xfId="4" applyFont="1" applyFill="1" applyBorder="1" applyAlignment="1">
      <alignment horizontal="left" vertical="top"/>
    </xf>
    <xf numFmtId="0" fontId="5" fillId="3" borderId="29" xfId="4" applyFont="1" applyFill="1" applyBorder="1" applyAlignment="1">
      <alignment horizontal="left" vertical="top"/>
    </xf>
    <xf numFmtId="0" fontId="5" fillId="3" borderId="0" xfId="4" applyFont="1" applyFill="1" applyBorder="1" applyAlignment="1">
      <alignment horizontal="left" vertical="top"/>
    </xf>
    <xf numFmtId="0" fontId="5" fillId="3" borderId="23" xfId="4" applyFont="1" applyFill="1" applyBorder="1" applyAlignment="1">
      <alignment horizontal="left" vertical="top"/>
    </xf>
    <xf numFmtId="0" fontId="5" fillId="3" borderId="30" xfId="4" applyFont="1" applyFill="1" applyBorder="1" applyAlignment="1">
      <alignment horizontal="left" vertical="top"/>
    </xf>
    <xf numFmtId="0" fontId="5" fillId="3" borderId="31" xfId="4" applyFont="1" applyFill="1" applyBorder="1" applyAlignment="1">
      <alignment horizontal="left" vertical="top"/>
    </xf>
    <xf numFmtId="0" fontId="5" fillId="3" borderId="32" xfId="4" applyFont="1" applyFill="1" applyBorder="1" applyAlignment="1">
      <alignment horizontal="left" vertical="top"/>
    </xf>
    <xf numFmtId="0" fontId="5" fillId="0" borderId="26" xfId="4" applyFont="1" applyFill="1" applyBorder="1" applyAlignment="1">
      <alignment horizontal="left" vertical="top" wrapText="1"/>
    </xf>
    <xf numFmtId="0" fontId="5" fillId="0" borderId="27" xfId="4" applyFont="1" applyFill="1" applyBorder="1" applyAlignment="1">
      <alignment horizontal="left" vertical="top" wrapText="1"/>
    </xf>
    <xf numFmtId="0" fontId="5" fillId="0" borderId="28" xfId="4" applyFont="1" applyFill="1" applyBorder="1" applyAlignment="1">
      <alignment horizontal="left" vertical="top" wrapText="1"/>
    </xf>
    <xf numFmtId="0" fontId="5" fillId="0" borderId="29" xfId="4" applyFont="1" applyFill="1" applyBorder="1" applyAlignment="1">
      <alignment horizontal="left" vertical="top" wrapText="1"/>
    </xf>
    <xf numFmtId="0" fontId="5" fillId="0" borderId="0" xfId="4" applyFont="1" applyFill="1" applyBorder="1" applyAlignment="1">
      <alignment horizontal="left" vertical="top" wrapText="1"/>
    </xf>
    <xf numFmtId="0" fontId="5" fillId="0" borderId="23" xfId="4" applyFont="1" applyFill="1" applyBorder="1" applyAlignment="1">
      <alignment horizontal="left" vertical="top" wrapText="1"/>
    </xf>
    <xf numFmtId="0" fontId="5" fillId="0" borderId="30" xfId="4" applyFont="1" applyFill="1" applyBorder="1" applyAlignment="1">
      <alignment horizontal="left" vertical="top" wrapText="1"/>
    </xf>
    <xf numFmtId="0" fontId="5" fillId="0" borderId="31" xfId="4" applyFont="1" applyFill="1" applyBorder="1" applyAlignment="1">
      <alignment horizontal="left" vertical="top" wrapText="1"/>
    </xf>
    <xf numFmtId="0" fontId="5" fillId="0" borderId="32" xfId="4" applyFont="1" applyFill="1" applyBorder="1" applyAlignment="1">
      <alignment horizontal="left" vertical="top" wrapText="1"/>
    </xf>
    <xf numFmtId="14" fontId="5" fillId="0" borderId="13" xfId="4" applyNumberFormat="1" applyFont="1" applyFill="1" applyBorder="1" applyAlignment="1">
      <alignment horizontal="left" vertical="top"/>
    </xf>
    <xf numFmtId="14" fontId="5" fillId="0" borderId="14" xfId="4" applyNumberFormat="1" applyFont="1" applyFill="1" applyBorder="1" applyAlignment="1">
      <alignment horizontal="left" vertical="top"/>
    </xf>
    <xf numFmtId="14" fontId="5" fillId="0" borderId="15" xfId="4" applyNumberFormat="1" applyFont="1" applyFill="1" applyBorder="1" applyAlignment="1">
      <alignment horizontal="left" vertical="top"/>
    </xf>
    <xf numFmtId="178" fontId="5" fillId="0" borderId="13" xfId="3" applyNumberFormat="1" applyFont="1" applyBorder="1" applyAlignment="1">
      <alignment horizontal="right" vertical="top"/>
    </xf>
    <xf numFmtId="178" fontId="5" fillId="0" borderId="14" xfId="3" applyNumberFormat="1" applyFont="1" applyBorder="1" applyAlignment="1">
      <alignment horizontal="right" vertical="top"/>
    </xf>
    <xf numFmtId="178" fontId="5" fillId="0" borderId="15" xfId="3" applyNumberFormat="1" applyFont="1" applyBorder="1" applyAlignment="1">
      <alignment horizontal="right" vertical="top"/>
    </xf>
    <xf numFmtId="0" fontId="5" fillId="4" borderId="13" xfId="0" applyFont="1" applyFill="1" applyBorder="1" applyAlignment="1">
      <alignment horizontal="left" vertical="top"/>
    </xf>
    <xf numFmtId="0" fontId="5" fillId="4" borderId="14" xfId="0" applyFont="1" applyFill="1" applyBorder="1" applyAlignment="1">
      <alignment horizontal="left" vertical="top"/>
    </xf>
    <xf numFmtId="0" fontId="5" fillId="4" borderId="15" xfId="0" applyFont="1" applyFill="1" applyBorder="1" applyAlignment="1">
      <alignment horizontal="left" vertical="top"/>
    </xf>
    <xf numFmtId="0" fontId="5" fillId="0" borderId="11" xfId="2" applyFont="1" applyBorder="1" applyAlignment="1">
      <alignment wrapText="1"/>
    </xf>
    <xf numFmtId="49" fontId="5" fillId="0" borderId="1" xfId="2" applyNumberFormat="1" applyFont="1" applyBorder="1" applyAlignment="1">
      <alignment horizontal="left" vertical="center" wrapText="1"/>
    </xf>
  </cellXfs>
  <cellStyles count="9">
    <cellStyle name="パーセント 2" xfId="6" xr:uid="{00000000-0005-0000-0000-000000000000}"/>
    <cellStyle name="ハイパーリンク" xfId="8" builtinId="8"/>
    <cellStyle name="標準" xfId="0" builtinId="0"/>
    <cellStyle name="標準 2" xfId="1" xr:uid="{00000000-0005-0000-0000-000003000000}"/>
    <cellStyle name="標準 2 2" xfId="5" xr:uid="{00000000-0005-0000-0000-000004000000}"/>
    <cellStyle name="標準 3" xfId="3" xr:uid="{00000000-0005-0000-0000-000005000000}"/>
    <cellStyle name="標準_画面標準" xfId="4" xr:uid="{00000000-0005-0000-0000-000006000000}"/>
    <cellStyle name="標準_画面標準定義" xfId="7" xr:uid="{00000000-0005-0000-0000-000007000000}"/>
    <cellStyle name="標準_方式設計書(14.開発標準：D03サンプル_自動テスト仕様書：ＤＢアクセス)_V1.00" xfId="2" xr:uid="{00000000-0005-0000-0000-00000800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2A00FF"/>
      <rgbColor rgb="00FFFF00"/>
      <rgbColor rgb="00FF00FF"/>
      <rgbColor rgb="0000FFFF"/>
      <rgbColor rgb="00800000"/>
      <rgbColor rgb="00008000"/>
      <rgbColor rgb="00000080"/>
      <rgbColor rgb="00808000"/>
      <rgbColor rgb="00800080"/>
      <rgbColor rgb="00008080"/>
      <rgbColor rgb="00B3B3B3"/>
      <rgbColor rgb="00808080"/>
      <rgbColor rgb="0083CAFF"/>
      <rgbColor rgb="00993366"/>
      <rgbColor rgb="00FFFFCC"/>
      <rgbColor rgb="00CCFFFF"/>
      <rgbColor rgb="00660066"/>
      <rgbColor rgb="00FF8080"/>
      <rgbColor rgb="000084D1"/>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1A1A1A"/>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00000000-0008-0000-0000-000002000000}"/>
            </a:ext>
          </a:extLst>
        </xdr:cNvPr>
        <xdr:cNvGrpSpPr>
          <a:grpSpLocks/>
        </xdr:cNvGrpSpPr>
      </xdr:nvGrpSpPr>
      <xdr:grpSpPr bwMode="auto">
        <a:xfrm>
          <a:off x="7953375" y="285750"/>
          <a:ext cx="1400175" cy="590550"/>
          <a:chOff x="591" y="61"/>
          <a:chExt cx="147" cy="62"/>
        </a:xfrm>
      </xdr:grpSpPr>
      <xdr:sp macro="" textlink="">
        <xdr:nvSpPr>
          <xdr:cNvPr id="3" name="Text Box 12">
            <a:extLst>
              <a:ext uri="{FF2B5EF4-FFF2-40B4-BE49-F238E27FC236}">
                <a16:creationId xmlns:a16="http://schemas.microsoft.com/office/drawing/2014/main" id="{00000000-0008-0000-0000-00000300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4" name="Text Box 13">
            <a:extLst>
              <a:ext uri="{FF2B5EF4-FFF2-40B4-BE49-F238E27FC236}">
                <a16:creationId xmlns:a16="http://schemas.microsoft.com/office/drawing/2014/main" id="{00000000-0008-0000-0000-00000400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00000000-0008-0000-0000-00000500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単体テスト仕様書</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リクエスト・取引単体（</a:t>
          </a:r>
          <a:r>
            <a:rPr lang="en-US" altLang="ja-JP" sz="1800" b="1" i="0" u="none" strike="noStrike" baseline="0">
              <a:solidFill>
                <a:srgbClr val="000000"/>
              </a:solidFill>
              <a:latin typeface="ＭＳ 明朝"/>
              <a:ea typeface="ＭＳ 明朝"/>
            </a:rPr>
            <a:t>Web</a:t>
          </a:r>
          <a:r>
            <a:rPr lang="ja-JP" altLang="en-US" sz="1800" b="1" i="0" u="none" strike="noStrike" baseline="0">
              <a:solidFill>
                <a:srgbClr val="000000"/>
              </a:solidFill>
              <a:latin typeface="ＭＳ 明朝"/>
              <a:ea typeface="ＭＳ 明朝"/>
            </a:rPr>
            <a:t>サービス）</a:t>
          </a:r>
          <a:r>
            <a:rPr lang="en-US" altLang="ja-JP" sz="1800" b="1" i="0" u="none" strike="noStrike" baseline="0">
              <a:solidFill>
                <a:srgbClr val="000000"/>
              </a:solidFill>
              <a:latin typeface="ＭＳ 明朝"/>
              <a:ea typeface="ＭＳ 明朝"/>
            </a:rPr>
            <a:t>)</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サンプルサブシステム</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サンプル機能</a:t>
          </a:r>
          <a:r>
            <a:rPr lang="en-US" altLang="ja-JP" sz="1800" b="1" i="0" u="none" strike="noStrike" baseline="0">
              <a:solidFill>
                <a:srgbClr val="000000"/>
              </a:solidFill>
              <a:latin typeface="ＭＳ 明朝"/>
              <a:ea typeface="ＭＳ 明朝"/>
            </a:rPr>
            <a:t>/</a:t>
          </a:r>
          <a:r>
            <a:rPr lang="ja-JP" altLang="en-US" sz="1800" b="1" i="0" u="none" strike="noStrike" baseline="0">
              <a:solidFill>
                <a:srgbClr val="000000"/>
              </a:solidFill>
              <a:latin typeface="ＭＳ 明朝"/>
              <a:ea typeface="ＭＳ 明朝"/>
            </a:rPr>
            <a:t>サンプル取引</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247651</xdr:colOff>
      <xdr:row>14</xdr:row>
      <xdr:rowOff>9525</xdr:rowOff>
    </xdr:from>
    <xdr:ext cx="5473999" cy="1871540"/>
    <xdr:sp macro="" textlink="">
      <xdr:nvSpPr>
        <xdr:cNvPr id="7" name="正方形/長方形 6">
          <a:extLst>
            <a:ext uri="{FF2B5EF4-FFF2-40B4-BE49-F238E27FC236}">
              <a16:creationId xmlns:a16="http://schemas.microsoft.com/office/drawing/2014/main" id="{00000000-0008-0000-0000-000007000000}"/>
            </a:ext>
          </a:extLst>
        </xdr:cNvPr>
        <xdr:cNvSpPr/>
      </xdr:nvSpPr>
      <xdr:spPr>
        <a:xfrm rot="20636203">
          <a:off x="2266951" y="248602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6</xdr:col>
      <xdr:colOff>133349</xdr:colOff>
      <xdr:row>11</xdr:row>
      <xdr:rowOff>171451</xdr:rowOff>
    </xdr:from>
    <xdr:ext cx="5473999" cy="1871540"/>
    <xdr:sp macro="" textlink="">
      <xdr:nvSpPr>
        <xdr:cNvPr id="3" name="正方形/長方形 2">
          <a:extLst>
            <a:ext uri="{FF2B5EF4-FFF2-40B4-BE49-F238E27FC236}">
              <a16:creationId xmlns:a16="http://schemas.microsoft.com/office/drawing/2014/main" id="{00000000-0008-0000-0100-000003000000}"/>
            </a:ext>
          </a:extLst>
        </xdr:cNvPr>
        <xdr:cNvSpPr/>
      </xdr:nvSpPr>
      <xdr:spPr>
        <a:xfrm rot="20636203">
          <a:off x="1790699" y="22002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7</xdr:col>
      <xdr:colOff>209550</xdr:colOff>
      <xdr:row>13</xdr:row>
      <xdr:rowOff>38100</xdr:rowOff>
    </xdr:from>
    <xdr:ext cx="5473999" cy="1871540"/>
    <xdr:sp macro="" textlink="">
      <xdr:nvSpPr>
        <xdr:cNvPr id="3" name="正方形/長方形 2">
          <a:extLst>
            <a:ext uri="{FF2B5EF4-FFF2-40B4-BE49-F238E27FC236}">
              <a16:creationId xmlns:a16="http://schemas.microsoft.com/office/drawing/2014/main" id="{00000000-0008-0000-0200-000003000000}"/>
            </a:ext>
          </a:extLst>
        </xdr:cNvPr>
        <xdr:cNvSpPr/>
      </xdr:nvSpPr>
      <xdr:spPr>
        <a:xfrm rot="20636203">
          <a:off x="2143125" y="245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152400</xdr:colOff>
      <xdr:row>8</xdr:row>
      <xdr:rowOff>152400</xdr:rowOff>
    </xdr:from>
    <xdr:to>
      <xdr:col>4</xdr:col>
      <xdr:colOff>1114425</xdr:colOff>
      <xdr:row>8</xdr:row>
      <xdr:rowOff>1143000</xdr:rowOff>
    </xdr:to>
    <xdr:sp macro="" textlink="">
      <xdr:nvSpPr>
        <xdr:cNvPr id="2" name="Rectangle 32">
          <a:extLst>
            <a:ext uri="{FF2B5EF4-FFF2-40B4-BE49-F238E27FC236}">
              <a16:creationId xmlns:a16="http://schemas.microsoft.com/office/drawing/2014/main" id="{00000000-0008-0000-0300-000002000000}"/>
            </a:ext>
          </a:extLst>
        </xdr:cNvPr>
        <xdr:cNvSpPr>
          <a:spLocks noChangeArrowheads="1"/>
        </xdr:cNvSpPr>
      </xdr:nvSpPr>
      <xdr:spPr bwMode="auto">
        <a:xfrm>
          <a:off x="152400" y="1228725"/>
          <a:ext cx="5648325" cy="990600"/>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・クラス単体テストのテストケースは1シートに記述する。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・リクエスト単体テストのテストケースは、リクエストIDごとにシートを分けて記述する。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・取引単体テストのテストケースは1シートに記述する。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・本テスト仕様書は仕様書の書き方を説明するためのサンプルであり、必要なテストケースが全て網羅されているわけではない。</a:t>
          </a:r>
        </a:p>
      </xdr:txBody>
    </xdr:sp>
    <xdr:clientData/>
  </xdr:twoCellAnchor>
  <xdr:twoCellAnchor>
    <xdr:from>
      <xdr:col>2</xdr:col>
      <xdr:colOff>161925</xdr:colOff>
      <xdr:row>8</xdr:row>
      <xdr:rowOff>1219200</xdr:rowOff>
    </xdr:from>
    <xdr:to>
      <xdr:col>3</xdr:col>
      <xdr:colOff>1295400</xdr:colOff>
      <xdr:row>8</xdr:row>
      <xdr:rowOff>2190750</xdr:rowOff>
    </xdr:to>
    <xdr:sp macro="" textlink="">
      <xdr:nvSpPr>
        <xdr:cNvPr id="3" name="AutoShape 29">
          <a:extLst>
            <a:ext uri="{FF2B5EF4-FFF2-40B4-BE49-F238E27FC236}">
              <a16:creationId xmlns:a16="http://schemas.microsoft.com/office/drawing/2014/main" id="{00000000-0008-0000-0300-000003000000}"/>
            </a:ext>
          </a:extLst>
        </xdr:cNvPr>
        <xdr:cNvSpPr>
          <a:spLocks/>
        </xdr:cNvSpPr>
      </xdr:nvSpPr>
      <xdr:spPr bwMode="auto">
        <a:xfrm>
          <a:off x="1876425" y="2295525"/>
          <a:ext cx="2314575" cy="971550"/>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単体テスト概要」に記載されている観点表より転記すること。テスト内容の詳細は、単体テスト標準の4.1.2.クラス単体テスト(共通コンポーネントクラス、Actionクラス)を参照。</a:t>
          </a:r>
        </a:p>
      </xdr:txBody>
    </xdr:sp>
    <xdr:clientData/>
  </xdr:twoCellAnchor>
  <xdr:twoCellAnchor>
    <xdr:from>
      <xdr:col>5</xdr:col>
      <xdr:colOff>76200</xdr:colOff>
      <xdr:row>8</xdr:row>
      <xdr:rowOff>0</xdr:rowOff>
    </xdr:from>
    <xdr:to>
      <xdr:col>7</xdr:col>
      <xdr:colOff>123825</xdr:colOff>
      <xdr:row>8</xdr:row>
      <xdr:rowOff>2486025</xdr:rowOff>
    </xdr:to>
    <xdr:sp macro="" textlink="">
      <xdr:nvSpPr>
        <xdr:cNvPr id="5" name="AutoShape 35">
          <a:extLst>
            <a:ext uri="{FF2B5EF4-FFF2-40B4-BE49-F238E27FC236}">
              <a16:creationId xmlns:a16="http://schemas.microsoft.com/office/drawing/2014/main" id="{00000000-0008-0000-0300-000005000000}"/>
            </a:ext>
          </a:extLst>
        </xdr:cNvPr>
        <xdr:cNvSpPr>
          <a:spLocks/>
        </xdr:cNvSpPr>
      </xdr:nvSpPr>
      <xdr:spPr bwMode="auto">
        <a:xfrm>
          <a:off x="5943600" y="1076325"/>
          <a:ext cx="4714875" cy="2486025"/>
        </a:xfrm>
        <a:prstGeom prst="borderCallout1">
          <a:avLst>
            <a:gd name="adj1" fmla="val 103064"/>
            <a:gd name="adj2" fmla="val 17576"/>
            <a:gd name="adj3" fmla="val 134482"/>
            <a:gd name="adj4" fmla="val 12526"/>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テストで確認する内容と、入力データの条件が分かるように記述する。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・他人が読んでもテストケースの目的(何を確認するためのケースなのか)とテストデータの条件(どのようなデータを用意すればよいのか)を理解できるように記述する。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・確認する内容にOR条件は極力使用しない</a:t>
          </a:r>
        </a:p>
        <a:p>
          <a:pPr algn="l" rtl="0">
            <a:lnSpc>
              <a:spcPts val="1200"/>
            </a:lnSpc>
            <a:defRPr sz="1000"/>
          </a:pPr>
          <a:r>
            <a:rPr lang="ja-JP" altLang="en-US" sz="900" b="0" i="0" u="none" strike="noStrike" baseline="0">
              <a:solidFill>
                <a:sysClr val="windowText" lastClr="000000"/>
              </a:solidFill>
              <a:latin typeface="ＭＳ 明朝"/>
              <a:ea typeface="ＭＳ 明朝"/>
            </a:rPr>
            <a:t>　条件のどちらか一方で確認内容が充足する場合はその旨を記述し、両方の条件の確認が必要な場合は、ケースを分けて記述する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・入力条件には具体的な値ではなく、条件を記述する。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　※その値であることが条件である場合は、具体的な値を記述してよい。</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請求日が20110931の場合</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請求日が実在日付ではない場合</a:t>
          </a:r>
        </a:p>
        <a:p>
          <a:pPr algn="l" rtl="0">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7</xdr:col>
      <xdr:colOff>304800</xdr:colOff>
      <xdr:row>8</xdr:row>
      <xdr:rowOff>95250</xdr:rowOff>
    </xdr:from>
    <xdr:to>
      <xdr:col>12</xdr:col>
      <xdr:colOff>504825</xdr:colOff>
      <xdr:row>8</xdr:row>
      <xdr:rowOff>2590800</xdr:rowOff>
    </xdr:to>
    <xdr:sp macro="" textlink="">
      <xdr:nvSpPr>
        <xdr:cNvPr id="6" name="AutoShape 40">
          <a:extLst>
            <a:ext uri="{FF2B5EF4-FFF2-40B4-BE49-F238E27FC236}">
              <a16:creationId xmlns:a16="http://schemas.microsoft.com/office/drawing/2014/main" id="{00000000-0008-0000-0300-000006000000}"/>
            </a:ext>
          </a:extLst>
        </xdr:cNvPr>
        <xdr:cNvSpPr>
          <a:spLocks/>
        </xdr:cNvSpPr>
      </xdr:nvSpPr>
      <xdr:spPr bwMode="auto">
        <a:xfrm>
          <a:off x="10839450" y="1171575"/>
          <a:ext cx="4400550" cy="2495550"/>
        </a:xfrm>
        <a:prstGeom prst="borderCallout1">
          <a:avLst>
            <a:gd name="adj1" fmla="val 4579"/>
            <a:gd name="adj2" fmla="val -1731"/>
            <a:gd name="adj3" fmla="val 119464"/>
            <a:gd name="adj4" fmla="val -38095"/>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想定結果は、テスト実施者がテスト結果をどのように検証すれば良いのか分かるように記述する。</a:t>
          </a:r>
        </a:p>
        <a:p>
          <a:pPr algn="l" rtl="0">
            <a:lnSpc>
              <a:spcPts val="1200"/>
            </a:lnSpc>
            <a:defRPr sz="1000"/>
          </a:pPr>
          <a:r>
            <a:rPr lang="ja-JP" altLang="en-US" sz="900" b="0" i="0" u="none" strike="noStrike" baseline="0">
              <a:solidFill>
                <a:sysClr val="windowText" lastClr="000000"/>
              </a:solidFill>
              <a:latin typeface="ＭＳ 明朝"/>
              <a:ea typeface="ＭＳ 明朝"/>
            </a:rPr>
            <a:t>例えば、悪い記述として次のような記述がある。</a:t>
          </a:r>
        </a:p>
        <a:p>
          <a:pPr algn="l" rtl="0">
            <a:lnSpc>
              <a:spcPts val="1200"/>
            </a:lnSpc>
            <a:defRPr sz="1000"/>
          </a:pPr>
          <a:r>
            <a:rPr lang="ja-JP" altLang="en-US" sz="900" b="0" i="0" u="none" strike="noStrike" baseline="0">
              <a:solidFill>
                <a:sysClr val="windowText" lastClr="000000"/>
              </a:solidFill>
              <a:latin typeface="ＭＳ 明朝"/>
              <a:ea typeface="ＭＳ 明朝"/>
            </a:rPr>
            <a:t>　　＜悪い例＞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「処理が正常終了する。」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「0が設定されていること。」</a:t>
          </a:r>
        </a:p>
        <a:p>
          <a:pPr algn="l" rtl="0">
            <a:lnSpc>
              <a:spcPts val="1200"/>
            </a:lnSpc>
            <a:defRPr sz="1000"/>
          </a:pPr>
          <a:r>
            <a:rPr lang="ja-JP" altLang="en-US" sz="900" b="0" i="0" u="none" strike="noStrike" baseline="0">
              <a:solidFill>
                <a:sysClr val="windowText" lastClr="000000"/>
              </a:solidFill>
              <a:latin typeface="ＭＳ 明朝"/>
              <a:ea typeface="ＭＳ 明朝"/>
            </a:rPr>
            <a:t>　　＜悪い点＞</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正常終了の具体的な状態が分からない。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どのように検証すれば良いのか分からない。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何に0が設定されているか分からない</a:t>
          </a:r>
        </a:p>
        <a:p>
          <a:pPr algn="l" rtl="0">
            <a:lnSpc>
              <a:spcPts val="1200"/>
            </a:lnSpc>
            <a:defRPr sz="1000"/>
          </a:pPr>
          <a:r>
            <a:rPr lang="ja-JP" altLang="en-US" sz="900" b="0" i="0" u="none" strike="noStrike" baseline="0">
              <a:solidFill>
                <a:sysClr val="windowText" lastClr="000000"/>
              </a:solidFill>
              <a:latin typeface="ＭＳ 明朝"/>
              <a:ea typeface="ＭＳ 明朝"/>
            </a:rPr>
            <a:t>上記は、例として次のように記述すると良い。</a:t>
          </a:r>
        </a:p>
        <a:p>
          <a:pPr algn="l" rtl="0">
            <a:lnSpc>
              <a:spcPts val="1200"/>
            </a:lnSpc>
            <a:defRPr sz="1000"/>
          </a:pPr>
          <a:r>
            <a:rPr lang="ja-JP" altLang="en-US" sz="900" b="0" i="0" u="none" strike="noStrike" baseline="0">
              <a:solidFill>
                <a:sysClr val="windowText" lastClr="000000"/>
              </a:solidFill>
              <a:latin typeface="ＭＳ 明朝"/>
              <a:ea typeface="ＭＳ 明朝"/>
            </a:rPr>
            <a:t>　　＜良い例＞</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(a)</a:t>
          </a:r>
          <a:r>
            <a:rPr lang="ja-JP" altLang="en-US" sz="900" b="0" i="0" u="none" strike="noStrike" baseline="0">
              <a:solidFill>
                <a:sysClr val="windowText" lastClr="000000"/>
              </a:solidFill>
              <a:latin typeface="ＭＳ 明朝"/>
              <a:ea typeface="ＭＳ 明朝"/>
            </a:rPr>
            <a:t>障害通知ログが出力されない。</a:t>
          </a:r>
        </a:p>
        <a:p>
          <a:pPr algn="l" rtl="0">
            <a:lnSpc>
              <a:spcPts val="1200"/>
            </a:lnSpc>
            <a:defRPr sz="1000"/>
          </a:pPr>
          <a:r>
            <a:rPr lang="ja-JP" altLang="en-US" sz="900" b="0" i="0" u="none" strike="noStrike" baseline="0">
              <a:solidFill>
                <a:sysClr val="windowText" lastClr="000000"/>
              </a:solidFill>
              <a:latin typeface="ＭＳ 明朝"/>
              <a:ea typeface="ＭＳ 明朝"/>
            </a:rPr>
            <a:t>　　　</a:t>
          </a:r>
          <a:r>
            <a:rPr lang="en-US" altLang="ja-JP" sz="900" b="0" i="0" u="none" strike="noStrike" baseline="0">
              <a:solidFill>
                <a:sysClr val="windowText" lastClr="000000"/>
              </a:solidFill>
              <a:latin typeface="ＭＳ 明朝"/>
              <a:ea typeface="ＭＳ 明朝"/>
            </a:rPr>
            <a:t>(b)</a:t>
          </a:r>
          <a:r>
            <a:rPr lang="ja-JP" altLang="en-US" sz="900" b="0" i="0" u="none" strike="noStrike" baseline="0">
              <a:solidFill>
                <a:sysClr val="windowText" lastClr="000000"/>
              </a:solidFill>
              <a:latin typeface="ＭＳ 明朝"/>
              <a:ea typeface="ＭＳ 明朝"/>
            </a:rPr>
            <a:t>口座振替結果ワークテーブルの処理済みフラグに</a:t>
          </a:r>
        </a:p>
        <a:p>
          <a:pPr algn="l" rtl="0">
            <a:defRPr sz="1000"/>
          </a:pPr>
          <a:r>
            <a:rPr lang="ja-JP" altLang="en-US" sz="900" b="0" i="0" u="none" strike="noStrike" baseline="0">
              <a:solidFill>
                <a:sysClr val="windowText" lastClr="000000"/>
              </a:solidFill>
              <a:latin typeface="ＭＳ 明朝"/>
              <a:ea typeface="ＭＳ 明朝"/>
            </a:rPr>
            <a:t>　　　　 "0"が設定されていること。</a:t>
          </a:r>
        </a:p>
      </xdr:txBody>
    </xdr:sp>
    <xdr:clientData/>
  </xdr:twoCellAnchor>
  <xdr:twoCellAnchor>
    <xdr:from>
      <xdr:col>5</xdr:col>
      <xdr:colOff>47625</xdr:colOff>
      <xdr:row>11</xdr:row>
      <xdr:rowOff>104775</xdr:rowOff>
    </xdr:from>
    <xdr:to>
      <xdr:col>7</xdr:col>
      <xdr:colOff>95250</xdr:colOff>
      <xdr:row>13</xdr:row>
      <xdr:rowOff>342900</xdr:rowOff>
    </xdr:to>
    <xdr:sp macro="" textlink="">
      <xdr:nvSpPr>
        <xdr:cNvPr id="8" name="AutoShape 35">
          <a:extLst>
            <a:ext uri="{FF2B5EF4-FFF2-40B4-BE49-F238E27FC236}">
              <a16:creationId xmlns:a16="http://schemas.microsoft.com/office/drawing/2014/main" id="{00000000-0008-0000-0300-000008000000}"/>
            </a:ext>
          </a:extLst>
        </xdr:cNvPr>
        <xdr:cNvSpPr>
          <a:spLocks/>
        </xdr:cNvSpPr>
      </xdr:nvSpPr>
      <xdr:spPr bwMode="auto">
        <a:xfrm>
          <a:off x="5915025" y="4629150"/>
          <a:ext cx="4714875" cy="8096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ctr"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確認観点に該当するテストが不要な場合は、行削除するのではなく、グレーアウトすること。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レビューアのケース抽出漏れチェックを軽減する為。</a:t>
          </a:r>
        </a:p>
      </xdr:txBody>
    </xdr:sp>
    <xdr:clientData/>
  </xdr:twoCellAnchor>
  <xdr:twoCellAnchor>
    <xdr:from>
      <xdr:col>7</xdr:col>
      <xdr:colOff>1333500</xdr:colOff>
      <xdr:row>18</xdr:row>
      <xdr:rowOff>333374</xdr:rowOff>
    </xdr:from>
    <xdr:to>
      <xdr:col>14</xdr:col>
      <xdr:colOff>485775</xdr:colOff>
      <xdr:row>23</xdr:row>
      <xdr:rowOff>219074</xdr:rowOff>
    </xdr:to>
    <xdr:grpSp>
      <xdr:nvGrpSpPr>
        <xdr:cNvPr id="8266" name="グループ化 1">
          <a:extLst>
            <a:ext uri="{FF2B5EF4-FFF2-40B4-BE49-F238E27FC236}">
              <a16:creationId xmlns:a16="http://schemas.microsoft.com/office/drawing/2014/main" id="{00000000-0008-0000-0300-00004A200000}"/>
            </a:ext>
          </a:extLst>
        </xdr:cNvPr>
        <xdr:cNvGrpSpPr>
          <a:grpSpLocks/>
        </xdr:cNvGrpSpPr>
      </xdr:nvGrpSpPr>
      <xdr:grpSpPr bwMode="auto">
        <a:xfrm>
          <a:off x="11868150" y="7286624"/>
          <a:ext cx="4724400" cy="1743075"/>
          <a:chOff x="11182350" y="6134099"/>
          <a:chExt cx="4724400" cy="2952750"/>
        </a:xfrm>
      </xdr:grpSpPr>
      <xdr:sp macro="" textlink="">
        <xdr:nvSpPr>
          <xdr:cNvPr id="10" name="AutoShape 31">
            <a:extLst>
              <a:ext uri="{FF2B5EF4-FFF2-40B4-BE49-F238E27FC236}">
                <a16:creationId xmlns:a16="http://schemas.microsoft.com/office/drawing/2014/main" id="{00000000-0008-0000-0300-00000A000000}"/>
              </a:ext>
            </a:extLst>
          </xdr:cNvPr>
          <xdr:cNvSpPr>
            <a:spLocks/>
          </xdr:cNvSpPr>
        </xdr:nvSpPr>
        <xdr:spPr bwMode="auto">
          <a:xfrm>
            <a:off x="11182350" y="6134099"/>
            <a:ext cx="4724400" cy="2952750"/>
          </a:xfrm>
          <a:prstGeom prst="borderCallout1">
            <a:avLst>
              <a:gd name="adj1" fmla="val 3704"/>
              <a:gd name="adj2" fmla="val -1611"/>
              <a:gd name="adj3" fmla="val -7097"/>
              <a:gd name="adj4" fmla="val -5847"/>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・テストデータシート名、データNoはテストデータとのひもづけに使用する。</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・テストデータシート名、データNoは単体テスト実施時に記載する。</a:t>
            </a:r>
          </a:p>
          <a:p>
            <a:pPr algn="l" rtl="0">
              <a:lnSpc>
                <a:spcPts val="1200"/>
              </a:lnSpc>
              <a:defRPr sz="1000"/>
            </a:pPr>
            <a:r>
              <a:rPr lang="ja-JP" altLang="en-US" sz="900" b="0" i="0" u="none" strike="noStrike" baseline="0">
                <a:solidFill>
                  <a:sysClr val="windowText" lastClr="000000"/>
                </a:solidFill>
                <a:latin typeface="ＭＳ 明朝"/>
                <a:ea typeface="ＭＳ 明朝"/>
              </a:rPr>
              <a:t>・複数ケースを1データで実施できるような場合は、同じデータNoを記載しても構わない。</a:t>
            </a:r>
          </a:p>
          <a:p>
            <a:pPr algn="l" rtl="0">
              <a:lnSpc>
                <a:spcPts val="1200"/>
              </a:lnSpc>
              <a:defRPr sz="1000"/>
            </a:pPr>
            <a:r>
              <a:rPr lang="ja-JP" altLang="en-US" sz="900" b="0" i="0" u="none" strike="noStrike" baseline="0">
                <a:solidFill>
                  <a:sysClr val="windowText" lastClr="000000"/>
                </a:solidFill>
                <a:latin typeface="ＭＳ 明朝"/>
                <a:ea typeface="ＭＳ 明朝"/>
              </a:rPr>
              <a:t>・テストデータシート名は、テストデータのExcelファイルのシート名と一致させること。</a:t>
            </a:r>
          </a:p>
          <a:p>
            <a:pPr algn="l" rtl="0">
              <a:lnSpc>
                <a:spcPts val="1100"/>
              </a:lnSpc>
              <a:defRPr sz="1000"/>
            </a:pPr>
            <a:r>
              <a:rPr lang="ja-JP" altLang="en-US" sz="900" b="0" i="0" u="none" strike="noStrike" baseline="0">
                <a:solidFill>
                  <a:sysClr val="windowText" lastClr="000000"/>
                </a:solidFill>
                <a:latin typeface="ＭＳ 明朝"/>
                <a:ea typeface="ＭＳ 明朝"/>
              </a:rPr>
              <a:t>・データNoは、テストデータのExcelファイルのテストショット一覧のNoと一致させること。</a:t>
            </a:r>
          </a:p>
        </xdr:txBody>
      </xdr:sp>
      <xdr:pic>
        <xdr:nvPicPr>
          <xdr:cNvPr id="8269" name="Picture 52" descr="testdata">
            <a:extLst>
              <a:ext uri="{FF2B5EF4-FFF2-40B4-BE49-F238E27FC236}">
                <a16:creationId xmlns:a16="http://schemas.microsoft.com/office/drawing/2014/main" id="{00000000-0008-0000-0300-00004D2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1306175" y="7467600"/>
            <a:ext cx="3162300" cy="1104900"/>
          </a:xfrm>
          <a:prstGeom prst="rect">
            <a:avLst/>
          </a:prstGeom>
          <a:noFill/>
          <a:ln w="9525">
            <a:noFill/>
            <a:miter lim="800000"/>
            <a:headEnd/>
            <a:tailEnd/>
          </a:ln>
        </xdr:spPr>
      </xdr:pic>
      <xdr:sp macro="" textlink="">
        <xdr:nvSpPr>
          <xdr:cNvPr id="8270" name="AutoShape 47">
            <a:extLst>
              <a:ext uri="{FF2B5EF4-FFF2-40B4-BE49-F238E27FC236}">
                <a16:creationId xmlns:a16="http://schemas.microsoft.com/office/drawing/2014/main" id="{00000000-0008-0000-0300-00004E200000}"/>
              </a:ext>
            </a:extLst>
          </xdr:cNvPr>
          <xdr:cNvSpPr>
            <a:spLocks noChangeArrowheads="1"/>
          </xdr:cNvSpPr>
        </xdr:nvSpPr>
        <xdr:spPr bwMode="auto">
          <a:xfrm>
            <a:off x="12458700" y="8534400"/>
            <a:ext cx="942975" cy="200025"/>
          </a:xfrm>
          <a:prstGeom prst="roundRect">
            <a:avLst>
              <a:gd name="adj" fmla="val 16667"/>
            </a:avLst>
          </a:prstGeom>
          <a:noFill/>
          <a:ln w="19050">
            <a:solidFill>
              <a:srgbClr val="2A00FF"/>
            </a:solidFill>
            <a:prstDash val="dash"/>
            <a:round/>
            <a:headEnd/>
            <a:tailEnd/>
          </a:ln>
        </xdr:spPr>
      </xdr:sp>
      <xdr:sp macro="" textlink="">
        <xdr:nvSpPr>
          <xdr:cNvPr id="8271" name="AutoShape 49">
            <a:extLst>
              <a:ext uri="{FF2B5EF4-FFF2-40B4-BE49-F238E27FC236}">
                <a16:creationId xmlns:a16="http://schemas.microsoft.com/office/drawing/2014/main" id="{00000000-0008-0000-0300-00004F200000}"/>
              </a:ext>
            </a:extLst>
          </xdr:cNvPr>
          <xdr:cNvSpPr>
            <a:spLocks noChangeArrowheads="1"/>
          </xdr:cNvSpPr>
        </xdr:nvSpPr>
        <xdr:spPr bwMode="auto">
          <a:xfrm>
            <a:off x="11534775" y="7953375"/>
            <a:ext cx="581025" cy="600075"/>
          </a:xfrm>
          <a:prstGeom prst="roundRect">
            <a:avLst>
              <a:gd name="adj" fmla="val 16667"/>
            </a:avLst>
          </a:prstGeom>
          <a:noFill/>
          <a:ln w="19050">
            <a:solidFill>
              <a:srgbClr val="2A00FF"/>
            </a:solidFill>
            <a:prstDash val="dash"/>
            <a:round/>
            <a:headEnd/>
            <a:tailEnd/>
          </a:ln>
        </xdr:spPr>
      </xdr:sp>
      <xdr:sp macro="" textlink="">
        <xdr:nvSpPr>
          <xdr:cNvPr id="14" name="AutoShape 50">
            <a:extLst>
              <a:ext uri="{FF2B5EF4-FFF2-40B4-BE49-F238E27FC236}">
                <a16:creationId xmlns:a16="http://schemas.microsoft.com/office/drawing/2014/main" id="{00000000-0008-0000-0300-00000E000000}"/>
              </a:ext>
            </a:extLst>
          </xdr:cNvPr>
          <xdr:cNvSpPr>
            <a:spLocks/>
          </xdr:cNvSpPr>
        </xdr:nvSpPr>
        <xdr:spPr bwMode="auto">
          <a:xfrm>
            <a:off x="14678025" y="8486775"/>
            <a:ext cx="1152525" cy="504825"/>
          </a:xfrm>
          <a:prstGeom prst="borderCallout1">
            <a:avLst>
              <a:gd name="adj1" fmla="val 30769"/>
              <a:gd name="adj2" fmla="val -6611"/>
              <a:gd name="adj3" fmla="val 46153"/>
              <a:gd name="adj4" fmla="val -114875"/>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テストデータシート名と一致させる。</a:t>
            </a:r>
          </a:p>
        </xdr:txBody>
      </xdr:sp>
      <xdr:sp macro="" textlink="">
        <xdr:nvSpPr>
          <xdr:cNvPr id="15" name="AutoShape 51">
            <a:extLst>
              <a:ext uri="{FF2B5EF4-FFF2-40B4-BE49-F238E27FC236}">
                <a16:creationId xmlns:a16="http://schemas.microsoft.com/office/drawing/2014/main" id="{00000000-0008-0000-0300-00000F000000}"/>
              </a:ext>
            </a:extLst>
          </xdr:cNvPr>
          <xdr:cNvSpPr>
            <a:spLocks/>
          </xdr:cNvSpPr>
        </xdr:nvSpPr>
        <xdr:spPr bwMode="auto">
          <a:xfrm>
            <a:off x="14649450" y="7477125"/>
            <a:ext cx="1152525" cy="381000"/>
          </a:xfrm>
          <a:prstGeom prst="borderCallout1">
            <a:avLst>
              <a:gd name="adj1" fmla="val 30000"/>
              <a:gd name="adj2" fmla="val -6611"/>
              <a:gd name="adj3" fmla="val 145000"/>
              <a:gd name="adj4" fmla="val -232231"/>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ja-JP" altLang="en-US" sz="800" b="0" i="0" u="none" strike="noStrike" baseline="0">
                <a:solidFill>
                  <a:sysClr val="windowText" lastClr="000000"/>
                </a:solidFill>
                <a:latin typeface="ＭＳ 明朝"/>
                <a:ea typeface="ＭＳ 明朝"/>
              </a:rPr>
              <a:t>データNoと一致させる</a:t>
            </a:r>
          </a:p>
        </xdr:txBody>
      </xdr:sp>
    </xdr:grpSp>
    <xdr:clientData/>
  </xdr:twoCellAnchor>
  <xdr:oneCellAnchor>
    <xdr:from>
      <xdr:col>4</xdr:col>
      <xdr:colOff>0</xdr:colOff>
      <xdr:row>12</xdr:row>
      <xdr:rowOff>123824</xdr:rowOff>
    </xdr:from>
    <xdr:ext cx="5473999" cy="1871540"/>
    <xdr:sp macro="" textlink="">
      <xdr:nvSpPr>
        <xdr:cNvPr id="19" name="正方形/長方形 18">
          <a:extLst>
            <a:ext uri="{FF2B5EF4-FFF2-40B4-BE49-F238E27FC236}">
              <a16:creationId xmlns:a16="http://schemas.microsoft.com/office/drawing/2014/main" id="{00000000-0008-0000-0300-000013000000}"/>
            </a:ext>
          </a:extLst>
        </xdr:cNvPr>
        <xdr:cNvSpPr/>
      </xdr:nvSpPr>
      <xdr:spPr>
        <a:xfrm rot="20636203">
          <a:off x="4686300" y="5076824"/>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4</xdr:col>
      <xdr:colOff>133351</xdr:colOff>
      <xdr:row>25</xdr:row>
      <xdr:rowOff>228601</xdr:rowOff>
    </xdr:from>
    <xdr:ext cx="5473999" cy="1871540"/>
    <xdr:sp macro="" textlink="">
      <xdr:nvSpPr>
        <xdr:cNvPr id="20" name="正方形/長方形 19">
          <a:extLst>
            <a:ext uri="{FF2B5EF4-FFF2-40B4-BE49-F238E27FC236}">
              <a16:creationId xmlns:a16="http://schemas.microsoft.com/office/drawing/2014/main" id="{00000000-0008-0000-0300-000014000000}"/>
            </a:ext>
          </a:extLst>
        </xdr:cNvPr>
        <xdr:cNvSpPr/>
      </xdr:nvSpPr>
      <xdr:spPr>
        <a:xfrm rot="20636203">
          <a:off x="4819651" y="11753851"/>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twoCellAnchor>
    <xdr:from>
      <xdr:col>4</xdr:col>
      <xdr:colOff>1171575</xdr:colOff>
      <xdr:row>16</xdr:row>
      <xdr:rowOff>0</xdr:rowOff>
    </xdr:from>
    <xdr:to>
      <xdr:col>6</xdr:col>
      <xdr:colOff>9525</xdr:colOff>
      <xdr:row>17</xdr:row>
      <xdr:rowOff>38100</xdr:rowOff>
    </xdr:to>
    <xdr:sp macro="" textlink="">
      <xdr:nvSpPr>
        <xdr:cNvPr id="21" name="AutoShape 34">
          <a:extLst>
            <a:ext uri="{FF2B5EF4-FFF2-40B4-BE49-F238E27FC236}">
              <a16:creationId xmlns:a16="http://schemas.microsoft.com/office/drawing/2014/main" id="{B9F28E5D-C187-4D46-9F8A-9B41BC2CA0DE}"/>
            </a:ext>
          </a:extLst>
        </xdr:cNvPr>
        <xdr:cNvSpPr>
          <a:spLocks noChangeArrowheads="1"/>
        </xdr:cNvSpPr>
      </xdr:nvSpPr>
      <xdr:spPr bwMode="auto">
        <a:xfrm>
          <a:off x="5857875" y="6096000"/>
          <a:ext cx="2352675"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6</xdr:col>
      <xdr:colOff>19050</xdr:colOff>
      <xdr:row>16</xdr:row>
      <xdr:rowOff>0</xdr:rowOff>
    </xdr:from>
    <xdr:to>
      <xdr:col>7</xdr:col>
      <xdr:colOff>9525</xdr:colOff>
      <xdr:row>17</xdr:row>
      <xdr:rowOff>38100</xdr:rowOff>
    </xdr:to>
    <xdr:sp macro="" textlink="">
      <xdr:nvSpPr>
        <xdr:cNvPr id="22" name="AutoShape 34">
          <a:extLst>
            <a:ext uri="{FF2B5EF4-FFF2-40B4-BE49-F238E27FC236}">
              <a16:creationId xmlns:a16="http://schemas.microsoft.com/office/drawing/2014/main" id="{FE9091AD-438C-4DB8-9AD3-7C4D1522CFEC}"/>
            </a:ext>
          </a:extLst>
        </xdr:cNvPr>
        <xdr:cNvSpPr>
          <a:spLocks noChangeArrowheads="1"/>
        </xdr:cNvSpPr>
      </xdr:nvSpPr>
      <xdr:spPr bwMode="auto">
        <a:xfrm>
          <a:off x="8220075" y="6096000"/>
          <a:ext cx="2324100"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twoCellAnchor>
    <xdr:from>
      <xdr:col>7</xdr:col>
      <xdr:colOff>9525</xdr:colOff>
      <xdr:row>16</xdr:row>
      <xdr:rowOff>0</xdr:rowOff>
    </xdr:from>
    <xdr:to>
      <xdr:col>9</xdr:col>
      <xdr:colOff>19050</xdr:colOff>
      <xdr:row>17</xdr:row>
      <xdr:rowOff>38100</xdr:rowOff>
    </xdr:to>
    <xdr:sp macro="" textlink="">
      <xdr:nvSpPr>
        <xdr:cNvPr id="23" name="AutoShape 42">
          <a:extLst>
            <a:ext uri="{FF2B5EF4-FFF2-40B4-BE49-F238E27FC236}">
              <a16:creationId xmlns:a16="http://schemas.microsoft.com/office/drawing/2014/main" id="{506761CD-9270-413D-A0BD-51FB78535AB5}"/>
            </a:ext>
          </a:extLst>
        </xdr:cNvPr>
        <xdr:cNvSpPr>
          <a:spLocks noChangeArrowheads="1"/>
        </xdr:cNvSpPr>
      </xdr:nvSpPr>
      <xdr:spPr bwMode="auto">
        <a:xfrm>
          <a:off x="10544175" y="6096000"/>
          <a:ext cx="2238375" cy="466725"/>
        </a:xfrm>
        <a:prstGeom prst="roundRect">
          <a:avLst>
            <a:gd name="adj" fmla="val 16667"/>
          </a:avLst>
        </a:prstGeom>
        <a:noFill/>
        <a:ln w="19050">
          <a:solidFill>
            <a:srgbClr val="2A00FF"/>
          </a:solidFill>
          <a:prstDash val="dash"/>
          <a:round/>
          <a:headEnd/>
          <a:tailEnd/>
        </a:ln>
      </xdr:spPr>
      <xdr:txBody>
        <a:bodyPr/>
        <a:lstStyle/>
        <a:p>
          <a:endParaRPr lang="ja-JP" altLang="en-US">
            <a:latin typeface="ＭＳ 明朝"/>
            <a:ea typeface="ＭＳ 明朝"/>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47625</xdr:colOff>
      <xdr:row>8</xdr:row>
      <xdr:rowOff>114300</xdr:rowOff>
    </xdr:from>
    <xdr:to>
      <xdr:col>4</xdr:col>
      <xdr:colOff>419100</xdr:colOff>
      <xdr:row>8</xdr:row>
      <xdr:rowOff>390525</xdr:rowOff>
    </xdr:to>
    <xdr:sp macro="" textlink="">
      <xdr:nvSpPr>
        <xdr:cNvPr id="2" name="Rectangle 7">
          <a:extLst>
            <a:ext uri="{FF2B5EF4-FFF2-40B4-BE49-F238E27FC236}">
              <a16:creationId xmlns:a16="http://schemas.microsoft.com/office/drawing/2014/main" id="{00000000-0008-0000-0400-000002000000}"/>
            </a:ext>
          </a:extLst>
        </xdr:cNvPr>
        <xdr:cNvSpPr>
          <a:spLocks noChangeArrowheads="1"/>
        </xdr:cNvSpPr>
      </xdr:nvSpPr>
      <xdr:spPr bwMode="auto">
        <a:xfrm>
          <a:off x="47625" y="1190625"/>
          <a:ext cx="3924300" cy="276225"/>
        </a:xfrm>
        <a:prstGeom prst="rect">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・本シートは、リクエスト単体テストケースの記述例である。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3</xdr:col>
      <xdr:colOff>47625</xdr:colOff>
      <xdr:row>8</xdr:row>
      <xdr:rowOff>447675</xdr:rowOff>
    </xdr:from>
    <xdr:to>
      <xdr:col>5</xdr:col>
      <xdr:colOff>352425</xdr:colOff>
      <xdr:row>8</xdr:row>
      <xdr:rowOff>1276350</xdr:rowOff>
    </xdr:to>
    <xdr:sp macro="" textlink="">
      <xdr:nvSpPr>
        <xdr:cNvPr id="3" name="AutoShape 29">
          <a:extLst>
            <a:ext uri="{FF2B5EF4-FFF2-40B4-BE49-F238E27FC236}">
              <a16:creationId xmlns:a16="http://schemas.microsoft.com/office/drawing/2014/main" id="{00000000-0008-0000-0400-000003000000}"/>
            </a:ext>
          </a:extLst>
        </xdr:cNvPr>
        <xdr:cNvSpPr>
          <a:spLocks/>
        </xdr:cNvSpPr>
      </xdr:nvSpPr>
      <xdr:spPr bwMode="auto">
        <a:xfrm>
          <a:off x="2419350" y="1524000"/>
          <a:ext cx="2667000" cy="828675"/>
        </a:xfrm>
        <a:prstGeom prst="borderCallout1">
          <a:avLst>
            <a:gd name="adj1" fmla="val 11880"/>
            <a:gd name="adj2" fmla="val -3292"/>
            <a:gd name="adj3" fmla="val 97028"/>
            <a:gd name="adj4" fmla="val -23870"/>
          </a:avLst>
        </a:prstGeom>
        <a:solidFill>
          <a:schemeClr val="accent6">
            <a:lumMod val="40000"/>
            <a:lumOff val="60000"/>
          </a:schemeClr>
        </a:solidFill>
        <a:ln>
          <a:headEnd/>
          <a:tailEnd/>
        </a:ln>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a:t>
          </a:r>
          <a:r>
            <a:rPr lang="en-US" altLang="ja-JP" sz="900" b="0" i="0" u="none" strike="noStrike" baseline="0">
              <a:solidFill>
                <a:sysClr val="windowText" lastClr="000000"/>
              </a:solidFill>
              <a:latin typeface="ＭＳ 明朝"/>
              <a:ea typeface="ＭＳ 明朝"/>
            </a:rPr>
            <a:t>3</a:t>
          </a:r>
          <a:r>
            <a:rPr lang="ja-JP" altLang="en-US" sz="900" b="0" i="0" u="none" strike="noStrike" baseline="0">
              <a:solidFill>
                <a:sysClr val="windowText" lastClr="000000"/>
              </a:solidFill>
              <a:latin typeface="ＭＳ 明朝"/>
              <a:ea typeface="ＭＳ 明朝"/>
            </a:rPr>
            <a:t>　単体テスト概要」に記載されている観点表より転記すること。テスト内容の詳細は、単体テスト標準の</a:t>
          </a:r>
          <a:r>
            <a:rPr lang="en-US" altLang="ja-JP" sz="900" b="0" i="0" u="none" strike="noStrike" baseline="0">
              <a:solidFill>
                <a:sysClr val="windowText" lastClr="000000"/>
              </a:solidFill>
              <a:latin typeface="ＭＳ 明朝"/>
              <a:ea typeface="ＭＳ 明朝"/>
            </a:rPr>
            <a:t>4.1.3.</a:t>
          </a:r>
          <a:r>
            <a:rPr lang="ja-JP" altLang="en-US" sz="900" b="0" i="0" u="none" strike="noStrike" baseline="0">
              <a:solidFill>
                <a:sysClr val="windowText" lastClr="000000"/>
              </a:solidFill>
              <a:latin typeface="ＭＳ 明朝"/>
              <a:ea typeface="ＭＳ 明朝"/>
            </a:rPr>
            <a:t>リクエスト単体テストと</a:t>
          </a:r>
          <a:r>
            <a:rPr lang="en-US" altLang="ja-JP" sz="900" b="0" i="0" u="none" strike="noStrike" baseline="0">
              <a:solidFill>
                <a:sysClr val="windowText" lastClr="000000"/>
              </a:solidFill>
              <a:latin typeface="ＭＳ 明朝"/>
              <a:ea typeface="ＭＳ 明朝"/>
            </a:rPr>
            <a:t>4.5.Web</a:t>
          </a:r>
          <a:r>
            <a:rPr lang="ja-JP" altLang="en-US" sz="900" b="0" i="0" u="none" strike="noStrike" baseline="0">
              <a:solidFill>
                <a:sysClr val="windowText" lastClr="000000"/>
              </a:solidFill>
              <a:latin typeface="ＭＳ 明朝"/>
              <a:ea typeface="ＭＳ 明朝"/>
            </a:rPr>
            <a:t>サービス処理方式を参照。</a:t>
          </a:r>
        </a:p>
      </xdr:txBody>
    </xdr:sp>
    <xdr:clientData/>
  </xdr:twoCellAnchor>
  <xdr:oneCellAnchor>
    <xdr:from>
      <xdr:col>5</xdr:col>
      <xdr:colOff>0</xdr:colOff>
      <xdr:row>11</xdr:row>
      <xdr:rowOff>0</xdr:rowOff>
    </xdr:from>
    <xdr:ext cx="5473999" cy="1871540"/>
    <xdr:sp macro="" textlink="">
      <xdr:nvSpPr>
        <xdr:cNvPr id="6" name="正方形/長方形 5">
          <a:extLst>
            <a:ext uri="{FF2B5EF4-FFF2-40B4-BE49-F238E27FC236}">
              <a16:creationId xmlns:a16="http://schemas.microsoft.com/office/drawing/2014/main" id="{00000000-0008-0000-0400-000006000000}"/>
            </a:ext>
          </a:extLst>
        </xdr:cNvPr>
        <xdr:cNvSpPr/>
      </xdr:nvSpPr>
      <xdr:spPr>
        <a:xfrm rot="20636203">
          <a:off x="4733925" y="42576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5</xdr:col>
      <xdr:colOff>304800</xdr:colOff>
      <xdr:row>24</xdr:row>
      <xdr:rowOff>590550</xdr:rowOff>
    </xdr:from>
    <xdr:ext cx="5473999" cy="1871540"/>
    <xdr:sp macro="" textlink="">
      <xdr:nvSpPr>
        <xdr:cNvPr id="7" name="正方形/長方形 6">
          <a:extLst>
            <a:ext uri="{FF2B5EF4-FFF2-40B4-BE49-F238E27FC236}">
              <a16:creationId xmlns:a16="http://schemas.microsoft.com/office/drawing/2014/main" id="{00000000-0008-0000-0400-000007000000}"/>
            </a:ext>
          </a:extLst>
        </xdr:cNvPr>
        <xdr:cNvSpPr/>
      </xdr:nvSpPr>
      <xdr:spPr>
        <a:xfrm rot="20636203">
          <a:off x="5038725" y="11991975"/>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180975</xdr:colOff>
      <xdr:row>8</xdr:row>
      <xdr:rowOff>66675</xdr:rowOff>
    </xdr:from>
    <xdr:to>
      <xdr:col>4</xdr:col>
      <xdr:colOff>638175</xdr:colOff>
      <xdr:row>8</xdr:row>
      <xdr:rowOff>342900</xdr:rowOff>
    </xdr:to>
    <xdr:sp macro="" textlink="">
      <xdr:nvSpPr>
        <xdr:cNvPr id="6" name="Rectangle 7">
          <a:extLst>
            <a:ext uri="{FF2B5EF4-FFF2-40B4-BE49-F238E27FC236}">
              <a16:creationId xmlns:a16="http://schemas.microsoft.com/office/drawing/2014/main" id="{00000000-0008-0000-0500-000006000000}"/>
            </a:ext>
          </a:extLst>
        </xdr:cNvPr>
        <xdr:cNvSpPr>
          <a:spLocks noChangeArrowheads="1"/>
        </xdr:cNvSpPr>
      </xdr:nvSpPr>
      <xdr:spPr bwMode="auto">
        <a:xfrm>
          <a:off x="180975" y="1143000"/>
          <a:ext cx="3924300" cy="276225"/>
        </a:xfrm>
        <a:prstGeom prst="rect">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defRPr sz="1000"/>
          </a:pPr>
          <a:r>
            <a:rPr lang="ja-JP" altLang="en-US" sz="900" b="0" i="0" u="none" strike="noStrike" baseline="0">
              <a:solidFill>
                <a:sysClr val="windowText" lastClr="000000"/>
              </a:solidFill>
              <a:latin typeface="ＭＳ 明朝"/>
              <a:ea typeface="ＭＳ 明朝"/>
            </a:rPr>
            <a:t>・本シートは、取引単体テストケースの記述例である。</a:t>
          </a:r>
        </a:p>
        <a:p>
          <a:pPr algn="l" rtl="0">
            <a:lnSpc>
              <a:spcPts val="1200"/>
            </a:lnSpc>
            <a:defRPr sz="1000"/>
          </a:pPr>
          <a:endParaRPr lang="ja-JP" altLang="en-US" sz="900" b="0" i="0" u="none" strike="noStrike" baseline="0">
            <a:solidFill>
              <a:sysClr val="windowText" lastClr="000000"/>
            </a:solidFill>
            <a:latin typeface="ＭＳ 明朝"/>
            <a:ea typeface="ＭＳ 明朝"/>
          </a:endParaRPr>
        </a:p>
      </xdr:txBody>
    </xdr:sp>
    <xdr:clientData/>
  </xdr:twoCellAnchor>
  <xdr:twoCellAnchor>
    <xdr:from>
      <xdr:col>2</xdr:col>
      <xdr:colOff>666750</xdr:colOff>
      <xdr:row>8</xdr:row>
      <xdr:rowOff>533400</xdr:rowOff>
    </xdr:from>
    <xdr:to>
      <xdr:col>4</xdr:col>
      <xdr:colOff>657225</xdr:colOff>
      <xdr:row>8</xdr:row>
      <xdr:rowOff>1028700</xdr:rowOff>
    </xdr:to>
    <xdr:sp macro="" textlink="">
      <xdr:nvSpPr>
        <xdr:cNvPr id="7" name="AutoShape 9">
          <a:extLst>
            <a:ext uri="{FF2B5EF4-FFF2-40B4-BE49-F238E27FC236}">
              <a16:creationId xmlns:a16="http://schemas.microsoft.com/office/drawing/2014/main" id="{00000000-0008-0000-0500-000007000000}"/>
            </a:ext>
          </a:extLst>
        </xdr:cNvPr>
        <xdr:cNvSpPr>
          <a:spLocks/>
        </xdr:cNvSpPr>
      </xdr:nvSpPr>
      <xdr:spPr bwMode="auto">
        <a:xfrm>
          <a:off x="2133600" y="1609725"/>
          <a:ext cx="1990725" cy="495300"/>
        </a:xfrm>
        <a:prstGeom prst="borderCallout1">
          <a:avLst>
            <a:gd name="adj1" fmla="val 23079"/>
            <a:gd name="adj2" fmla="val -3810"/>
            <a:gd name="adj3" fmla="val 80769"/>
            <a:gd name="adj4" fmla="val -17144"/>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27432" tIns="18288" rIns="0" bIns="0" anchor="t" upright="1"/>
        <a:lstStyle/>
        <a:p>
          <a:pPr algn="l" rtl="0">
            <a:lnSpc>
              <a:spcPts val="1200"/>
            </a:lnSpc>
            <a:defRPr sz="1000"/>
          </a:pPr>
          <a:r>
            <a:rPr lang="ja-JP" altLang="en-US" sz="900" b="0" i="0" u="none" strike="noStrike" baseline="0">
              <a:solidFill>
                <a:sysClr val="windowText" lastClr="000000"/>
              </a:solidFill>
              <a:latin typeface="ＭＳ 明朝"/>
              <a:ea typeface="ＭＳ 明朝"/>
            </a:rPr>
            <a:t>単体テスト標準の「3　単体テスト概要」に記載されている観点表より転記すること</a:t>
          </a:r>
        </a:p>
      </xdr:txBody>
    </xdr:sp>
    <xdr:clientData/>
  </xdr:twoCellAnchor>
  <xdr:oneCellAnchor>
    <xdr:from>
      <xdr:col>5</xdr:col>
      <xdr:colOff>171450</xdr:colOff>
      <xdr:row>8</xdr:row>
      <xdr:rowOff>190501</xdr:rowOff>
    </xdr:from>
    <xdr:ext cx="5473999" cy="1871540"/>
    <xdr:sp macro="" textlink="">
      <xdr:nvSpPr>
        <xdr:cNvPr id="5" name="正方形/長方形 4">
          <a:extLst>
            <a:ext uri="{FF2B5EF4-FFF2-40B4-BE49-F238E27FC236}">
              <a16:creationId xmlns:a16="http://schemas.microsoft.com/office/drawing/2014/main" id="{00000000-0008-0000-0500-000005000000}"/>
            </a:ext>
          </a:extLst>
        </xdr:cNvPr>
        <xdr:cNvSpPr/>
      </xdr:nvSpPr>
      <xdr:spPr>
        <a:xfrm rot="20636203">
          <a:off x="4829175" y="134302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K513"/>
  <sheetViews>
    <sheetView showGridLines="0" tabSelected="1" view="pageBreakPreview" zoomScaleNormal="100" zoomScaleSheetLayoutView="100" workbookViewId="0"/>
  </sheetViews>
  <sheetFormatPr defaultColWidth="6.625" defaultRowHeight="13.5"/>
  <cols>
    <col min="1" max="16384" width="6.625" style="1"/>
  </cols>
  <sheetData>
    <row r="1" spans="1:3" ht="13.5" customHeight="1">
      <c r="B1" s="2"/>
      <c r="C1" s="3"/>
    </row>
    <row r="2" spans="1:3" ht="19.5" customHeight="1">
      <c r="A2" s="4"/>
    </row>
    <row r="3" spans="1:3" ht="13.5" customHeight="1"/>
    <row r="4" spans="1:3" ht="13.5" customHeight="1"/>
    <row r="5" spans="1:3" ht="13.5" customHeight="1"/>
    <row r="6" spans="1:3" ht="13.5" customHeight="1"/>
    <row r="7" spans="1:3" ht="13.5" customHeight="1"/>
    <row r="8" spans="1:3" ht="13.5" customHeight="1"/>
    <row r="9" spans="1:3" ht="13.5" customHeight="1"/>
    <row r="10" spans="1:3" ht="13.5" customHeight="1"/>
    <row r="11" spans="1:3" ht="13.5" customHeight="1"/>
    <row r="12" spans="1:3" ht="13.5" customHeight="1"/>
    <row r="13" spans="1:3" ht="13.5" customHeight="1"/>
    <row r="14" spans="1:3" ht="13.5" customHeight="1"/>
    <row r="15" spans="1:3" ht="13.5" customHeight="1"/>
    <row r="16" spans="1:3" ht="13.5" customHeight="1"/>
    <row r="17" spans="6:11" ht="13.5" customHeight="1"/>
    <row r="18" spans="6:11" ht="13.5" customHeight="1"/>
    <row r="19" spans="6:11" ht="13.5" customHeight="1"/>
    <row r="20" spans="6:11" ht="13.5" customHeight="1"/>
    <row r="21" spans="6:11" ht="13.5" customHeight="1"/>
    <row r="22" spans="6:11" ht="13.5" customHeight="1">
      <c r="F22" s="5"/>
      <c r="H22" s="5"/>
    </row>
    <row r="23" spans="6:11" ht="17.25" customHeight="1">
      <c r="F23" s="5"/>
      <c r="G23" s="5"/>
      <c r="H23" s="5"/>
      <c r="J23" s="6" t="s">
        <v>135</v>
      </c>
    </row>
    <row r="24" spans="6:11" ht="13.5" customHeight="1">
      <c r="F24" s="5"/>
      <c r="G24" s="5"/>
      <c r="H24" s="5"/>
    </row>
    <row r="25" spans="6:11" ht="18" customHeight="1">
      <c r="F25" s="5"/>
      <c r="G25" s="5"/>
      <c r="H25" s="5"/>
      <c r="I25" s="225">
        <f ca="1">IF(INDIRECT("変更履歴!D8")="","",MAX(INDIRECT("変更履歴!D8"):INDIRECT("変更履歴!F33")))</f>
        <v>44011</v>
      </c>
      <c r="J25" s="225"/>
      <c r="K25" s="225"/>
    </row>
    <row r="26" spans="6:11" ht="13.5" customHeight="1">
      <c r="F26" s="5"/>
      <c r="G26" s="5"/>
      <c r="H26" s="5"/>
    </row>
    <row r="27" spans="6:11" ht="13.5" customHeight="1">
      <c r="F27" s="5"/>
      <c r="G27" s="5"/>
      <c r="H27" s="5"/>
    </row>
    <row r="28" spans="6:11" ht="13.5" customHeight="1">
      <c r="F28" s="7"/>
      <c r="G28" s="5"/>
      <c r="H28" s="5"/>
    </row>
    <row r="29" spans="6:11" ht="15" customHeight="1">
      <c r="F29" s="5"/>
      <c r="H29" s="5"/>
    </row>
    <row r="30" spans="6:11" ht="13.5" customHeight="1">
      <c r="F30" s="5"/>
      <c r="G30" s="8"/>
      <c r="H30" s="5"/>
    </row>
    <row r="31" spans="6:11" ht="18.75" customHeight="1">
      <c r="F31" s="5"/>
      <c r="G31" s="8"/>
      <c r="H31" s="5"/>
    </row>
    <row r="32" spans="6:11" ht="18.75">
      <c r="F32" s="5"/>
      <c r="G32" s="8"/>
      <c r="H32" s="5"/>
      <c r="J32" s="9"/>
    </row>
    <row r="33" spans="6:10" ht="18.75">
      <c r="F33" s="5"/>
      <c r="H33" s="5"/>
      <c r="J33" s="10"/>
    </row>
    <row r="34" spans="6:10" ht="18.75">
      <c r="F34" s="5"/>
      <c r="H34" s="5"/>
      <c r="J34" s="9"/>
    </row>
    <row r="35" spans="6:10" ht="13.5" customHeight="1"/>
    <row r="36" spans="6:10" ht="13.5" customHeight="1"/>
    <row r="37" spans="6:10" ht="13.5" customHeight="1"/>
    <row r="38" spans="6:10" ht="13.5" customHeight="1"/>
    <row r="39" spans="6:10" ht="13.5" customHeight="1"/>
    <row r="40" spans="6:10" ht="13.5" customHeight="1"/>
    <row r="41" spans="6:10" ht="13.5" customHeight="1"/>
    <row r="42" spans="6:10" ht="13.5" customHeight="1"/>
    <row r="43" spans="6:10" ht="13.5" customHeight="1"/>
    <row r="44" spans="6:10" ht="13.5" customHeight="1"/>
    <row r="45" spans="6:10" ht="13.5" customHeight="1"/>
    <row r="46" spans="6:10" ht="13.5" customHeight="1"/>
    <row r="47" spans="6:10" ht="13.5" customHeight="1"/>
    <row r="48" spans="6:10"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sheetData>
  <mergeCells count="1">
    <mergeCell ref="I25:K25"/>
  </mergeCells>
  <phoneticPr fontId="1"/>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N34"/>
  <sheetViews>
    <sheetView showGridLines="0" view="pageBreakPreview" zoomScaleNormal="100" zoomScaleSheetLayoutView="100" workbookViewId="0">
      <selection sqref="A1:D1"/>
    </sheetView>
  </sheetViews>
  <sheetFormatPr defaultColWidth="3.625" defaultRowHeight="11.25"/>
  <cols>
    <col min="1" max="16384" width="3.625" style="22"/>
  </cols>
  <sheetData>
    <row r="1" spans="1:40" s="13" customFormat="1" ht="12" customHeight="1">
      <c r="A1" s="254" t="s">
        <v>136</v>
      </c>
      <c r="B1" s="255"/>
      <c r="C1" s="255"/>
      <c r="D1" s="256"/>
      <c r="E1" s="257" t="s">
        <v>153</v>
      </c>
      <c r="F1" s="258"/>
      <c r="G1" s="258"/>
      <c r="H1" s="258"/>
      <c r="I1" s="258"/>
      <c r="J1" s="258"/>
      <c r="K1" s="258"/>
      <c r="L1" s="258"/>
      <c r="M1" s="258"/>
      <c r="N1" s="259"/>
      <c r="O1" s="263" t="s">
        <v>137</v>
      </c>
      <c r="P1" s="264"/>
      <c r="Q1" s="264"/>
      <c r="R1" s="265"/>
      <c r="S1" s="272" t="s">
        <v>181</v>
      </c>
      <c r="T1" s="273"/>
      <c r="U1" s="273"/>
      <c r="V1" s="273"/>
      <c r="W1" s="273"/>
      <c r="X1" s="273"/>
      <c r="Y1" s="273"/>
      <c r="Z1" s="274"/>
      <c r="AA1" s="254" t="s">
        <v>138</v>
      </c>
      <c r="AB1" s="256"/>
      <c r="AC1" s="281" t="str">
        <f>IF(AF8="","",AF8)</f>
        <v>TIS</v>
      </c>
      <c r="AD1" s="282"/>
      <c r="AE1" s="282"/>
      <c r="AF1" s="283"/>
      <c r="AG1" s="248">
        <f>IF(D8="","",D8)</f>
        <v>44011</v>
      </c>
      <c r="AH1" s="249"/>
      <c r="AI1" s="250"/>
      <c r="AJ1" s="11"/>
      <c r="AK1" s="11"/>
      <c r="AL1" s="11"/>
      <c r="AM1" s="11"/>
      <c r="AN1" s="12"/>
    </row>
    <row r="2" spans="1:40" s="13" customFormat="1" ht="12" customHeight="1">
      <c r="A2" s="254" t="s">
        <v>139</v>
      </c>
      <c r="B2" s="255"/>
      <c r="C2" s="255"/>
      <c r="D2" s="256"/>
      <c r="E2" s="257" t="s">
        <v>154</v>
      </c>
      <c r="F2" s="258"/>
      <c r="G2" s="258"/>
      <c r="H2" s="258"/>
      <c r="I2" s="258"/>
      <c r="J2" s="258"/>
      <c r="K2" s="258"/>
      <c r="L2" s="258"/>
      <c r="M2" s="258"/>
      <c r="N2" s="259"/>
      <c r="O2" s="266"/>
      <c r="P2" s="267"/>
      <c r="Q2" s="267"/>
      <c r="R2" s="268"/>
      <c r="S2" s="275"/>
      <c r="T2" s="276"/>
      <c r="U2" s="276"/>
      <c r="V2" s="276"/>
      <c r="W2" s="276"/>
      <c r="X2" s="276"/>
      <c r="Y2" s="276"/>
      <c r="Z2" s="277"/>
      <c r="AA2" s="254" t="s">
        <v>140</v>
      </c>
      <c r="AB2" s="256"/>
      <c r="AC2" s="260" t="str">
        <f ca="1">IF(COUNTA(AF9:AF33)&lt;&gt;0,INDIRECT("AF"&amp;(COUNTA(AF9:AF33)+8)),"")</f>
        <v/>
      </c>
      <c r="AD2" s="261"/>
      <c r="AE2" s="261"/>
      <c r="AF2" s="262"/>
      <c r="AG2" s="248" t="str">
        <f>IF(D9="","",MAX(D9:F33))</f>
        <v/>
      </c>
      <c r="AH2" s="249"/>
      <c r="AI2" s="250"/>
      <c r="AJ2" s="11"/>
      <c r="AK2" s="11"/>
      <c r="AL2" s="11"/>
      <c r="AM2" s="11"/>
      <c r="AN2" s="11"/>
    </row>
    <row r="3" spans="1:40" s="13" customFormat="1" ht="12" customHeight="1">
      <c r="A3" s="254" t="s">
        <v>141</v>
      </c>
      <c r="B3" s="255"/>
      <c r="C3" s="255"/>
      <c r="D3" s="256"/>
      <c r="E3" s="257" t="s">
        <v>155</v>
      </c>
      <c r="F3" s="258"/>
      <c r="G3" s="258"/>
      <c r="H3" s="258"/>
      <c r="I3" s="258"/>
      <c r="J3" s="258"/>
      <c r="K3" s="258"/>
      <c r="L3" s="258"/>
      <c r="M3" s="258"/>
      <c r="N3" s="259"/>
      <c r="O3" s="269"/>
      <c r="P3" s="270"/>
      <c r="Q3" s="270"/>
      <c r="R3" s="271"/>
      <c r="S3" s="278"/>
      <c r="T3" s="279"/>
      <c r="U3" s="279"/>
      <c r="V3" s="279"/>
      <c r="W3" s="279"/>
      <c r="X3" s="279"/>
      <c r="Y3" s="279"/>
      <c r="Z3" s="280"/>
      <c r="AA3" s="254"/>
      <c r="AB3" s="256"/>
      <c r="AC3" s="281"/>
      <c r="AD3" s="282"/>
      <c r="AE3" s="282"/>
      <c r="AF3" s="283"/>
      <c r="AG3" s="248"/>
      <c r="AH3" s="249"/>
      <c r="AI3" s="250"/>
      <c r="AJ3" s="11"/>
      <c r="AK3" s="11"/>
      <c r="AL3" s="11"/>
      <c r="AM3" s="11"/>
      <c r="AN3" s="11"/>
    </row>
    <row r="5" spans="1:40" s="14" customFormat="1" ht="22.5" customHeight="1">
      <c r="N5" s="15" t="s">
        <v>142</v>
      </c>
      <c r="AA5" s="16"/>
      <c r="AB5" s="16"/>
      <c r="AC5" s="17"/>
      <c r="AD5" s="18"/>
      <c r="AE5" s="18"/>
      <c r="AF5" s="18"/>
      <c r="AG5" s="16"/>
      <c r="AH5" s="16"/>
      <c r="AI5" s="16"/>
    </row>
    <row r="6" spans="1:40" s="14" customFormat="1" ht="15" customHeight="1">
      <c r="N6" s="15"/>
      <c r="AA6" s="16"/>
      <c r="AB6" s="16"/>
      <c r="AC6" s="17"/>
      <c r="AD6" s="18"/>
      <c r="AE6" s="18"/>
      <c r="AF6" s="18"/>
      <c r="AG6" s="16"/>
      <c r="AH6" s="16"/>
      <c r="AI6" s="16"/>
    </row>
    <row r="7" spans="1:40" s="20" customFormat="1" ht="15" customHeight="1" thickBot="1">
      <c r="A7" s="19" t="s">
        <v>143</v>
      </c>
      <c r="B7" s="251" t="s">
        <v>144</v>
      </c>
      <c r="C7" s="252"/>
      <c r="D7" s="251" t="s">
        <v>145</v>
      </c>
      <c r="E7" s="253"/>
      <c r="F7" s="252"/>
      <c r="G7" s="251" t="s">
        <v>10</v>
      </c>
      <c r="H7" s="253"/>
      <c r="I7" s="252"/>
      <c r="J7" s="251" t="s">
        <v>146</v>
      </c>
      <c r="K7" s="253"/>
      <c r="L7" s="253"/>
      <c r="M7" s="253"/>
      <c r="N7" s="253"/>
      <c r="O7" s="253"/>
      <c r="P7" s="252"/>
      <c r="Q7" s="251" t="s">
        <v>147</v>
      </c>
      <c r="R7" s="253"/>
      <c r="S7" s="253"/>
      <c r="T7" s="253"/>
      <c r="U7" s="253"/>
      <c r="V7" s="253"/>
      <c r="W7" s="253"/>
      <c r="X7" s="253"/>
      <c r="Y7" s="253"/>
      <c r="Z7" s="253"/>
      <c r="AA7" s="253"/>
      <c r="AB7" s="253"/>
      <c r="AC7" s="253"/>
      <c r="AD7" s="253"/>
      <c r="AE7" s="252"/>
      <c r="AF7" s="251" t="s">
        <v>148</v>
      </c>
      <c r="AG7" s="253"/>
      <c r="AH7" s="253"/>
      <c r="AI7" s="252"/>
    </row>
    <row r="8" spans="1:40" s="20" customFormat="1" ht="15" customHeight="1" thickTop="1">
      <c r="A8" s="68">
        <v>1</v>
      </c>
      <c r="B8" s="239" t="s">
        <v>159</v>
      </c>
      <c r="C8" s="240"/>
      <c r="D8" s="241">
        <v>44011</v>
      </c>
      <c r="E8" s="242"/>
      <c r="F8" s="243"/>
      <c r="G8" s="239" t="s">
        <v>160</v>
      </c>
      <c r="H8" s="244"/>
      <c r="I8" s="240"/>
      <c r="J8" s="245" t="s">
        <v>161</v>
      </c>
      <c r="K8" s="246"/>
      <c r="L8" s="246"/>
      <c r="M8" s="246"/>
      <c r="N8" s="246"/>
      <c r="O8" s="246"/>
      <c r="P8" s="247"/>
      <c r="Q8" s="245" t="s">
        <v>162</v>
      </c>
      <c r="R8" s="246"/>
      <c r="S8" s="246"/>
      <c r="T8" s="246"/>
      <c r="U8" s="246"/>
      <c r="V8" s="246"/>
      <c r="W8" s="246"/>
      <c r="X8" s="246"/>
      <c r="Y8" s="246"/>
      <c r="Z8" s="246"/>
      <c r="AA8" s="246"/>
      <c r="AB8" s="246"/>
      <c r="AC8" s="246"/>
      <c r="AD8" s="246"/>
      <c r="AE8" s="247"/>
      <c r="AF8" s="69" t="s">
        <v>163</v>
      </c>
      <c r="AG8" s="70"/>
      <c r="AH8" s="70"/>
      <c r="AI8" s="71"/>
    </row>
    <row r="9" spans="1:40" s="20" customFormat="1" ht="15" customHeight="1">
      <c r="A9" s="21"/>
      <c r="B9" s="226"/>
      <c r="C9" s="227"/>
      <c r="D9" s="228"/>
      <c r="E9" s="229"/>
      <c r="F9" s="230"/>
      <c r="G9" s="228"/>
      <c r="H9" s="231"/>
      <c r="I9" s="227"/>
      <c r="J9" s="232"/>
      <c r="K9" s="233"/>
      <c r="L9" s="233"/>
      <c r="M9" s="233"/>
      <c r="N9" s="233"/>
      <c r="O9" s="233"/>
      <c r="P9" s="234"/>
      <c r="Q9" s="235"/>
      <c r="R9" s="236"/>
      <c r="S9" s="236"/>
      <c r="T9" s="236"/>
      <c r="U9" s="236"/>
      <c r="V9" s="236"/>
      <c r="W9" s="236"/>
      <c r="X9" s="236"/>
      <c r="Y9" s="236"/>
      <c r="Z9" s="236"/>
      <c r="AA9" s="236"/>
      <c r="AB9" s="236"/>
      <c r="AC9" s="236"/>
      <c r="AD9" s="236"/>
      <c r="AE9" s="237"/>
      <c r="AF9" s="232"/>
      <c r="AG9" s="233"/>
      <c r="AH9" s="233"/>
      <c r="AI9" s="234"/>
    </row>
    <row r="10" spans="1:40" s="20" customFormat="1" ht="15" customHeight="1">
      <c r="A10" s="21"/>
      <c r="B10" s="226"/>
      <c r="C10" s="227"/>
      <c r="D10" s="228"/>
      <c r="E10" s="229"/>
      <c r="F10" s="230"/>
      <c r="G10" s="226"/>
      <c r="H10" s="231"/>
      <c r="I10" s="227"/>
      <c r="J10" s="232"/>
      <c r="K10" s="233"/>
      <c r="L10" s="233"/>
      <c r="M10" s="233"/>
      <c r="N10" s="233"/>
      <c r="O10" s="233"/>
      <c r="P10" s="234"/>
      <c r="Q10" s="235"/>
      <c r="R10" s="236"/>
      <c r="S10" s="236"/>
      <c r="T10" s="236"/>
      <c r="U10" s="236"/>
      <c r="V10" s="236"/>
      <c r="W10" s="236"/>
      <c r="X10" s="236"/>
      <c r="Y10" s="236"/>
      <c r="Z10" s="236"/>
      <c r="AA10" s="236"/>
      <c r="AB10" s="236"/>
      <c r="AC10" s="236"/>
      <c r="AD10" s="236"/>
      <c r="AE10" s="237"/>
      <c r="AF10" s="232"/>
      <c r="AG10" s="233"/>
      <c r="AH10" s="233"/>
      <c r="AI10" s="234"/>
    </row>
    <row r="11" spans="1:40" s="20" customFormat="1" ht="15" customHeight="1">
      <c r="A11" s="21"/>
      <c r="B11" s="226"/>
      <c r="C11" s="227"/>
      <c r="D11" s="228"/>
      <c r="E11" s="229"/>
      <c r="F11" s="230"/>
      <c r="G11" s="226"/>
      <c r="H11" s="231"/>
      <c r="I11" s="227"/>
      <c r="J11" s="232"/>
      <c r="K11" s="233"/>
      <c r="L11" s="233"/>
      <c r="M11" s="233"/>
      <c r="N11" s="233"/>
      <c r="O11" s="233"/>
      <c r="P11" s="234"/>
      <c r="Q11" s="235"/>
      <c r="R11" s="236"/>
      <c r="S11" s="236"/>
      <c r="T11" s="236"/>
      <c r="U11" s="236"/>
      <c r="V11" s="236"/>
      <c r="W11" s="236"/>
      <c r="X11" s="236"/>
      <c r="Y11" s="236"/>
      <c r="Z11" s="236"/>
      <c r="AA11" s="236"/>
      <c r="AB11" s="236"/>
      <c r="AC11" s="236"/>
      <c r="AD11" s="236"/>
      <c r="AE11" s="237"/>
      <c r="AF11" s="232"/>
      <c r="AG11" s="233"/>
      <c r="AH11" s="233"/>
      <c r="AI11" s="234"/>
    </row>
    <row r="12" spans="1:40" s="20" customFormat="1" ht="15" customHeight="1">
      <c r="A12" s="21"/>
      <c r="B12" s="226"/>
      <c r="C12" s="227"/>
      <c r="D12" s="228"/>
      <c r="E12" s="229"/>
      <c r="F12" s="230"/>
      <c r="G12" s="226"/>
      <c r="H12" s="231"/>
      <c r="I12" s="227"/>
      <c r="J12" s="232"/>
      <c r="K12" s="233"/>
      <c r="L12" s="233"/>
      <c r="M12" s="233"/>
      <c r="N12" s="233"/>
      <c r="O12" s="233"/>
      <c r="P12" s="234"/>
      <c r="Q12" s="235"/>
      <c r="R12" s="236"/>
      <c r="S12" s="236"/>
      <c r="T12" s="236"/>
      <c r="U12" s="236"/>
      <c r="V12" s="236"/>
      <c r="W12" s="236"/>
      <c r="X12" s="236"/>
      <c r="Y12" s="236"/>
      <c r="Z12" s="236"/>
      <c r="AA12" s="236"/>
      <c r="AB12" s="236"/>
      <c r="AC12" s="236"/>
      <c r="AD12" s="236"/>
      <c r="AE12" s="237"/>
      <c r="AF12" s="232"/>
      <c r="AG12" s="233"/>
      <c r="AH12" s="233"/>
      <c r="AI12" s="234"/>
    </row>
    <row r="13" spans="1:40" s="20" customFormat="1" ht="15" customHeight="1">
      <c r="A13" s="21"/>
      <c r="B13" s="226"/>
      <c r="C13" s="227"/>
      <c r="D13" s="228"/>
      <c r="E13" s="229"/>
      <c r="F13" s="230"/>
      <c r="G13" s="226"/>
      <c r="H13" s="231"/>
      <c r="I13" s="227"/>
      <c r="J13" s="232"/>
      <c r="K13" s="233"/>
      <c r="L13" s="233"/>
      <c r="M13" s="233"/>
      <c r="N13" s="233"/>
      <c r="O13" s="233"/>
      <c r="P13" s="234"/>
      <c r="Q13" s="235"/>
      <c r="R13" s="236"/>
      <c r="S13" s="236"/>
      <c r="T13" s="236"/>
      <c r="U13" s="236"/>
      <c r="V13" s="236"/>
      <c r="W13" s="236"/>
      <c r="X13" s="236"/>
      <c r="Y13" s="236"/>
      <c r="Z13" s="236"/>
      <c r="AA13" s="236"/>
      <c r="AB13" s="236"/>
      <c r="AC13" s="236"/>
      <c r="AD13" s="236"/>
      <c r="AE13" s="237"/>
      <c r="AF13" s="232"/>
      <c r="AG13" s="233"/>
      <c r="AH13" s="233"/>
      <c r="AI13" s="234"/>
    </row>
    <row r="14" spans="1:40" s="20" customFormat="1" ht="15" customHeight="1">
      <c r="A14" s="21"/>
      <c r="B14" s="226"/>
      <c r="C14" s="227"/>
      <c r="D14" s="228"/>
      <c r="E14" s="229"/>
      <c r="F14" s="230"/>
      <c r="G14" s="226"/>
      <c r="H14" s="231"/>
      <c r="I14" s="227"/>
      <c r="J14" s="232"/>
      <c r="K14" s="233"/>
      <c r="L14" s="233"/>
      <c r="M14" s="233"/>
      <c r="N14" s="233"/>
      <c r="O14" s="233"/>
      <c r="P14" s="234"/>
      <c r="Q14" s="235"/>
      <c r="R14" s="236"/>
      <c r="S14" s="236"/>
      <c r="T14" s="236"/>
      <c r="U14" s="236"/>
      <c r="V14" s="236"/>
      <c r="W14" s="236"/>
      <c r="X14" s="236"/>
      <c r="Y14" s="236"/>
      <c r="Z14" s="236"/>
      <c r="AA14" s="236"/>
      <c r="AB14" s="236"/>
      <c r="AC14" s="236"/>
      <c r="AD14" s="236"/>
      <c r="AE14" s="237"/>
      <c r="AF14" s="232"/>
      <c r="AG14" s="233"/>
      <c r="AH14" s="233"/>
      <c r="AI14" s="234"/>
    </row>
    <row r="15" spans="1:40" s="20" customFormat="1" ht="15" customHeight="1">
      <c r="A15" s="21"/>
      <c r="B15" s="226"/>
      <c r="C15" s="227"/>
      <c r="D15" s="228"/>
      <c r="E15" s="229"/>
      <c r="F15" s="230"/>
      <c r="G15" s="226"/>
      <c r="H15" s="231"/>
      <c r="I15" s="227"/>
      <c r="J15" s="232"/>
      <c r="K15" s="233"/>
      <c r="L15" s="233"/>
      <c r="M15" s="233"/>
      <c r="N15" s="233"/>
      <c r="O15" s="233"/>
      <c r="P15" s="234"/>
      <c r="Q15" s="235"/>
      <c r="R15" s="236"/>
      <c r="S15" s="236"/>
      <c r="T15" s="236"/>
      <c r="U15" s="236"/>
      <c r="V15" s="236"/>
      <c r="W15" s="236"/>
      <c r="X15" s="236"/>
      <c r="Y15" s="236"/>
      <c r="Z15" s="236"/>
      <c r="AA15" s="236"/>
      <c r="AB15" s="236"/>
      <c r="AC15" s="236"/>
      <c r="AD15" s="236"/>
      <c r="AE15" s="237"/>
      <c r="AF15" s="232"/>
      <c r="AG15" s="233"/>
      <c r="AH15" s="233"/>
      <c r="AI15" s="234"/>
    </row>
    <row r="16" spans="1:40" s="20" customFormat="1" ht="15" customHeight="1">
      <c r="A16" s="21"/>
      <c r="B16" s="226"/>
      <c r="C16" s="227"/>
      <c r="D16" s="228"/>
      <c r="E16" s="229"/>
      <c r="F16" s="230"/>
      <c r="G16" s="226"/>
      <c r="H16" s="231"/>
      <c r="I16" s="227"/>
      <c r="J16" s="232"/>
      <c r="K16" s="233"/>
      <c r="L16" s="233"/>
      <c r="M16" s="233"/>
      <c r="N16" s="233"/>
      <c r="O16" s="233"/>
      <c r="P16" s="234"/>
      <c r="Q16" s="235"/>
      <c r="R16" s="236"/>
      <c r="S16" s="236"/>
      <c r="T16" s="236"/>
      <c r="U16" s="236"/>
      <c r="V16" s="236"/>
      <c r="W16" s="236"/>
      <c r="X16" s="236"/>
      <c r="Y16" s="236"/>
      <c r="Z16" s="236"/>
      <c r="AA16" s="236"/>
      <c r="AB16" s="236"/>
      <c r="AC16" s="236"/>
      <c r="AD16" s="236"/>
      <c r="AE16" s="237"/>
      <c r="AF16" s="232"/>
      <c r="AG16" s="233"/>
      <c r="AH16" s="233"/>
      <c r="AI16" s="234"/>
    </row>
    <row r="17" spans="1:35" s="20" customFormat="1" ht="15" customHeight="1">
      <c r="A17" s="21"/>
      <c r="B17" s="226"/>
      <c r="C17" s="227"/>
      <c r="D17" s="228"/>
      <c r="E17" s="229"/>
      <c r="F17" s="230"/>
      <c r="G17" s="226"/>
      <c r="H17" s="231"/>
      <c r="I17" s="227"/>
      <c r="J17" s="232"/>
      <c r="K17" s="233"/>
      <c r="L17" s="233"/>
      <c r="M17" s="233"/>
      <c r="N17" s="233"/>
      <c r="O17" s="233"/>
      <c r="P17" s="234"/>
      <c r="Q17" s="235"/>
      <c r="R17" s="236"/>
      <c r="S17" s="236"/>
      <c r="T17" s="236"/>
      <c r="U17" s="236"/>
      <c r="V17" s="236"/>
      <c r="W17" s="236"/>
      <c r="X17" s="236"/>
      <c r="Y17" s="236"/>
      <c r="Z17" s="236"/>
      <c r="AA17" s="236"/>
      <c r="AB17" s="236"/>
      <c r="AC17" s="236"/>
      <c r="AD17" s="236"/>
      <c r="AE17" s="237"/>
      <c r="AF17" s="232"/>
      <c r="AG17" s="233"/>
      <c r="AH17" s="233"/>
      <c r="AI17" s="234"/>
    </row>
    <row r="18" spans="1:35" s="20" customFormat="1" ht="15" customHeight="1">
      <c r="A18" s="21"/>
      <c r="B18" s="226"/>
      <c r="C18" s="227"/>
      <c r="D18" s="228"/>
      <c r="E18" s="229"/>
      <c r="F18" s="230"/>
      <c r="G18" s="226"/>
      <c r="H18" s="231"/>
      <c r="I18" s="227"/>
      <c r="J18" s="232"/>
      <c r="K18" s="233"/>
      <c r="L18" s="233"/>
      <c r="M18" s="233"/>
      <c r="N18" s="233"/>
      <c r="O18" s="233"/>
      <c r="P18" s="234"/>
      <c r="Q18" s="235"/>
      <c r="R18" s="236"/>
      <c r="S18" s="236"/>
      <c r="T18" s="236"/>
      <c r="U18" s="236"/>
      <c r="V18" s="236"/>
      <c r="W18" s="236"/>
      <c r="X18" s="236"/>
      <c r="Y18" s="236"/>
      <c r="Z18" s="236"/>
      <c r="AA18" s="236"/>
      <c r="AB18" s="236"/>
      <c r="AC18" s="236"/>
      <c r="AD18" s="236"/>
      <c r="AE18" s="237"/>
      <c r="AF18" s="232"/>
      <c r="AG18" s="233"/>
      <c r="AH18" s="233"/>
      <c r="AI18" s="234"/>
    </row>
    <row r="19" spans="1:35" s="20" customFormat="1" ht="15" customHeight="1">
      <c r="A19" s="21"/>
      <c r="B19" s="226"/>
      <c r="C19" s="227"/>
      <c r="D19" s="228"/>
      <c r="E19" s="229"/>
      <c r="F19" s="230"/>
      <c r="G19" s="226"/>
      <c r="H19" s="231"/>
      <c r="I19" s="227"/>
      <c r="J19" s="232"/>
      <c r="K19" s="233"/>
      <c r="L19" s="233"/>
      <c r="M19" s="233"/>
      <c r="N19" s="233"/>
      <c r="O19" s="233"/>
      <c r="P19" s="234"/>
      <c r="Q19" s="235"/>
      <c r="R19" s="236"/>
      <c r="S19" s="236"/>
      <c r="T19" s="236"/>
      <c r="U19" s="236"/>
      <c r="V19" s="236"/>
      <c r="W19" s="236"/>
      <c r="X19" s="236"/>
      <c r="Y19" s="236"/>
      <c r="Z19" s="236"/>
      <c r="AA19" s="236"/>
      <c r="AB19" s="236"/>
      <c r="AC19" s="236"/>
      <c r="AD19" s="236"/>
      <c r="AE19" s="237"/>
      <c r="AF19" s="232"/>
      <c r="AG19" s="233"/>
      <c r="AH19" s="233"/>
      <c r="AI19" s="234"/>
    </row>
    <row r="20" spans="1:35" s="20" customFormat="1" ht="15" customHeight="1">
      <c r="A20" s="21"/>
      <c r="B20" s="226"/>
      <c r="C20" s="227"/>
      <c r="D20" s="228"/>
      <c r="E20" s="229"/>
      <c r="F20" s="230"/>
      <c r="G20" s="226"/>
      <c r="H20" s="231"/>
      <c r="I20" s="227"/>
      <c r="J20" s="232"/>
      <c r="K20" s="233"/>
      <c r="L20" s="233"/>
      <c r="M20" s="233"/>
      <c r="N20" s="233"/>
      <c r="O20" s="233"/>
      <c r="P20" s="234"/>
      <c r="Q20" s="235"/>
      <c r="R20" s="236"/>
      <c r="S20" s="236"/>
      <c r="T20" s="236"/>
      <c r="U20" s="236"/>
      <c r="V20" s="236"/>
      <c r="W20" s="236"/>
      <c r="X20" s="236"/>
      <c r="Y20" s="236"/>
      <c r="Z20" s="236"/>
      <c r="AA20" s="236"/>
      <c r="AB20" s="236"/>
      <c r="AC20" s="236"/>
      <c r="AD20" s="236"/>
      <c r="AE20" s="237"/>
      <c r="AF20" s="232"/>
      <c r="AG20" s="233"/>
      <c r="AH20" s="233"/>
      <c r="AI20" s="234"/>
    </row>
    <row r="21" spans="1:35" s="20" customFormat="1" ht="15" customHeight="1">
      <c r="A21" s="21"/>
      <c r="B21" s="226"/>
      <c r="C21" s="227"/>
      <c r="D21" s="228"/>
      <c r="E21" s="229"/>
      <c r="F21" s="230"/>
      <c r="G21" s="226"/>
      <c r="H21" s="231"/>
      <c r="I21" s="227"/>
      <c r="J21" s="232"/>
      <c r="K21" s="233"/>
      <c r="L21" s="233"/>
      <c r="M21" s="233"/>
      <c r="N21" s="233"/>
      <c r="O21" s="233"/>
      <c r="P21" s="234"/>
      <c r="Q21" s="235"/>
      <c r="R21" s="236"/>
      <c r="S21" s="236"/>
      <c r="T21" s="236"/>
      <c r="U21" s="236"/>
      <c r="V21" s="236"/>
      <c r="W21" s="236"/>
      <c r="X21" s="236"/>
      <c r="Y21" s="236"/>
      <c r="Z21" s="236"/>
      <c r="AA21" s="236"/>
      <c r="AB21" s="236"/>
      <c r="AC21" s="236"/>
      <c r="AD21" s="236"/>
      <c r="AE21" s="237"/>
      <c r="AF21" s="232"/>
      <c r="AG21" s="233"/>
      <c r="AH21" s="233"/>
      <c r="AI21" s="234"/>
    </row>
    <row r="22" spans="1:35" s="20" customFormat="1" ht="15" customHeight="1">
      <c r="A22" s="21"/>
      <c r="B22" s="226"/>
      <c r="C22" s="227"/>
      <c r="D22" s="228"/>
      <c r="E22" s="229"/>
      <c r="F22" s="230"/>
      <c r="G22" s="226"/>
      <c r="H22" s="231"/>
      <c r="I22" s="227"/>
      <c r="J22" s="232"/>
      <c r="K22" s="233"/>
      <c r="L22" s="233"/>
      <c r="M22" s="233"/>
      <c r="N22" s="233"/>
      <c r="O22" s="233"/>
      <c r="P22" s="234"/>
      <c r="Q22" s="235"/>
      <c r="R22" s="236"/>
      <c r="S22" s="236"/>
      <c r="T22" s="236"/>
      <c r="U22" s="236"/>
      <c r="V22" s="236"/>
      <c r="W22" s="236"/>
      <c r="X22" s="236"/>
      <c r="Y22" s="236"/>
      <c r="Z22" s="236"/>
      <c r="AA22" s="236"/>
      <c r="AB22" s="236"/>
      <c r="AC22" s="236"/>
      <c r="AD22" s="236"/>
      <c r="AE22" s="237"/>
      <c r="AF22" s="232"/>
      <c r="AG22" s="233"/>
      <c r="AH22" s="233"/>
      <c r="AI22" s="234"/>
    </row>
    <row r="23" spans="1:35" s="20" customFormat="1" ht="15" customHeight="1">
      <c r="A23" s="21"/>
      <c r="B23" s="226"/>
      <c r="C23" s="227"/>
      <c r="D23" s="228"/>
      <c r="E23" s="229"/>
      <c r="F23" s="230"/>
      <c r="G23" s="226"/>
      <c r="H23" s="231"/>
      <c r="I23" s="227"/>
      <c r="J23" s="232"/>
      <c r="K23" s="233"/>
      <c r="L23" s="233"/>
      <c r="M23" s="233"/>
      <c r="N23" s="233"/>
      <c r="O23" s="233"/>
      <c r="P23" s="234"/>
      <c r="Q23" s="235"/>
      <c r="R23" s="236"/>
      <c r="S23" s="236"/>
      <c r="T23" s="236"/>
      <c r="U23" s="236"/>
      <c r="V23" s="236"/>
      <c r="W23" s="236"/>
      <c r="X23" s="236"/>
      <c r="Y23" s="236"/>
      <c r="Z23" s="236"/>
      <c r="AA23" s="236"/>
      <c r="AB23" s="236"/>
      <c r="AC23" s="236"/>
      <c r="AD23" s="236"/>
      <c r="AE23" s="237"/>
      <c r="AF23" s="232"/>
      <c r="AG23" s="233"/>
      <c r="AH23" s="233"/>
      <c r="AI23" s="234"/>
    </row>
    <row r="24" spans="1:35" s="20" customFormat="1" ht="15" customHeight="1">
      <c r="A24" s="21"/>
      <c r="B24" s="226"/>
      <c r="C24" s="227"/>
      <c r="D24" s="228"/>
      <c r="E24" s="229"/>
      <c r="F24" s="230"/>
      <c r="G24" s="226"/>
      <c r="H24" s="231"/>
      <c r="I24" s="227"/>
      <c r="J24" s="232"/>
      <c r="K24" s="233"/>
      <c r="L24" s="233"/>
      <c r="M24" s="233"/>
      <c r="N24" s="233"/>
      <c r="O24" s="233"/>
      <c r="P24" s="234"/>
      <c r="Q24" s="235"/>
      <c r="R24" s="236"/>
      <c r="S24" s="236"/>
      <c r="T24" s="236"/>
      <c r="U24" s="236"/>
      <c r="V24" s="236"/>
      <c r="W24" s="236"/>
      <c r="X24" s="236"/>
      <c r="Y24" s="236"/>
      <c r="Z24" s="236"/>
      <c r="AA24" s="236"/>
      <c r="AB24" s="236"/>
      <c r="AC24" s="236"/>
      <c r="AD24" s="236"/>
      <c r="AE24" s="237"/>
      <c r="AF24" s="232"/>
      <c r="AG24" s="233"/>
      <c r="AH24" s="233"/>
      <c r="AI24" s="234"/>
    </row>
    <row r="25" spans="1:35" s="20" customFormat="1" ht="15" customHeight="1">
      <c r="A25" s="21"/>
      <c r="B25" s="226"/>
      <c r="C25" s="227"/>
      <c r="D25" s="228"/>
      <c r="E25" s="229"/>
      <c r="F25" s="230"/>
      <c r="G25" s="226"/>
      <c r="H25" s="231"/>
      <c r="I25" s="227"/>
      <c r="J25" s="232"/>
      <c r="K25" s="233"/>
      <c r="L25" s="233"/>
      <c r="M25" s="233"/>
      <c r="N25" s="233"/>
      <c r="O25" s="233"/>
      <c r="P25" s="234"/>
      <c r="Q25" s="235"/>
      <c r="R25" s="236"/>
      <c r="S25" s="236"/>
      <c r="T25" s="236"/>
      <c r="U25" s="236"/>
      <c r="V25" s="236"/>
      <c r="W25" s="236"/>
      <c r="X25" s="236"/>
      <c r="Y25" s="236"/>
      <c r="Z25" s="236"/>
      <c r="AA25" s="236"/>
      <c r="AB25" s="236"/>
      <c r="AC25" s="236"/>
      <c r="AD25" s="236"/>
      <c r="AE25" s="237"/>
      <c r="AF25" s="232"/>
      <c r="AG25" s="233"/>
      <c r="AH25" s="233"/>
      <c r="AI25" s="234"/>
    </row>
    <row r="26" spans="1:35" s="20" customFormat="1" ht="15" customHeight="1">
      <c r="A26" s="21"/>
      <c r="B26" s="226"/>
      <c r="C26" s="227"/>
      <c r="D26" s="228"/>
      <c r="E26" s="229"/>
      <c r="F26" s="230"/>
      <c r="G26" s="226"/>
      <c r="H26" s="231"/>
      <c r="I26" s="227"/>
      <c r="J26" s="232"/>
      <c r="K26" s="233"/>
      <c r="L26" s="233"/>
      <c r="M26" s="233"/>
      <c r="N26" s="233"/>
      <c r="O26" s="233"/>
      <c r="P26" s="234"/>
      <c r="Q26" s="235"/>
      <c r="R26" s="236"/>
      <c r="S26" s="236"/>
      <c r="T26" s="236"/>
      <c r="U26" s="236"/>
      <c r="V26" s="236"/>
      <c r="W26" s="236"/>
      <c r="X26" s="236"/>
      <c r="Y26" s="236"/>
      <c r="Z26" s="236"/>
      <c r="AA26" s="236"/>
      <c r="AB26" s="236"/>
      <c r="AC26" s="236"/>
      <c r="AD26" s="236"/>
      <c r="AE26" s="237"/>
      <c r="AF26" s="232"/>
      <c r="AG26" s="233"/>
      <c r="AH26" s="233"/>
      <c r="AI26" s="234"/>
    </row>
    <row r="27" spans="1:35" s="20" customFormat="1" ht="15" customHeight="1">
      <c r="A27" s="21"/>
      <c r="B27" s="226"/>
      <c r="C27" s="227"/>
      <c r="D27" s="228"/>
      <c r="E27" s="229"/>
      <c r="F27" s="230"/>
      <c r="G27" s="226"/>
      <c r="H27" s="231"/>
      <c r="I27" s="227"/>
      <c r="J27" s="232"/>
      <c r="K27" s="233"/>
      <c r="L27" s="233"/>
      <c r="M27" s="233"/>
      <c r="N27" s="233"/>
      <c r="O27" s="233"/>
      <c r="P27" s="234"/>
      <c r="Q27" s="235"/>
      <c r="R27" s="236"/>
      <c r="S27" s="236"/>
      <c r="T27" s="236"/>
      <c r="U27" s="236"/>
      <c r="V27" s="236"/>
      <c r="W27" s="236"/>
      <c r="X27" s="236"/>
      <c r="Y27" s="236"/>
      <c r="Z27" s="236"/>
      <c r="AA27" s="236"/>
      <c r="AB27" s="236"/>
      <c r="AC27" s="236"/>
      <c r="AD27" s="236"/>
      <c r="AE27" s="237"/>
      <c r="AF27" s="232"/>
      <c r="AG27" s="233"/>
      <c r="AH27" s="233"/>
      <c r="AI27" s="234"/>
    </row>
    <row r="28" spans="1:35" s="20" customFormat="1" ht="15" customHeight="1">
      <c r="A28" s="21"/>
      <c r="B28" s="226"/>
      <c r="C28" s="227"/>
      <c r="D28" s="228"/>
      <c r="E28" s="229"/>
      <c r="F28" s="230"/>
      <c r="G28" s="226"/>
      <c r="H28" s="231"/>
      <c r="I28" s="227"/>
      <c r="J28" s="232"/>
      <c r="K28" s="233"/>
      <c r="L28" s="233"/>
      <c r="M28" s="233"/>
      <c r="N28" s="233"/>
      <c r="O28" s="233"/>
      <c r="P28" s="234"/>
      <c r="Q28" s="235"/>
      <c r="R28" s="236"/>
      <c r="S28" s="236"/>
      <c r="T28" s="236"/>
      <c r="U28" s="236"/>
      <c r="V28" s="236"/>
      <c r="W28" s="236"/>
      <c r="X28" s="236"/>
      <c r="Y28" s="236"/>
      <c r="Z28" s="236"/>
      <c r="AA28" s="236"/>
      <c r="AB28" s="236"/>
      <c r="AC28" s="236"/>
      <c r="AD28" s="236"/>
      <c r="AE28" s="237"/>
      <c r="AF28" s="232"/>
      <c r="AG28" s="233"/>
      <c r="AH28" s="233"/>
      <c r="AI28" s="234"/>
    </row>
    <row r="29" spans="1:35" s="20" customFormat="1" ht="15" customHeight="1">
      <c r="A29" s="21"/>
      <c r="B29" s="226"/>
      <c r="C29" s="227"/>
      <c r="D29" s="228"/>
      <c r="E29" s="229"/>
      <c r="F29" s="230"/>
      <c r="G29" s="226"/>
      <c r="H29" s="231"/>
      <c r="I29" s="227"/>
      <c r="J29" s="232"/>
      <c r="K29" s="233"/>
      <c r="L29" s="233"/>
      <c r="M29" s="233"/>
      <c r="N29" s="233"/>
      <c r="O29" s="233"/>
      <c r="P29" s="234"/>
      <c r="Q29" s="235"/>
      <c r="R29" s="236"/>
      <c r="S29" s="236"/>
      <c r="T29" s="236"/>
      <c r="U29" s="236"/>
      <c r="V29" s="236"/>
      <c r="W29" s="236"/>
      <c r="X29" s="236"/>
      <c r="Y29" s="236"/>
      <c r="Z29" s="236"/>
      <c r="AA29" s="236"/>
      <c r="AB29" s="236"/>
      <c r="AC29" s="236"/>
      <c r="AD29" s="236"/>
      <c r="AE29" s="237"/>
      <c r="AF29" s="232"/>
      <c r="AG29" s="233"/>
      <c r="AH29" s="233"/>
      <c r="AI29" s="234"/>
    </row>
    <row r="30" spans="1:35" s="20" customFormat="1" ht="15" customHeight="1">
      <c r="A30" s="21"/>
      <c r="B30" s="226"/>
      <c r="C30" s="227"/>
      <c r="D30" s="228"/>
      <c r="E30" s="229"/>
      <c r="F30" s="230"/>
      <c r="G30" s="226"/>
      <c r="H30" s="231"/>
      <c r="I30" s="227"/>
      <c r="J30" s="232"/>
      <c r="K30" s="233"/>
      <c r="L30" s="233"/>
      <c r="M30" s="233"/>
      <c r="N30" s="233"/>
      <c r="O30" s="233"/>
      <c r="P30" s="234"/>
      <c r="Q30" s="235"/>
      <c r="R30" s="236"/>
      <c r="S30" s="236"/>
      <c r="T30" s="236"/>
      <c r="U30" s="236"/>
      <c r="V30" s="236"/>
      <c r="W30" s="236"/>
      <c r="X30" s="236"/>
      <c r="Y30" s="236"/>
      <c r="Z30" s="236"/>
      <c r="AA30" s="236"/>
      <c r="AB30" s="236"/>
      <c r="AC30" s="236"/>
      <c r="AD30" s="236"/>
      <c r="AE30" s="237"/>
      <c r="AF30" s="232"/>
      <c r="AG30" s="233"/>
      <c r="AH30" s="233"/>
      <c r="AI30" s="234"/>
    </row>
    <row r="31" spans="1:35" s="20" customFormat="1" ht="15" customHeight="1">
      <c r="A31" s="21"/>
      <c r="B31" s="226"/>
      <c r="C31" s="227"/>
      <c r="D31" s="228"/>
      <c r="E31" s="229"/>
      <c r="F31" s="230"/>
      <c r="G31" s="226"/>
      <c r="H31" s="231"/>
      <c r="I31" s="227"/>
      <c r="J31" s="232"/>
      <c r="K31" s="233"/>
      <c r="L31" s="233"/>
      <c r="M31" s="233"/>
      <c r="N31" s="233"/>
      <c r="O31" s="233"/>
      <c r="P31" s="234"/>
      <c r="Q31" s="235"/>
      <c r="R31" s="236"/>
      <c r="S31" s="236"/>
      <c r="T31" s="236"/>
      <c r="U31" s="236"/>
      <c r="V31" s="236"/>
      <c r="W31" s="236"/>
      <c r="X31" s="236"/>
      <c r="Y31" s="236"/>
      <c r="Z31" s="236"/>
      <c r="AA31" s="236"/>
      <c r="AB31" s="236"/>
      <c r="AC31" s="236"/>
      <c r="AD31" s="236"/>
      <c r="AE31" s="237"/>
      <c r="AF31" s="232"/>
      <c r="AG31" s="233"/>
      <c r="AH31" s="233"/>
      <c r="AI31" s="234"/>
    </row>
    <row r="32" spans="1:35" s="20" customFormat="1" ht="15" customHeight="1">
      <c r="A32" s="21"/>
      <c r="B32" s="226"/>
      <c r="C32" s="227"/>
      <c r="D32" s="228"/>
      <c r="E32" s="229"/>
      <c r="F32" s="230"/>
      <c r="G32" s="226"/>
      <c r="H32" s="231"/>
      <c r="I32" s="227"/>
      <c r="J32" s="232"/>
      <c r="K32" s="238"/>
      <c r="L32" s="233"/>
      <c r="M32" s="233"/>
      <c r="N32" s="233"/>
      <c r="O32" s="233"/>
      <c r="P32" s="234"/>
      <c r="Q32" s="235"/>
      <c r="R32" s="236"/>
      <c r="S32" s="236"/>
      <c r="T32" s="236"/>
      <c r="U32" s="236"/>
      <c r="V32" s="236"/>
      <c r="W32" s="236"/>
      <c r="X32" s="236"/>
      <c r="Y32" s="236"/>
      <c r="Z32" s="236"/>
      <c r="AA32" s="236"/>
      <c r="AB32" s="236"/>
      <c r="AC32" s="236"/>
      <c r="AD32" s="236"/>
      <c r="AE32" s="237"/>
      <c r="AF32" s="232"/>
      <c r="AG32" s="233"/>
      <c r="AH32" s="233"/>
      <c r="AI32" s="234"/>
    </row>
    <row r="33" spans="1:35" s="20" customFormat="1" ht="15" customHeight="1">
      <c r="A33" s="21"/>
      <c r="B33" s="226"/>
      <c r="C33" s="227"/>
      <c r="D33" s="228"/>
      <c r="E33" s="229"/>
      <c r="F33" s="230"/>
      <c r="G33" s="226"/>
      <c r="H33" s="231"/>
      <c r="I33" s="227"/>
      <c r="J33" s="232"/>
      <c r="K33" s="233"/>
      <c r="L33" s="233"/>
      <c r="M33" s="233"/>
      <c r="N33" s="233"/>
      <c r="O33" s="233"/>
      <c r="P33" s="234"/>
      <c r="Q33" s="235"/>
      <c r="R33" s="236"/>
      <c r="S33" s="236"/>
      <c r="T33" s="236"/>
      <c r="U33" s="236"/>
      <c r="V33" s="236"/>
      <c r="W33" s="236"/>
      <c r="X33" s="236"/>
      <c r="Y33" s="236"/>
      <c r="Z33" s="236"/>
      <c r="AA33" s="236"/>
      <c r="AB33" s="236"/>
      <c r="AC33" s="236"/>
      <c r="AD33" s="236"/>
      <c r="AE33" s="237"/>
      <c r="AF33" s="232"/>
      <c r="AG33" s="233"/>
      <c r="AH33" s="233"/>
      <c r="AI33" s="234"/>
    </row>
    <row r="34" spans="1:35" ht="14.25">
      <c r="K34" s="23"/>
    </row>
  </sheetData>
  <mergeCells count="17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 ref="B9:C9"/>
    <mergeCell ref="D9:F9"/>
    <mergeCell ref="G9:I9"/>
    <mergeCell ref="J9:P9"/>
    <mergeCell ref="Q9:AE9"/>
    <mergeCell ref="AF9:AI9"/>
    <mergeCell ref="B8:C8"/>
    <mergeCell ref="D8:F8"/>
    <mergeCell ref="G8:I8"/>
    <mergeCell ref="J8:P8"/>
    <mergeCell ref="Q8:AE8"/>
    <mergeCell ref="B11:C11"/>
    <mergeCell ref="D11:F11"/>
    <mergeCell ref="G11:I11"/>
    <mergeCell ref="J11:P11"/>
    <mergeCell ref="Q11:AE11"/>
    <mergeCell ref="AF11:AI11"/>
    <mergeCell ref="B10:C10"/>
    <mergeCell ref="D10:F10"/>
    <mergeCell ref="G10:I10"/>
    <mergeCell ref="J10:P10"/>
    <mergeCell ref="Q10:AE10"/>
    <mergeCell ref="AF10:AI10"/>
    <mergeCell ref="B13:C13"/>
    <mergeCell ref="D13:F13"/>
    <mergeCell ref="G13:I13"/>
    <mergeCell ref="J13:P13"/>
    <mergeCell ref="Q13:AE13"/>
    <mergeCell ref="AF13:AI13"/>
    <mergeCell ref="B12:C12"/>
    <mergeCell ref="D12:F12"/>
    <mergeCell ref="G12:I12"/>
    <mergeCell ref="J12:P12"/>
    <mergeCell ref="Q12:AE12"/>
    <mergeCell ref="AF12:AI12"/>
    <mergeCell ref="B15:C15"/>
    <mergeCell ref="D15:F15"/>
    <mergeCell ref="G15:I15"/>
    <mergeCell ref="J15:P15"/>
    <mergeCell ref="Q15:AE15"/>
    <mergeCell ref="AF15:AI15"/>
    <mergeCell ref="B14:C14"/>
    <mergeCell ref="D14:F14"/>
    <mergeCell ref="G14:I14"/>
    <mergeCell ref="J14:P14"/>
    <mergeCell ref="Q14:AE14"/>
    <mergeCell ref="AF14:AI14"/>
    <mergeCell ref="B17:C17"/>
    <mergeCell ref="D17:F17"/>
    <mergeCell ref="G17:I17"/>
    <mergeCell ref="J17:P17"/>
    <mergeCell ref="Q17:AE17"/>
    <mergeCell ref="AF17:AI17"/>
    <mergeCell ref="B16:C16"/>
    <mergeCell ref="D16:F16"/>
    <mergeCell ref="G16:I16"/>
    <mergeCell ref="J16:P16"/>
    <mergeCell ref="Q16:AE16"/>
    <mergeCell ref="AF16:AI16"/>
    <mergeCell ref="B19:C19"/>
    <mergeCell ref="D19:F19"/>
    <mergeCell ref="G19:I19"/>
    <mergeCell ref="J19:P19"/>
    <mergeCell ref="Q19:AE19"/>
    <mergeCell ref="AF19:AI19"/>
    <mergeCell ref="B18:C18"/>
    <mergeCell ref="D18:F18"/>
    <mergeCell ref="G18:I18"/>
    <mergeCell ref="J18:P18"/>
    <mergeCell ref="Q18:AE18"/>
    <mergeCell ref="AF18:AI18"/>
    <mergeCell ref="B21:C21"/>
    <mergeCell ref="D21:F21"/>
    <mergeCell ref="G21:I21"/>
    <mergeCell ref="J21:P21"/>
    <mergeCell ref="Q21:AE21"/>
    <mergeCell ref="AF21:AI21"/>
    <mergeCell ref="B20:C20"/>
    <mergeCell ref="D20:F20"/>
    <mergeCell ref="G20:I20"/>
    <mergeCell ref="J20:P20"/>
    <mergeCell ref="Q20:AE20"/>
    <mergeCell ref="AF20:AI20"/>
    <mergeCell ref="B23:C23"/>
    <mergeCell ref="D23:F23"/>
    <mergeCell ref="G23:I23"/>
    <mergeCell ref="J23:P23"/>
    <mergeCell ref="Q23:AE23"/>
    <mergeCell ref="AF23:AI23"/>
    <mergeCell ref="B22:C22"/>
    <mergeCell ref="D22:F22"/>
    <mergeCell ref="G22:I22"/>
    <mergeCell ref="J22:P22"/>
    <mergeCell ref="Q22:AE22"/>
    <mergeCell ref="AF22:AI22"/>
    <mergeCell ref="B25:C25"/>
    <mergeCell ref="D25:F25"/>
    <mergeCell ref="G25:I25"/>
    <mergeCell ref="J25:P25"/>
    <mergeCell ref="Q25:AE25"/>
    <mergeCell ref="AF25:AI25"/>
    <mergeCell ref="B24:C24"/>
    <mergeCell ref="D24:F24"/>
    <mergeCell ref="G24:I24"/>
    <mergeCell ref="J24:P24"/>
    <mergeCell ref="Q24:AE24"/>
    <mergeCell ref="AF24:AI24"/>
    <mergeCell ref="B27:C27"/>
    <mergeCell ref="D27:F27"/>
    <mergeCell ref="G27:I27"/>
    <mergeCell ref="J27:P27"/>
    <mergeCell ref="Q27:AE27"/>
    <mergeCell ref="AF27:AI27"/>
    <mergeCell ref="B26:C26"/>
    <mergeCell ref="D26:F26"/>
    <mergeCell ref="G26:I26"/>
    <mergeCell ref="J26:P26"/>
    <mergeCell ref="Q26:AE26"/>
    <mergeCell ref="AF26:AI26"/>
    <mergeCell ref="B29:C29"/>
    <mergeCell ref="D29:F29"/>
    <mergeCell ref="G29:I29"/>
    <mergeCell ref="J29:P29"/>
    <mergeCell ref="Q29:AE29"/>
    <mergeCell ref="AF29:AI29"/>
    <mergeCell ref="B28:C28"/>
    <mergeCell ref="D28:F28"/>
    <mergeCell ref="G28:I28"/>
    <mergeCell ref="J28:P28"/>
    <mergeCell ref="Q28:AE28"/>
    <mergeCell ref="AF28:AI28"/>
    <mergeCell ref="B31:C31"/>
    <mergeCell ref="D31:F31"/>
    <mergeCell ref="G31:I31"/>
    <mergeCell ref="J31:P31"/>
    <mergeCell ref="Q31:AE31"/>
    <mergeCell ref="AF31:AI31"/>
    <mergeCell ref="B30:C30"/>
    <mergeCell ref="D30:F30"/>
    <mergeCell ref="G30:I30"/>
    <mergeCell ref="J30:P30"/>
    <mergeCell ref="Q30:AE30"/>
    <mergeCell ref="AF30:AI30"/>
    <mergeCell ref="B33:C33"/>
    <mergeCell ref="D33:F33"/>
    <mergeCell ref="G33:I33"/>
    <mergeCell ref="J33:P33"/>
    <mergeCell ref="Q33:AE33"/>
    <mergeCell ref="AF33:AI33"/>
    <mergeCell ref="B32:C32"/>
    <mergeCell ref="D32:F32"/>
    <mergeCell ref="G32:I32"/>
    <mergeCell ref="J32:P32"/>
    <mergeCell ref="Q32:AE32"/>
    <mergeCell ref="AF32:AI3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L52"/>
  <sheetViews>
    <sheetView showGridLines="0" view="pageBreakPreview" zoomScaleNormal="100" zoomScaleSheetLayoutView="100" workbookViewId="0">
      <selection sqref="A1:D1"/>
    </sheetView>
  </sheetViews>
  <sheetFormatPr defaultColWidth="3.625" defaultRowHeight="15" customHeight="1"/>
  <cols>
    <col min="1" max="16" width="3.625" style="35" customWidth="1"/>
    <col min="17" max="17" width="3.625" style="58" customWidth="1"/>
    <col min="18" max="33" width="3.625" style="35" customWidth="1"/>
    <col min="34" max="34" width="3.625" style="58" customWidth="1"/>
    <col min="35" max="256" width="3.625" style="35"/>
    <col min="257" max="290" width="3.625" style="35" customWidth="1"/>
    <col min="291" max="512" width="3.625" style="35"/>
    <col min="513" max="546" width="3.625" style="35" customWidth="1"/>
    <col min="547" max="768" width="3.625" style="35"/>
    <col min="769" max="802" width="3.625" style="35" customWidth="1"/>
    <col min="803" max="1024" width="3.625" style="35"/>
    <col min="1025" max="1058" width="3.625" style="35" customWidth="1"/>
    <col min="1059" max="1280" width="3.625" style="35"/>
    <col min="1281" max="1314" width="3.625" style="35" customWidth="1"/>
    <col min="1315" max="1536" width="3.625" style="35"/>
    <col min="1537" max="1570" width="3.625" style="35" customWidth="1"/>
    <col min="1571" max="1792" width="3.625" style="35"/>
    <col min="1793" max="1826" width="3.625" style="35" customWidth="1"/>
    <col min="1827" max="2048" width="3.625" style="35"/>
    <col min="2049" max="2082" width="3.625" style="35" customWidth="1"/>
    <col min="2083" max="2304" width="3.625" style="35"/>
    <col min="2305" max="2338" width="3.625" style="35" customWidth="1"/>
    <col min="2339" max="2560" width="3.625" style="35"/>
    <col min="2561" max="2594" width="3.625" style="35" customWidth="1"/>
    <col min="2595" max="2816" width="3.625" style="35"/>
    <col min="2817" max="2850" width="3.625" style="35" customWidth="1"/>
    <col min="2851" max="3072" width="3.625" style="35"/>
    <col min="3073" max="3106" width="3.625" style="35" customWidth="1"/>
    <col min="3107" max="3328" width="3.625" style="35"/>
    <col min="3329" max="3362" width="3.625" style="35" customWidth="1"/>
    <col min="3363" max="3584" width="3.625" style="35"/>
    <col min="3585" max="3618" width="3.625" style="35" customWidth="1"/>
    <col min="3619" max="3840" width="3.625" style="35"/>
    <col min="3841" max="3874" width="3.625" style="35" customWidth="1"/>
    <col min="3875" max="4096" width="3.625" style="35"/>
    <col min="4097" max="4130" width="3.625" style="35" customWidth="1"/>
    <col min="4131" max="4352" width="3.625" style="35"/>
    <col min="4353" max="4386" width="3.625" style="35" customWidth="1"/>
    <col min="4387" max="4608" width="3.625" style="35"/>
    <col min="4609" max="4642" width="3.625" style="35" customWidth="1"/>
    <col min="4643" max="4864" width="3.625" style="35"/>
    <col min="4865" max="4898" width="3.625" style="35" customWidth="1"/>
    <col min="4899" max="5120" width="3.625" style="35"/>
    <col min="5121" max="5154" width="3.625" style="35" customWidth="1"/>
    <col min="5155" max="5376" width="3.625" style="35"/>
    <col min="5377" max="5410" width="3.625" style="35" customWidth="1"/>
    <col min="5411" max="5632" width="3.625" style="35"/>
    <col min="5633" max="5666" width="3.625" style="35" customWidth="1"/>
    <col min="5667" max="5888" width="3.625" style="35"/>
    <col min="5889" max="5922" width="3.625" style="35" customWidth="1"/>
    <col min="5923" max="6144" width="3.625" style="35"/>
    <col min="6145" max="6178" width="3.625" style="35" customWidth="1"/>
    <col min="6179" max="6400" width="3.625" style="35"/>
    <col min="6401" max="6434" width="3.625" style="35" customWidth="1"/>
    <col min="6435" max="6656" width="3.625" style="35"/>
    <col min="6657" max="6690" width="3.625" style="35" customWidth="1"/>
    <col min="6691" max="6912" width="3.625" style="35"/>
    <col min="6913" max="6946" width="3.625" style="35" customWidth="1"/>
    <col min="6947" max="7168" width="3.625" style="35"/>
    <col min="7169" max="7202" width="3.625" style="35" customWidth="1"/>
    <col min="7203" max="7424" width="3.625" style="35"/>
    <col min="7425" max="7458" width="3.625" style="35" customWidth="1"/>
    <col min="7459" max="7680" width="3.625" style="35"/>
    <col min="7681" max="7714" width="3.625" style="35" customWidth="1"/>
    <col min="7715" max="7936" width="3.625" style="35"/>
    <col min="7937" max="7970" width="3.625" style="35" customWidth="1"/>
    <col min="7971" max="8192" width="3.625" style="35"/>
    <col min="8193" max="8226" width="3.625" style="35" customWidth="1"/>
    <col min="8227" max="8448" width="3.625" style="35"/>
    <col min="8449" max="8482" width="3.625" style="35" customWidth="1"/>
    <col min="8483" max="8704" width="3.625" style="35"/>
    <col min="8705" max="8738" width="3.625" style="35" customWidth="1"/>
    <col min="8739" max="8960" width="3.625" style="35"/>
    <col min="8961" max="8994" width="3.625" style="35" customWidth="1"/>
    <col min="8995" max="9216" width="3.625" style="35"/>
    <col min="9217" max="9250" width="3.625" style="35" customWidth="1"/>
    <col min="9251" max="9472" width="3.625" style="35"/>
    <col min="9473" max="9506" width="3.625" style="35" customWidth="1"/>
    <col min="9507" max="9728" width="3.625" style="35"/>
    <col min="9729" max="9762" width="3.625" style="35" customWidth="1"/>
    <col min="9763" max="9984" width="3.625" style="35"/>
    <col min="9985" max="10018" width="3.625" style="35" customWidth="1"/>
    <col min="10019" max="10240" width="3.625" style="35"/>
    <col min="10241" max="10274" width="3.625" style="35" customWidth="1"/>
    <col min="10275" max="10496" width="3.625" style="35"/>
    <col min="10497" max="10530" width="3.625" style="35" customWidth="1"/>
    <col min="10531" max="10752" width="3.625" style="35"/>
    <col min="10753" max="10786" width="3.625" style="35" customWidth="1"/>
    <col min="10787" max="11008" width="3.625" style="35"/>
    <col min="11009" max="11042" width="3.625" style="35" customWidth="1"/>
    <col min="11043" max="11264" width="3.625" style="35"/>
    <col min="11265" max="11298" width="3.625" style="35" customWidth="1"/>
    <col min="11299" max="11520" width="3.625" style="35"/>
    <col min="11521" max="11554" width="3.625" style="35" customWidth="1"/>
    <col min="11555" max="11776" width="3.625" style="35"/>
    <col min="11777" max="11810" width="3.625" style="35" customWidth="1"/>
    <col min="11811" max="12032" width="3.625" style="35"/>
    <col min="12033" max="12066" width="3.625" style="35" customWidth="1"/>
    <col min="12067" max="12288" width="3.625" style="35"/>
    <col min="12289" max="12322" width="3.625" style="35" customWidth="1"/>
    <col min="12323" max="12544" width="3.625" style="35"/>
    <col min="12545" max="12578" width="3.625" style="35" customWidth="1"/>
    <col min="12579" max="12800" width="3.625" style="35"/>
    <col min="12801" max="12834" width="3.625" style="35" customWidth="1"/>
    <col min="12835" max="13056" width="3.625" style="35"/>
    <col min="13057" max="13090" width="3.625" style="35" customWidth="1"/>
    <col min="13091" max="13312" width="3.625" style="35"/>
    <col min="13313" max="13346" width="3.625" style="35" customWidth="1"/>
    <col min="13347" max="13568" width="3.625" style="35"/>
    <col min="13569" max="13602" width="3.625" style="35" customWidth="1"/>
    <col min="13603" max="13824" width="3.625" style="35"/>
    <col min="13825" max="13858" width="3.625" style="35" customWidth="1"/>
    <col min="13859" max="14080" width="3.625" style="35"/>
    <col min="14081" max="14114" width="3.625" style="35" customWidth="1"/>
    <col min="14115" max="14336" width="3.625" style="35"/>
    <col min="14337" max="14370" width="3.625" style="35" customWidth="1"/>
    <col min="14371" max="14592" width="3.625" style="35"/>
    <col min="14593" max="14626" width="3.625" style="35" customWidth="1"/>
    <col min="14627" max="14848" width="3.625" style="35"/>
    <col min="14849" max="14882" width="3.625" style="35" customWidth="1"/>
    <col min="14883" max="15104" width="3.625" style="35"/>
    <col min="15105" max="15138" width="3.625" style="35" customWidth="1"/>
    <col min="15139" max="15360" width="3.625" style="35"/>
    <col min="15361" max="15394" width="3.625" style="35" customWidth="1"/>
    <col min="15395" max="15616" width="3.625" style="35"/>
    <col min="15617" max="15650" width="3.625" style="35" customWidth="1"/>
    <col min="15651" max="15872" width="3.625" style="35"/>
    <col min="15873" max="15906" width="3.625" style="35" customWidth="1"/>
    <col min="15907" max="16128" width="3.625" style="35"/>
    <col min="16129" max="16162" width="3.625" style="35" customWidth="1"/>
    <col min="16163" max="16384" width="3.625" style="35"/>
  </cols>
  <sheetData>
    <row r="1" spans="1:38" s="13" customFormat="1" ht="12" customHeight="1">
      <c r="A1" s="254" t="s">
        <v>136</v>
      </c>
      <c r="B1" s="255"/>
      <c r="C1" s="255"/>
      <c r="D1" s="256"/>
      <c r="E1" s="257" t="str">
        <f ca="1">IF(INDIRECT("変更履歴!E1")&lt;&gt;"",INDIRECT("変更履歴!E1"),"")</f>
        <v>サンプルプロジェクト</v>
      </c>
      <c r="F1" s="258"/>
      <c r="G1" s="258"/>
      <c r="H1" s="258"/>
      <c r="I1" s="258"/>
      <c r="J1" s="258"/>
      <c r="K1" s="258"/>
      <c r="L1" s="258"/>
      <c r="M1" s="258"/>
      <c r="N1" s="259"/>
      <c r="O1" s="263" t="s">
        <v>137</v>
      </c>
      <c r="P1" s="264"/>
      <c r="Q1" s="264"/>
      <c r="R1" s="265"/>
      <c r="S1" s="272" t="str">
        <f ca="1">IF(INDIRECT("変更履歴!S1")&lt;&gt;"",INDIRECT("変更履歴!S1"),"")</f>
        <v>単体テスト仕様書(リクエスト・取引単体（Webサービス）)
サンプル取引/RMXXXXXXXX</v>
      </c>
      <c r="T1" s="273"/>
      <c r="U1" s="273"/>
      <c r="V1" s="273"/>
      <c r="W1" s="273"/>
      <c r="X1" s="273"/>
      <c r="Y1" s="273"/>
      <c r="Z1" s="274"/>
      <c r="AA1" s="254" t="s">
        <v>138</v>
      </c>
      <c r="AB1" s="256"/>
      <c r="AC1" s="281" t="str">
        <f ca="1">IF(INDIRECT("変更履歴!AC1")&lt;&gt;"",INDIRECT("変更履歴!AC1"),"")</f>
        <v>TIS</v>
      </c>
      <c r="AD1" s="282"/>
      <c r="AE1" s="282"/>
      <c r="AF1" s="283"/>
      <c r="AG1" s="284">
        <f ca="1">IF(INDIRECT("変更履歴!AG1")&lt;&gt;"",INDIRECT("変更履歴!AG1"),"")</f>
        <v>44011</v>
      </c>
      <c r="AH1" s="285"/>
      <c r="AI1" s="286"/>
      <c r="AJ1" s="11"/>
      <c r="AK1" s="11"/>
      <c r="AL1" s="12"/>
    </row>
    <row r="2" spans="1:38" s="13" customFormat="1" ht="12" customHeight="1">
      <c r="A2" s="254" t="s">
        <v>139</v>
      </c>
      <c r="B2" s="255"/>
      <c r="C2" s="255"/>
      <c r="D2" s="256"/>
      <c r="E2" s="257" t="str">
        <f ca="1">IF(INDIRECT("変更履歴!E2")&lt;&gt;"",INDIRECT("変更履歴!E2"),"")</f>
        <v>サンプルシステム</v>
      </c>
      <c r="F2" s="258"/>
      <c r="G2" s="258"/>
      <c r="H2" s="258"/>
      <c r="I2" s="258"/>
      <c r="J2" s="258"/>
      <c r="K2" s="258"/>
      <c r="L2" s="258"/>
      <c r="M2" s="258"/>
      <c r="N2" s="259"/>
      <c r="O2" s="266"/>
      <c r="P2" s="267"/>
      <c r="Q2" s="267"/>
      <c r="R2" s="268"/>
      <c r="S2" s="275"/>
      <c r="T2" s="276"/>
      <c r="U2" s="276"/>
      <c r="V2" s="276"/>
      <c r="W2" s="276"/>
      <c r="X2" s="276"/>
      <c r="Y2" s="276"/>
      <c r="Z2" s="277"/>
      <c r="AA2" s="254" t="s">
        <v>140</v>
      </c>
      <c r="AB2" s="256"/>
      <c r="AC2" s="281" t="str">
        <f ca="1">IF(INDIRECT("変更履歴!AC2")&lt;&gt;"",INDIRECT("変更履歴!AC2"),"")</f>
        <v/>
      </c>
      <c r="AD2" s="282"/>
      <c r="AE2" s="282"/>
      <c r="AF2" s="283"/>
      <c r="AG2" s="284" t="str">
        <f ca="1">IF(INDIRECT("変更履歴!AG2")&lt;&gt;"",INDIRECT("変更履歴!AG2"),"")</f>
        <v/>
      </c>
      <c r="AH2" s="285"/>
      <c r="AI2" s="286"/>
      <c r="AJ2" s="11"/>
      <c r="AK2" s="11"/>
      <c r="AL2" s="11"/>
    </row>
    <row r="3" spans="1:38" s="13" customFormat="1" ht="12" customHeight="1">
      <c r="A3" s="254" t="s">
        <v>141</v>
      </c>
      <c r="B3" s="255"/>
      <c r="C3" s="255"/>
      <c r="D3" s="256"/>
      <c r="E3" s="257" t="str">
        <f ca="1">IF(INDIRECT("変更履歴!E3")&lt;&gt;"",INDIRECT("変更履歴!E3"),"")</f>
        <v>サンプルサブシステム</v>
      </c>
      <c r="F3" s="258"/>
      <c r="G3" s="258"/>
      <c r="H3" s="258"/>
      <c r="I3" s="258"/>
      <c r="J3" s="258"/>
      <c r="K3" s="258"/>
      <c r="L3" s="258"/>
      <c r="M3" s="258"/>
      <c r="N3" s="259"/>
      <c r="O3" s="269"/>
      <c r="P3" s="270"/>
      <c r="Q3" s="270"/>
      <c r="R3" s="271"/>
      <c r="S3" s="278"/>
      <c r="T3" s="279"/>
      <c r="U3" s="279"/>
      <c r="V3" s="279"/>
      <c r="W3" s="279"/>
      <c r="X3" s="279"/>
      <c r="Y3" s="279"/>
      <c r="Z3" s="280"/>
      <c r="AA3" s="254"/>
      <c r="AB3" s="256"/>
      <c r="AC3" s="281" t="str">
        <f ca="1">IF(INDIRECT("変更履歴!AC3")&lt;&gt;"",INDIRECT("変更履歴!AC3"),"")</f>
        <v/>
      </c>
      <c r="AD3" s="282"/>
      <c r="AE3" s="282"/>
      <c r="AF3" s="283"/>
      <c r="AG3" s="284" t="str">
        <f ca="1">IF(INDIRECT("変更履歴!AG3")&lt;&gt;"",INDIRECT("変更履歴!AG3"),"")</f>
        <v/>
      </c>
      <c r="AH3" s="285"/>
      <c r="AI3" s="286"/>
      <c r="AJ3" s="11"/>
      <c r="AK3" s="11"/>
      <c r="AL3" s="11"/>
    </row>
    <row r="4" spans="1:38" s="26" customFormat="1" ht="19.5" customHeight="1">
      <c r="A4" s="24"/>
      <c r="B4" s="24"/>
      <c r="C4" s="24"/>
      <c r="D4" s="24"/>
      <c r="E4" s="24"/>
      <c r="F4" s="24"/>
      <c r="G4" s="24"/>
      <c r="H4" s="24"/>
      <c r="I4" s="24"/>
      <c r="J4" s="24"/>
      <c r="K4" s="24"/>
      <c r="L4" s="24"/>
      <c r="M4" s="24"/>
      <c r="N4" s="24"/>
      <c r="O4" s="24"/>
      <c r="P4" s="24"/>
      <c r="Q4" s="24"/>
      <c r="R4" s="24"/>
      <c r="S4" s="24"/>
      <c r="T4" s="24"/>
      <c r="U4" s="24"/>
      <c r="V4" s="24"/>
      <c r="W4" s="24"/>
      <c r="X4" s="24"/>
      <c r="Y4" s="24"/>
      <c r="Z4" s="24"/>
      <c r="AA4" s="24"/>
      <c r="AB4" s="24"/>
      <c r="AC4" s="25"/>
      <c r="AD4" s="24"/>
      <c r="AE4" s="24"/>
      <c r="AF4" s="24"/>
      <c r="AG4" s="24"/>
      <c r="AH4" s="24"/>
      <c r="AI4" s="24"/>
    </row>
    <row r="5" spans="1:38" s="26" customFormat="1" ht="15" customHeight="1">
      <c r="A5" s="24"/>
      <c r="B5" s="24"/>
      <c r="C5" s="24"/>
      <c r="D5" s="24"/>
      <c r="E5" s="24"/>
      <c r="F5" s="24"/>
      <c r="G5" s="24"/>
      <c r="H5" s="24"/>
      <c r="I5" s="24"/>
      <c r="J5" s="24"/>
      <c r="K5" s="24"/>
      <c r="L5" s="24"/>
      <c r="M5" s="24"/>
      <c r="N5" s="24"/>
      <c r="O5" s="24"/>
      <c r="P5" s="24"/>
      <c r="Q5" s="27" t="s">
        <v>149</v>
      </c>
      <c r="R5" s="24"/>
      <c r="S5" s="24"/>
      <c r="T5" s="24"/>
      <c r="U5" s="24"/>
      <c r="V5" s="24"/>
      <c r="W5" s="24"/>
      <c r="X5" s="24"/>
      <c r="Y5" s="24"/>
      <c r="Z5" s="24"/>
      <c r="AA5" s="24"/>
      <c r="AB5" s="24"/>
      <c r="AC5" s="25"/>
      <c r="AD5" s="24"/>
      <c r="AE5" s="24"/>
      <c r="AF5" s="24"/>
      <c r="AG5" s="24"/>
      <c r="AH5" s="24"/>
      <c r="AI5" s="24"/>
    </row>
    <row r="6" spans="1:38" s="26" customFormat="1" ht="15" customHeight="1">
      <c r="A6" s="24"/>
      <c r="B6" s="24"/>
      <c r="C6" s="24"/>
      <c r="D6" s="24"/>
      <c r="E6" s="24"/>
      <c r="F6" s="24"/>
      <c r="G6" s="24"/>
      <c r="H6" s="24"/>
      <c r="I6" s="24"/>
      <c r="J6" s="24"/>
      <c r="K6" s="24"/>
      <c r="L6" s="24"/>
      <c r="M6" s="24"/>
      <c r="N6" s="27"/>
      <c r="O6" s="24"/>
      <c r="P6" s="24"/>
      <c r="Q6" s="24"/>
      <c r="R6" s="24"/>
      <c r="S6" s="24"/>
      <c r="T6" s="24"/>
      <c r="U6" s="24"/>
      <c r="V6" s="24"/>
      <c r="W6" s="24"/>
      <c r="X6" s="24"/>
      <c r="Y6" s="24"/>
      <c r="Z6" s="24"/>
      <c r="AA6" s="24"/>
      <c r="AB6" s="24"/>
      <c r="AC6" s="25"/>
      <c r="AD6" s="24"/>
      <c r="AE6" s="24"/>
      <c r="AF6" s="24"/>
      <c r="AG6" s="24"/>
      <c r="AH6" s="24"/>
      <c r="AI6" s="24"/>
    </row>
    <row r="7" spans="1:38" ht="15" customHeight="1">
      <c r="A7" s="28"/>
      <c r="B7" s="29" t="s">
        <v>158</v>
      </c>
      <c r="C7" s="30"/>
      <c r="D7" s="30"/>
      <c r="E7" s="30"/>
      <c r="F7" s="30"/>
      <c r="G7" s="30"/>
      <c r="H7" s="30"/>
      <c r="I7" s="30"/>
      <c r="J7" s="30"/>
      <c r="K7" s="30"/>
      <c r="L7" s="30"/>
      <c r="M7" s="30"/>
      <c r="N7" s="31"/>
      <c r="O7" s="30"/>
      <c r="P7" s="32"/>
      <c r="Q7" s="24"/>
      <c r="R7" s="25"/>
      <c r="S7" s="29"/>
      <c r="T7" s="30"/>
      <c r="U7" s="28"/>
      <c r="V7" s="28"/>
      <c r="W7" s="28"/>
      <c r="X7" s="28"/>
      <c r="Y7" s="28"/>
      <c r="Z7" s="28"/>
      <c r="AA7" s="28"/>
      <c r="AB7" s="28"/>
      <c r="AC7" s="28"/>
      <c r="AD7" s="28"/>
      <c r="AE7" s="30"/>
      <c r="AF7" s="30"/>
      <c r="AG7" s="32"/>
      <c r="AH7" s="33"/>
      <c r="AI7" s="34"/>
    </row>
    <row r="8" spans="1:38" ht="15" customHeight="1">
      <c r="A8" s="28"/>
      <c r="B8" s="30"/>
      <c r="C8" s="36" t="s">
        <v>150</v>
      </c>
      <c r="D8" s="37"/>
      <c r="E8" s="37"/>
      <c r="F8" s="37"/>
      <c r="G8" s="37"/>
      <c r="H8" s="37"/>
      <c r="I8" s="37"/>
      <c r="J8" s="37"/>
      <c r="K8" s="30"/>
      <c r="L8" s="30"/>
      <c r="M8" s="30"/>
      <c r="N8" s="31"/>
      <c r="O8" s="30"/>
      <c r="P8" s="32"/>
      <c r="Q8" s="24"/>
      <c r="R8" s="25"/>
      <c r="S8" s="30"/>
      <c r="T8" s="29"/>
      <c r="U8" s="28"/>
      <c r="V8" s="28"/>
      <c r="W8" s="28"/>
      <c r="X8" s="28"/>
      <c r="Y8" s="30"/>
      <c r="Z8" s="30"/>
      <c r="AA8" s="30"/>
      <c r="AB8" s="30"/>
      <c r="AC8" s="30"/>
      <c r="AD8" s="30"/>
      <c r="AE8" s="34"/>
      <c r="AF8" s="38"/>
      <c r="AG8" s="38"/>
      <c r="AH8" s="39"/>
      <c r="AI8" s="34"/>
    </row>
    <row r="9" spans="1:38" ht="15" customHeight="1">
      <c r="A9" s="28"/>
      <c r="B9" s="30"/>
      <c r="C9" s="36" t="s">
        <v>151</v>
      </c>
      <c r="D9" s="37"/>
      <c r="E9" s="37"/>
      <c r="F9" s="37"/>
      <c r="G9" s="37"/>
      <c r="H9" s="37"/>
      <c r="I9" s="37"/>
      <c r="J9" s="37"/>
      <c r="K9" s="30"/>
      <c r="L9" s="30"/>
      <c r="M9" s="30"/>
      <c r="N9" s="31"/>
      <c r="O9" s="30"/>
      <c r="P9" s="32"/>
      <c r="Q9" s="24"/>
      <c r="R9" s="25"/>
      <c r="S9" s="30"/>
      <c r="T9" s="29"/>
      <c r="U9" s="28"/>
      <c r="V9" s="28"/>
      <c r="W9" s="28"/>
      <c r="X9" s="28"/>
      <c r="Y9" s="30"/>
      <c r="Z9" s="30"/>
      <c r="AA9" s="30"/>
      <c r="AB9" s="30"/>
      <c r="AC9" s="30"/>
      <c r="AD9" s="30"/>
      <c r="AE9" s="34"/>
      <c r="AF9" s="28"/>
      <c r="AG9" s="28"/>
      <c r="AH9" s="40"/>
      <c r="AI9" s="28"/>
    </row>
    <row r="10" spans="1:38" ht="15" customHeight="1">
      <c r="A10" s="28"/>
      <c r="B10" s="30"/>
      <c r="C10" s="37" t="s">
        <v>152</v>
      </c>
      <c r="D10" s="37"/>
      <c r="E10" s="37"/>
      <c r="F10" s="37"/>
      <c r="G10" s="37"/>
      <c r="H10" s="37"/>
      <c r="I10" s="37"/>
      <c r="J10" s="37"/>
      <c r="K10" s="30"/>
      <c r="L10" s="30"/>
      <c r="M10" s="30"/>
      <c r="N10" s="31"/>
      <c r="O10" s="30"/>
      <c r="P10" s="32"/>
      <c r="Q10" s="24"/>
      <c r="R10" s="25"/>
      <c r="S10" s="28"/>
      <c r="T10" s="28"/>
      <c r="U10" s="24"/>
      <c r="V10" s="24"/>
      <c r="W10" s="24"/>
      <c r="X10" s="24"/>
      <c r="Y10" s="30"/>
      <c r="Z10" s="30"/>
      <c r="AA10" s="30"/>
      <c r="AB10" s="30"/>
      <c r="AC10" s="30"/>
      <c r="AD10" s="30"/>
      <c r="AE10" s="28"/>
      <c r="AF10" s="30"/>
      <c r="AG10" s="32"/>
      <c r="AH10" s="33"/>
      <c r="AI10" s="34"/>
    </row>
    <row r="11" spans="1:38" ht="15" customHeight="1">
      <c r="A11" s="28"/>
      <c r="B11" s="29"/>
      <c r="C11" s="37"/>
      <c r="D11" s="41"/>
      <c r="E11" s="37"/>
      <c r="F11" s="37"/>
      <c r="G11" s="37"/>
      <c r="H11" s="37"/>
      <c r="I11" s="37"/>
      <c r="J11" s="37"/>
      <c r="K11" s="30"/>
      <c r="L11" s="30"/>
      <c r="M11" s="30"/>
      <c r="N11" s="31"/>
      <c r="O11" s="30"/>
      <c r="P11" s="32"/>
      <c r="Q11" s="24"/>
      <c r="R11" s="25"/>
      <c r="S11" s="28"/>
      <c r="T11" s="28"/>
      <c r="U11" s="28"/>
      <c r="V11" s="28"/>
      <c r="W11" s="28"/>
      <c r="X11" s="28"/>
      <c r="Y11" s="30"/>
      <c r="Z11" s="30"/>
      <c r="AA11" s="30"/>
      <c r="AB11" s="30"/>
      <c r="AC11" s="30"/>
      <c r="AD11" s="30"/>
      <c r="AE11" s="30"/>
      <c r="AF11" s="30"/>
      <c r="AG11" s="32"/>
      <c r="AH11" s="33"/>
      <c r="AI11" s="34"/>
    </row>
    <row r="12" spans="1:38" ht="15" customHeight="1">
      <c r="A12" s="28"/>
      <c r="B12" s="30"/>
      <c r="C12" s="36"/>
      <c r="D12" s="41"/>
      <c r="E12" s="37"/>
      <c r="F12" s="37"/>
      <c r="G12" s="37"/>
      <c r="H12" s="37"/>
      <c r="I12" s="37"/>
      <c r="J12" s="37"/>
      <c r="K12" s="30"/>
      <c r="L12" s="30"/>
      <c r="M12" s="30"/>
      <c r="N12" s="31"/>
      <c r="O12" s="30"/>
      <c r="P12" s="32"/>
      <c r="Q12" s="24"/>
      <c r="R12" s="25"/>
      <c r="S12" s="28"/>
      <c r="T12" s="28"/>
      <c r="U12" s="28"/>
      <c r="V12" s="28"/>
      <c r="W12" s="28"/>
      <c r="X12" s="28"/>
      <c r="Y12" s="30"/>
      <c r="Z12" s="30"/>
      <c r="AA12" s="30"/>
      <c r="AB12" s="30"/>
      <c r="AC12" s="30"/>
      <c r="AD12" s="30"/>
      <c r="AE12" s="30"/>
      <c r="AF12" s="30"/>
      <c r="AG12" s="32"/>
      <c r="AH12" s="33"/>
      <c r="AI12" s="34"/>
    </row>
    <row r="13" spans="1:38" ht="15" customHeight="1">
      <c r="A13" s="28"/>
      <c r="B13" s="30"/>
      <c r="C13" s="29"/>
      <c r="D13" s="28"/>
      <c r="E13" s="34"/>
      <c r="F13" s="34"/>
      <c r="G13" s="34"/>
      <c r="H13" s="34"/>
      <c r="I13" s="34"/>
      <c r="J13" s="34"/>
      <c r="K13" s="34"/>
      <c r="L13" s="34"/>
      <c r="M13" s="34"/>
      <c r="N13" s="34"/>
      <c r="O13" s="34"/>
      <c r="P13" s="34"/>
      <c r="Q13" s="42"/>
      <c r="R13" s="24"/>
      <c r="S13" s="28"/>
      <c r="T13" s="28"/>
      <c r="U13" s="28"/>
      <c r="V13" s="28"/>
      <c r="W13" s="28"/>
      <c r="X13" s="28"/>
      <c r="Y13" s="30"/>
      <c r="Z13" s="30"/>
      <c r="AA13" s="30"/>
      <c r="AB13" s="30"/>
      <c r="AC13" s="30"/>
      <c r="AD13" s="30"/>
      <c r="AE13" s="30"/>
      <c r="AF13" s="30"/>
      <c r="AG13" s="32"/>
      <c r="AH13" s="33"/>
      <c r="AI13" s="34"/>
    </row>
    <row r="14" spans="1:38" ht="15" customHeight="1">
      <c r="A14" s="28"/>
      <c r="B14" s="34"/>
      <c r="C14" s="34"/>
      <c r="D14" s="34"/>
      <c r="E14" s="34"/>
      <c r="F14" s="34"/>
      <c r="G14" s="34"/>
      <c r="H14" s="34"/>
      <c r="I14" s="34"/>
      <c r="J14" s="34"/>
      <c r="K14" s="34"/>
      <c r="L14" s="34"/>
      <c r="M14" s="34"/>
      <c r="N14" s="34"/>
      <c r="O14" s="34"/>
      <c r="P14" s="34"/>
      <c r="Q14" s="42"/>
      <c r="R14" s="24"/>
      <c r="S14" s="28"/>
      <c r="T14" s="28"/>
      <c r="U14" s="28"/>
      <c r="V14" s="28"/>
      <c r="W14" s="28"/>
      <c r="X14" s="28"/>
      <c r="Y14" s="30"/>
      <c r="Z14" s="30"/>
      <c r="AA14" s="30"/>
      <c r="AB14" s="30"/>
      <c r="AC14" s="30"/>
      <c r="AD14" s="30"/>
      <c r="AE14" s="30"/>
      <c r="AF14" s="30"/>
      <c r="AG14" s="32"/>
      <c r="AH14" s="33"/>
      <c r="AI14" s="34"/>
    </row>
    <row r="15" spans="1:38" ht="15" customHeight="1">
      <c r="A15" s="28"/>
      <c r="B15" s="42"/>
      <c r="C15" s="30"/>
      <c r="D15" s="30"/>
      <c r="E15" s="30"/>
      <c r="F15" s="30"/>
      <c r="G15" s="30"/>
      <c r="H15" s="30"/>
      <c r="I15" s="30"/>
      <c r="J15" s="30"/>
      <c r="K15" s="30"/>
      <c r="L15" s="30"/>
      <c r="M15" s="30"/>
      <c r="N15" s="31"/>
      <c r="O15" s="30"/>
      <c r="P15" s="32"/>
      <c r="Q15" s="24"/>
      <c r="R15" s="24"/>
      <c r="S15" s="28"/>
      <c r="T15" s="28"/>
      <c r="U15" s="34"/>
      <c r="V15" s="28"/>
      <c r="W15" s="28"/>
      <c r="X15" s="34"/>
      <c r="Y15" s="34"/>
      <c r="Z15" s="34"/>
      <c r="AA15" s="34"/>
      <c r="AB15" s="34"/>
      <c r="AC15" s="34"/>
      <c r="AD15" s="34"/>
      <c r="AE15" s="30"/>
      <c r="AF15" s="30"/>
      <c r="AG15" s="32"/>
      <c r="AH15" s="33"/>
      <c r="AI15" s="34"/>
    </row>
    <row r="16" spans="1:38" ht="15" customHeight="1">
      <c r="A16" s="28"/>
      <c r="B16" s="24"/>
      <c r="C16" s="28"/>
      <c r="D16" s="24"/>
      <c r="E16" s="24"/>
      <c r="F16" s="24"/>
      <c r="G16" s="24"/>
      <c r="H16" s="24"/>
      <c r="I16" s="24"/>
      <c r="J16" s="24"/>
      <c r="K16" s="24"/>
      <c r="L16" s="24"/>
      <c r="M16" s="24"/>
      <c r="N16" s="24"/>
      <c r="O16" s="30"/>
      <c r="P16" s="25"/>
      <c r="Q16" s="24"/>
      <c r="R16" s="24"/>
      <c r="S16" s="24"/>
      <c r="T16" s="24"/>
      <c r="U16" s="30"/>
      <c r="V16" s="30"/>
      <c r="W16" s="30"/>
      <c r="X16" s="30"/>
      <c r="Y16" s="30"/>
      <c r="Z16" s="30"/>
      <c r="AA16" s="30"/>
      <c r="AB16" s="30"/>
      <c r="AC16" s="30"/>
      <c r="AD16" s="30"/>
      <c r="AE16" s="30"/>
      <c r="AF16" s="30"/>
      <c r="AG16" s="32"/>
      <c r="AH16" s="33"/>
      <c r="AI16" s="34"/>
    </row>
    <row r="17" spans="1:35" ht="15" customHeight="1">
      <c r="A17" s="28"/>
      <c r="B17" s="24"/>
      <c r="C17" s="28"/>
      <c r="D17" s="24"/>
      <c r="E17" s="24"/>
      <c r="F17" s="24"/>
      <c r="G17" s="24"/>
      <c r="H17" s="24"/>
      <c r="I17" s="24"/>
      <c r="J17" s="24"/>
      <c r="K17" s="24"/>
      <c r="L17" s="24"/>
      <c r="M17" s="24"/>
      <c r="N17" s="24"/>
      <c r="O17" s="30"/>
      <c r="P17" s="25"/>
      <c r="Q17" s="24"/>
      <c r="R17" s="24"/>
      <c r="S17" s="24"/>
      <c r="T17" s="24"/>
      <c r="U17" s="30"/>
      <c r="V17" s="30"/>
      <c r="W17" s="30"/>
      <c r="X17" s="30"/>
      <c r="Y17" s="30"/>
      <c r="Z17" s="30"/>
      <c r="AA17" s="30"/>
      <c r="AB17" s="30"/>
      <c r="AC17" s="30"/>
      <c r="AD17" s="30"/>
      <c r="AE17" s="30"/>
      <c r="AF17" s="30"/>
      <c r="AG17" s="32"/>
      <c r="AH17" s="33"/>
      <c r="AI17" s="34"/>
    </row>
    <row r="18" spans="1:35" ht="15" customHeight="1">
      <c r="A18" s="28"/>
      <c r="B18" s="24"/>
      <c r="C18" s="28"/>
      <c r="D18" s="24"/>
      <c r="E18" s="24"/>
      <c r="F18" s="24"/>
      <c r="G18" s="24"/>
      <c r="H18" s="24"/>
      <c r="I18" s="24"/>
      <c r="J18" s="24"/>
      <c r="K18" s="24"/>
      <c r="L18" s="24"/>
      <c r="M18" s="24"/>
      <c r="N18" s="24"/>
      <c r="O18" s="30"/>
      <c r="P18" s="25"/>
      <c r="Q18" s="24"/>
      <c r="R18" s="24"/>
      <c r="S18" s="24"/>
      <c r="T18" s="24"/>
      <c r="U18" s="30"/>
      <c r="V18" s="30"/>
      <c r="W18" s="30"/>
      <c r="X18" s="30"/>
      <c r="Y18" s="30"/>
      <c r="Z18" s="30"/>
      <c r="AA18" s="30"/>
      <c r="AB18" s="30"/>
      <c r="AC18" s="30"/>
      <c r="AD18" s="30"/>
      <c r="AE18" s="30"/>
      <c r="AF18" s="30"/>
      <c r="AG18" s="32"/>
      <c r="AH18" s="33"/>
      <c r="AI18" s="34"/>
    </row>
    <row r="19" spans="1:35" ht="15" customHeight="1">
      <c r="A19" s="28"/>
      <c r="B19" s="24"/>
      <c r="C19" s="28"/>
      <c r="D19" s="24"/>
      <c r="E19" s="24"/>
      <c r="F19" s="24"/>
      <c r="G19" s="24"/>
      <c r="H19" s="24"/>
      <c r="I19" s="24"/>
      <c r="J19" s="24"/>
      <c r="K19" s="24"/>
      <c r="L19" s="24"/>
      <c r="M19" s="24"/>
      <c r="N19" s="24"/>
      <c r="O19" s="30"/>
      <c r="P19" s="25"/>
      <c r="Q19" s="24"/>
      <c r="R19" s="24"/>
      <c r="S19" s="24"/>
      <c r="T19" s="24"/>
      <c r="U19" s="30"/>
      <c r="V19" s="30"/>
      <c r="W19" s="30"/>
      <c r="X19" s="30"/>
      <c r="Y19" s="30"/>
      <c r="Z19" s="30"/>
      <c r="AA19" s="30"/>
      <c r="AB19" s="30"/>
      <c r="AC19" s="30"/>
      <c r="AD19" s="30"/>
      <c r="AE19" s="30"/>
      <c r="AF19" s="30"/>
      <c r="AG19" s="32"/>
      <c r="AH19" s="33"/>
      <c r="AI19" s="34"/>
    </row>
    <row r="20" spans="1:35" ht="15" customHeight="1">
      <c r="A20" s="28"/>
      <c r="B20" s="24"/>
      <c r="C20" s="28"/>
      <c r="D20" s="24"/>
      <c r="E20" s="24"/>
      <c r="F20" s="24"/>
      <c r="G20" s="24"/>
      <c r="H20" s="24"/>
      <c r="I20" s="24"/>
      <c r="J20" s="24"/>
      <c r="K20" s="24"/>
      <c r="L20" s="24"/>
      <c r="M20" s="24"/>
      <c r="N20" s="24"/>
      <c r="O20" s="30"/>
      <c r="P20" s="25"/>
      <c r="Q20" s="24"/>
      <c r="R20" s="24"/>
      <c r="S20" s="24"/>
      <c r="T20" s="24"/>
      <c r="U20" s="30"/>
      <c r="V20" s="30"/>
      <c r="W20" s="30"/>
      <c r="X20" s="30"/>
      <c r="Y20" s="30"/>
      <c r="Z20" s="30"/>
      <c r="AA20" s="30"/>
      <c r="AB20" s="30"/>
      <c r="AC20" s="30"/>
      <c r="AD20" s="30"/>
      <c r="AE20" s="30"/>
      <c r="AF20" s="30"/>
      <c r="AG20" s="32"/>
      <c r="AH20" s="33"/>
      <c r="AI20" s="34"/>
    </row>
    <row r="21" spans="1:35" ht="15" customHeight="1">
      <c r="A21" s="28"/>
      <c r="B21" s="24"/>
      <c r="C21" s="28"/>
      <c r="D21" s="24"/>
      <c r="E21" s="24"/>
      <c r="F21" s="24"/>
      <c r="G21" s="24"/>
      <c r="H21" s="24"/>
      <c r="I21" s="24"/>
      <c r="J21" s="24"/>
      <c r="K21" s="24"/>
      <c r="L21" s="24"/>
      <c r="M21" s="24"/>
      <c r="N21" s="24"/>
      <c r="O21" s="30"/>
      <c r="P21" s="25"/>
      <c r="Q21" s="24"/>
      <c r="R21" s="24"/>
      <c r="S21" s="24"/>
      <c r="T21" s="24"/>
      <c r="U21" s="30"/>
      <c r="V21" s="30"/>
      <c r="W21" s="30"/>
      <c r="X21" s="30"/>
      <c r="Y21" s="30"/>
      <c r="Z21" s="30"/>
      <c r="AA21" s="30"/>
      <c r="AB21" s="30"/>
      <c r="AC21" s="30"/>
      <c r="AD21" s="30"/>
      <c r="AE21" s="30"/>
      <c r="AF21" s="30"/>
      <c r="AG21" s="32"/>
      <c r="AH21" s="33"/>
      <c r="AI21" s="34"/>
    </row>
    <row r="22" spans="1:35" ht="15" customHeight="1">
      <c r="A22" s="28"/>
      <c r="B22" s="24"/>
      <c r="C22" s="28"/>
      <c r="D22" s="24"/>
      <c r="E22" s="24"/>
      <c r="F22" s="24"/>
      <c r="G22" s="24"/>
      <c r="H22" s="24"/>
      <c r="I22" s="24"/>
      <c r="J22" s="24"/>
      <c r="K22" s="24"/>
      <c r="L22" s="24"/>
      <c r="M22" s="24"/>
      <c r="N22" s="24"/>
      <c r="O22" s="30"/>
      <c r="P22" s="25"/>
      <c r="Q22" s="24"/>
      <c r="R22" s="24"/>
      <c r="S22" s="24"/>
      <c r="T22" s="24"/>
      <c r="U22" s="30"/>
      <c r="V22" s="30"/>
      <c r="W22" s="30"/>
      <c r="X22" s="30"/>
      <c r="Y22" s="30"/>
      <c r="Z22" s="30"/>
      <c r="AA22" s="30"/>
      <c r="AB22" s="30"/>
      <c r="AC22" s="30"/>
      <c r="AD22" s="30"/>
      <c r="AE22" s="30"/>
      <c r="AF22" s="30"/>
      <c r="AG22" s="32"/>
      <c r="AH22" s="33"/>
      <c r="AI22" s="34"/>
    </row>
    <row r="23" spans="1:35" ht="15" customHeight="1">
      <c r="A23" s="28"/>
      <c r="B23" s="42"/>
      <c r="C23" s="30"/>
      <c r="D23" s="30"/>
      <c r="E23" s="30"/>
      <c r="F23" s="30"/>
      <c r="G23" s="30"/>
      <c r="H23" s="30"/>
      <c r="I23" s="30"/>
      <c r="J23" s="30"/>
      <c r="K23" s="30"/>
      <c r="L23" s="30"/>
      <c r="M23" s="30"/>
      <c r="N23" s="31"/>
      <c r="O23" s="30"/>
      <c r="P23" s="25"/>
      <c r="Q23" s="24"/>
      <c r="R23" s="24"/>
      <c r="S23" s="28"/>
      <c r="T23" s="28"/>
      <c r="U23" s="30"/>
      <c r="V23" s="30"/>
      <c r="W23" s="30"/>
      <c r="X23" s="30"/>
      <c r="Y23" s="30"/>
      <c r="Z23" s="30"/>
      <c r="AA23" s="30"/>
      <c r="AB23" s="30"/>
      <c r="AC23" s="30"/>
      <c r="AD23" s="30"/>
      <c r="AE23" s="30"/>
      <c r="AF23" s="30"/>
      <c r="AG23" s="32"/>
      <c r="AH23" s="33"/>
      <c r="AI23" s="34"/>
    </row>
    <row r="24" spans="1:35" ht="15" customHeight="1">
      <c r="A24" s="28"/>
      <c r="B24" s="24"/>
      <c r="C24" s="28"/>
      <c r="D24" s="24"/>
      <c r="E24" s="24"/>
      <c r="F24" s="24"/>
      <c r="G24" s="24"/>
      <c r="H24" s="28"/>
      <c r="I24" s="24"/>
      <c r="J24" s="24"/>
      <c r="K24" s="24"/>
      <c r="L24" s="24"/>
      <c r="M24" s="24"/>
      <c r="N24" s="24"/>
      <c r="O24" s="24"/>
      <c r="P24" s="25"/>
      <c r="Q24" s="24"/>
      <c r="R24" s="24"/>
      <c r="S24" s="28"/>
      <c r="T24" s="28"/>
      <c r="U24" s="30"/>
      <c r="V24" s="30"/>
      <c r="W24" s="30"/>
      <c r="X24" s="30"/>
      <c r="Y24" s="30"/>
      <c r="Z24" s="30"/>
      <c r="AA24" s="30"/>
      <c r="AB24" s="30"/>
      <c r="AC24" s="30"/>
      <c r="AD24" s="30"/>
      <c r="AE24" s="30"/>
      <c r="AF24" s="30"/>
      <c r="AG24" s="32"/>
      <c r="AH24" s="33"/>
      <c r="AI24" s="34"/>
    </row>
    <row r="25" spans="1:35" ht="15" customHeight="1">
      <c r="A25" s="28"/>
      <c r="B25" s="24"/>
      <c r="C25" s="28"/>
      <c r="D25" s="24"/>
      <c r="E25" s="24"/>
      <c r="F25" s="24"/>
      <c r="G25" s="24"/>
      <c r="H25" s="28"/>
      <c r="I25" s="24"/>
      <c r="J25" s="24"/>
      <c r="K25" s="24"/>
      <c r="L25" s="24"/>
      <c r="M25" s="24"/>
      <c r="N25" s="24"/>
      <c r="O25" s="24"/>
      <c r="P25" s="25"/>
      <c r="Q25" s="24"/>
      <c r="R25" s="24"/>
      <c r="S25" s="28"/>
      <c r="T25" s="28"/>
      <c r="U25" s="30"/>
      <c r="V25" s="30"/>
      <c r="W25" s="30"/>
      <c r="X25" s="30"/>
      <c r="Y25" s="30"/>
      <c r="Z25" s="30"/>
      <c r="AA25" s="30"/>
      <c r="AB25" s="30"/>
      <c r="AC25" s="30"/>
      <c r="AD25" s="30"/>
      <c r="AE25" s="30"/>
      <c r="AF25" s="30"/>
      <c r="AG25" s="32"/>
      <c r="AH25" s="33"/>
      <c r="AI25" s="34"/>
    </row>
    <row r="26" spans="1:35" ht="15" customHeight="1">
      <c r="A26" s="28"/>
      <c r="B26" s="24"/>
      <c r="C26" s="28"/>
      <c r="D26" s="24"/>
      <c r="E26" s="24"/>
      <c r="F26" s="24"/>
      <c r="G26" s="24"/>
      <c r="H26" s="28"/>
      <c r="I26" s="24"/>
      <c r="J26" s="24"/>
      <c r="K26" s="24"/>
      <c r="L26" s="24"/>
      <c r="M26" s="24"/>
      <c r="N26" s="24"/>
      <c r="O26" s="24"/>
      <c r="P26" s="25"/>
      <c r="Q26" s="24"/>
      <c r="R26" s="24"/>
      <c r="S26" s="28"/>
      <c r="T26" s="28"/>
      <c r="U26" s="30"/>
      <c r="V26" s="30"/>
      <c r="W26" s="30"/>
      <c r="X26" s="30"/>
      <c r="Y26" s="30"/>
      <c r="Z26" s="30"/>
      <c r="AA26" s="30"/>
      <c r="AB26" s="30"/>
      <c r="AC26" s="30"/>
      <c r="AD26" s="30"/>
      <c r="AE26" s="30"/>
      <c r="AF26" s="30"/>
      <c r="AG26" s="32"/>
      <c r="AH26" s="33"/>
      <c r="AI26" s="34"/>
    </row>
    <row r="27" spans="1:35" ht="15" customHeight="1">
      <c r="A27" s="28"/>
      <c r="B27" s="24"/>
      <c r="C27" s="28"/>
      <c r="D27" s="24"/>
      <c r="E27" s="24"/>
      <c r="F27" s="24"/>
      <c r="G27" s="24"/>
      <c r="H27" s="28"/>
      <c r="I27" s="24"/>
      <c r="J27" s="24"/>
      <c r="K27" s="24"/>
      <c r="L27" s="24"/>
      <c r="M27" s="24"/>
      <c r="N27" s="24"/>
      <c r="O27" s="24"/>
      <c r="P27" s="25"/>
      <c r="Q27" s="24"/>
      <c r="R27" s="24"/>
      <c r="S27" s="28"/>
      <c r="T27" s="28"/>
      <c r="U27" s="30"/>
      <c r="V27" s="30"/>
      <c r="W27" s="30"/>
      <c r="X27" s="30"/>
      <c r="Y27" s="30"/>
      <c r="Z27" s="30"/>
      <c r="AA27" s="30"/>
      <c r="AB27" s="30"/>
      <c r="AC27" s="30"/>
      <c r="AD27" s="30"/>
      <c r="AE27" s="30"/>
      <c r="AF27" s="30"/>
      <c r="AG27" s="32"/>
      <c r="AH27" s="33"/>
      <c r="AI27" s="34"/>
    </row>
    <row r="28" spans="1:35" ht="15" customHeight="1">
      <c r="A28" s="28"/>
      <c r="B28" s="24"/>
      <c r="C28" s="28"/>
      <c r="D28" s="24"/>
      <c r="E28" s="24"/>
      <c r="F28" s="24"/>
      <c r="G28" s="24"/>
      <c r="H28" s="28"/>
      <c r="I28" s="24"/>
      <c r="J28" s="24"/>
      <c r="K28" s="24"/>
      <c r="L28" s="24"/>
      <c r="M28" s="30"/>
      <c r="N28" s="31"/>
      <c r="O28" s="24"/>
      <c r="P28" s="25"/>
      <c r="Q28" s="24"/>
      <c r="R28" s="24"/>
      <c r="S28" s="34"/>
      <c r="T28" s="28"/>
      <c r="U28" s="30"/>
      <c r="V28" s="30"/>
      <c r="W28" s="30"/>
      <c r="X28" s="30"/>
      <c r="Y28" s="30"/>
      <c r="Z28" s="30"/>
      <c r="AA28" s="30"/>
      <c r="AB28" s="30"/>
      <c r="AC28" s="30"/>
      <c r="AD28" s="30"/>
      <c r="AE28" s="30"/>
      <c r="AF28" s="30"/>
      <c r="AG28" s="32"/>
      <c r="AH28" s="33"/>
      <c r="AI28" s="34"/>
    </row>
    <row r="29" spans="1:35" ht="15" customHeight="1">
      <c r="A29" s="28"/>
      <c r="B29" s="24"/>
      <c r="C29" s="28"/>
      <c r="D29" s="24"/>
      <c r="E29" s="24"/>
      <c r="F29" s="24"/>
      <c r="G29" s="24"/>
      <c r="H29" s="28"/>
      <c r="I29" s="24"/>
      <c r="J29" s="24"/>
      <c r="K29" s="24"/>
      <c r="L29" s="24"/>
      <c r="M29" s="24"/>
      <c r="N29" s="24"/>
      <c r="O29" s="24"/>
      <c r="P29" s="25"/>
      <c r="Q29" s="24"/>
      <c r="R29" s="24"/>
      <c r="S29" s="28"/>
      <c r="T29" s="28"/>
      <c r="U29" s="30"/>
      <c r="V29" s="30"/>
      <c r="W29" s="30"/>
      <c r="X29" s="30"/>
      <c r="Y29" s="30"/>
      <c r="Z29" s="30"/>
      <c r="AA29" s="30"/>
      <c r="AB29" s="30"/>
      <c r="AC29" s="30"/>
      <c r="AD29" s="30"/>
      <c r="AE29" s="30"/>
      <c r="AF29" s="30"/>
      <c r="AG29" s="32"/>
      <c r="AH29" s="33"/>
      <c r="AI29" s="34"/>
    </row>
    <row r="30" spans="1:35" ht="15" customHeight="1">
      <c r="A30" s="43"/>
      <c r="B30" s="24"/>
      <c r="C30" s="24"/>
      <c r="D30" s="24"/>
      <c r="E30" s="24"/>
      <c r="F30" s="24"/>
      <c r="G30" s="24"/>
      <c r="H30" s="24"/>
      <c r="I30" s="24"/>
      <c r="J30" s="24"/>
      <c r="K30" s="24"/>
      <c r="L30" s="24"/>
      <c r="M30" s="24"/>
      <c r="N30" s="24"/>
      <c r="O30" s="24"/>
      <c r="P30" s="25"/>
      <c r="Q30" s="24"/>
      <c r="R30" s="24"/>
      <c r="S30" s="28"/>
      <c r="T30" s="28"/>
      <c r="U30" s="44"/>
      <c r="V30" s="44"/>
      <c r="W30" s="44"/>
      <c r="X30" s="44"/>
      <c r="Y30" s="44"/>
      <c r="Z30" s="44"/>
      <c r="AA30" s="44"/>
      <c r="AB30" s="44"/>
      <c r="AC30" s="44"/>
      <c r="AD30" s="44"/>
      <c r="AE30" s="44"/>
      <c r="AF30" s="44"/>
      <c r="AG30" s="45"/>
      <c r="AH30" s="46"/>
      <c r="AI30" s="47"/>
    </row>
    <row r="31" spans="1:35" ht="15" customHeight="1">
      <c r="A31" s="43"/>
      <c r="B31" s="24"/>
      <c r="C31" s="25"/>
      <c r="D31" s="24"/>
      <c r="E31" s="24"/>
      <c r="F31" s="24"/>
      <c r="G31" s="24"/>
      <c r="H31" s="24"/>
      <c r="I31" s="24"/>
      <c r="J31" s="24"/>
      <c r="K31" s="24"/>
      <c r="L31" s="24"/>
      <c r="M31" s="24"/>
      <c r="N31" s="24"/>
      <c r="O31" s="24"/>
      <c r="P31" s="25"/>
      <c r="Q31" s="48"/>
      <c r="R31" s="24"/>
      <c r="S31" s="49"/>
      <c r="T31" s="30"/>
      <c r="U31" s="44"/>
      <c r="V31" s="44"/>
      <c r="W31" s="44"/>
      <c r="X31" s="44"/>
      <c r="Y31" s="44"/>
      <c r="Z31" s="44"/>
      <c r="AA31" s="44"/>
      <c r="AB31" s="44"/>
      <c r="AC31" s="44"/>
      <c r="AD31" s="44"/>
      <c r="AE31" s="44"/>
      <c r="AF31" s="44"/>
      <c r="AG31" s="45"/>
      <c r="AH31" s="46"/>
      <c r="AI31" s="47"/>
    </row>
    <row r="32" spans="1:35" ht="15" customHeight="1">
      <c r="A32" s="43"/>
      <c r="B32" s="50"/>
      <c r="C32" s="28"/>
      <c r="D32" s="43"/>
      <c r="E32" s="50"/>
      <c r="F32" s="50"/>
      <c r="G32" s="50"/>
      <c r="H32" s="50"/>
      <c r="I32" s="50"/>
      <c r="J32" s="50"/>
      <c r="K32" s="51"/>
      <c r="L32" s="50"/>
      <c r="M32" s="50"/>
      <c r="N32" s="50"/>
      <c r="O32" s="50"/>
      <c r="P32" s="52"/>
      <c r="Q32" s="48"/>
      <c r="R32" s="50"/>
      <c r="S32" s="53"/>
      <c r="T32" s="44"/>
      <c r="U32" s="44"/>
      <c r="V32" s="44"/>
      <c r="W32" s="44"/>
      <c r="X32" s="44"/>
      <c r="Y32" s="44"/>
      <c r="Z32" s="44"/>
      <c r="AA32" s="44"/>
      <c r="AB32" s="44"/>
      <c r="AC32" s="44"/>
      <c r="AD32" s="44"/>
      <c r="AE32" s="44"/>
      <c r="AF32" s="44"/>
      <c r="AG32" s="45"/>
      <c r="AH32" s="46"/>
      <c r="AI32" s="47"/>
    </row>
    <row r="33" spans="1:35" ht="15" customHeight="1">
      <c r="A33" s="43"/>
      <c r="B33" s="50"/>
      <c r="C33" s="28"/>
      <c r="D33" s="43"/>
      <c r="E33" s="50"/>
      <c r="F33" s="50"/>
      <c r="G33" s="50"/>
      <c r="H33" s="50"/>
      <c r="I33" s="50"/>
      <c r="J33" s="50"/>
      <c r="K33" s="50"/>
      <c r="L33" s="50"/>
      <c r="M33" s="50"/>
      <c r="N33" s="50"/>
      <c r="O33" s="50"/>
      <c r="P33" s="52"/>
      <c r="Q33" s="48"/>
      <c r="R33" s="50"/>
      <c r="S33" s="43"/>
      <c r="T33" s="43"/>
      <c r="U33" s="43"/>
      <c r="V33" s="43"/>
      <c r="W33" s="43"/>
      <c r="X33" s="43"/>
      <c r="Y33" s="43"/>
      <c r="Z33" s="43"/>
      <c r="AA33" s="43"/>
      <c r="AB33" s="43"/>
      <c r="AC33" s="43"/>
      <c r="AD33" s="43"/>
      <c r="AE33" s="44"/>
      <c r="AF33" s="44"/>
      <c r="AG33" s="45"/>
      <c r="AH33" s="46"/>
      <c r="AI33" s="47"/>
    </row>
    <row r="34" spans="1:35" ht="15" customHeight="1">
      <c r="A34" s="43"/>
      <c r="B34" s="50"/>
      <c r="C34" s="28"/>
      <c r="D34" s="43"/>
      <c r="E34" s="50"/>
      <c r="F34" s="50"/>
      <c r="G34" s="50"/>
      <c r="H34" s="50"/>
      <c r="I34" s="50"/>
      <c r="J34" s="50"/>
      <c r="K34" s="51"/>
      <c r="L34" s="50"/>
      <c r="M34" s="50"/>
      <c r="N34" s="50"/>
      <c r="O34" s="50"/>
      <c r="P34" s="52"/>
      <c r="Q34" s="48"/>
      <c r="R34" s="50"/>
      <c r="S34" s="53"/>
      <c r="T34" s="44"/>
      <c r="U34" s="44"/>
      <c r="V34" s="44"/>
      <c r="W34" s="44"/>
      <c r="X34" s="44"/>
      <c r="Y34" s="44"/>
      <c r="Z34" s="44"/>
      <c r="AA34" s="44"/>
      <c r="AB34" s="44"/>
      <c r="AC34" s="44"/>
      <c r="AD34" s="44"/>
      <c r="AE34" s="44"/>
      <c r="AF34" s="44"/>
      <c r="AG34" s="45"/>
      <c r="AH34" s="46"/>
      <c r="AI34" s="47"/>
    </row>
    <row r="35" spans="1:35" ht="15" customHeight="1">
      <c r="A35" s="43"/>
      <c r="B35" s="50"/>
      <c r="C35" s="28"/>
      <c r="D35" s="50"/>
      <c r="E35" s="50"/>
      <c r="F35" s="50"/>
      <c r="G35" s="50"/>
      <c r="H35" s="50"/>
      <c r="I35" s="50"/>
      <c r="J35" s="50"/>
      <c r="K35" s="50"/>
      <c r="L35" s="50"/>
      <c r="M35" s="50"/>
      <c r="N35" s="50"/>
      <c r="O35" s="50"/>
      <c r="P35" s="52"/>
      <c r="Q35" s="48"/>
      <c r="R35" s="50"/>
      <c r="S35" s="47"/>
      <c r="T35" s="47"/>
      <c r="U35" s="54"/>
      <c r="V35" s="47"/>
      <c r="W35" s="47"/>
      <c r="X35" s="47"/>
      <c r="Y35" s="47"/>
      <c r="Z35" s="47"/>
      <c r="AA35" s="47"/>
      <c r="AB35" s="47"/>
      <c r="AC35" s="47"/>
      <c r="AD35" s="47"/>
      <c r="AE35" s="44"/>
      <c r="AF35" s="44"/>
      <c r="AG35" s="45"/>
      <c r="AH35" s="46"/>
      <c r="AI35" s="47"/>
    </row>
    <row r="36" spans="1:35" ht="15" customHeight="1">
      <c r="A36" s="43"/>
      <c r="B36" s="43"/>
      <c r="C36" s="43"/>
      <c r="D36" s="43"/>
      <c r="E36" s="43"/>
      <c r="F36" s="43"/>
      <c r="G36" s="43"/>
      <c r="H36" s="43"/>
      <c r="I36" s="43"/>
      <c r="J36" s="43"/>
      <c r="K36" s="43"/>
      <c r="L36" s="43"/>
      <c r="M36" s="43"/>
      <c r="N36" s="43"/>
      <c r="O36" s="50"/>
      <c r="P36" s="52"/>
      <c r="Q36" s="55"/>
      <c r="R36" s="43"/>
      <c r="S36" s="47"/>
      <c r="T36" s="47"/>
      <c r="U36" s="47"/>
      <c r="V36" s="47"/>
      <c r="W36" s="47"/>
      <c r="X36" s="47"/>
      <c r="Y36" s="47"/>
      <c r="Z36" s="47"/>
      <c r="AA36" s="47"/>
      <c r="AB36" s="47"/>
      <c r="AC36" s="47"/>
      <c r="AD36" s="47"/>
      <c r="AE36" s="43"/>
      <c r="AF36" s="43"/>
      <c r="AG36" s="43"/>
      <c r="AH36" s="55"/>
      <c r="AI36" s="43"/>
    </row>
    <row r="37" spans="1:35" ht="15" customHeight="1">
      <c r="B37" s="56"/>
      <c r="E37" s="56"/>
      <c r="F37" s="56"/>
      <c r="G37" s="56"/>
      <c r="H37" s="56"/>
      <c r="I37" s="56"/>
      <c r="J37" s="56"/>
      <c r="K37" s="56"/>
      <c r="L37" s="56"/>
      <c r="M37" s="56"/>
      <c r="N37" s="56"/>
      <c r="O37" s="56"/>
      <c r="P37" s="57"/>
      <c r="S37" s="59"/>
      <c r="T37" s="59"/>
      <c r="U37" s="60"/>
      <c r="V37" s="59"/>
      <c r="W37" s="59"/>
      <c r="X37" s="59"/>
      <c r="Y37" s="59"/>
      <c r="Z37" s="59"/>
      <c r="AA37" s="59"/>
      <c r="AB37" s="59"/>
      <c r="AC37" s="59"/>
      <c r="AD37" s="59"/>
      <c r="AE37" s="36"/>
      <c r="AF37" s="36"/>
      <c r="AG37" s="61"/>
      <c r="AH37" s="62"/>
      <c r="AI37" s="59"/>
    </row>
    <row r="38" spans="1:35" ht="15" customHeight="1">
      <c r="S38" s="59"/>
      <c r="T38" s="59"/>
      <c r="U38" s="60"/>
      <c r="V38" s="59"/>
      <c r="W38" s="59"/>
      <c r="X38" s="59"/>
      <c r="Y38" s="59"/>
      <c r="Z38" s="59"/>
      <c r="AA38" s="59"/>
      <c r="AB38" s="59"/>
      <c r="AC38" s="59"/>
      <c r="AD38" s="59"/>
      <c r="AE38" s="59"/>
      <c r="AF38" s="63"/>
      <c r="AG38" s="64"/>
      <c r="AH38" s="65"/>
      <c r="AI38" s="59"/>
    </row>
    <row r="39" spans="1:35" ht="15" customHeight="1">
      <c r="Q39" s="66"/>
      <c r="S39" s="59"/>
      <c r="T39" s="60"/>
      <c r="U39" s="59"/>
      <c r="V39" s="59"/>
      <c r="W39" s="59"/>
      <c r="X39" s="59"/>
      <c r="Y39" s="59"/>
      <c r="Z39" s="59"/>
      <c r="AA39" s="59"/>
      <c r="AB39" s="59"/>
      <c r="AC39" s="59"/>
      <c r="AD39" s="59"/>
      <c r="AE39" s="59"/>
      <c r="AF39" s="63"/>
      <c r="AG39" s="63"/>
      <c r="AH39" s="65"/>
      <c r="AI39" s="59"/>
    </row>
    <row r="40" spans="1:35" ht="15" customHeight="1">
      <c r="S40" s="59"/>
      <c r="T40" s="59"/>
      <c r="U40" s="59"/>
      <c r="V40" s="59"/>
      <c r="W40" s="59"/>
      <c r="X40" s="59"/>
      <c r="Y40" s="59"/>
      <c r="Z40" s="59"/>
      <c r="AA40" s="59"/>
      <c r="AB40" s="59"/>
      <c r="AC40" s="59"/>
      <c r="AD40" s="59"/>
      <c r="AE40" s="59"/>
      <c r="AF40" s="59"/>
      <c r="AG40" s="64"/>
      <c r="AH40" s="65"/>
      <c r="AI40" s="59"/>
    </row>
    <row r="41" spans="1:35" ht="15" customHeight="1">
      <c r="J41" s="56"/>
      <c r="K41" s="56"/>
      <c r="L41" s="56"/>
      <c r="M41" s="56"/>
      <c r="N41" s="56"/>
      <c r="O41" s="56"/>
      <c r="P41" s="56"/>
      <c r="AE41" s="59"/>
      <c r="AF41" s="59"/>
      <c r="AG41" s="64"/>
      <c r="AH41" s="65"/>
      <c r="AI41" s="59"/>
    </row>
    <row r="42" spans="1:35" ht="15" customHeight="1">
      <c r="AE42" s="59"/>
      <c r="AF42" s="63"/>
      <c r="AG42" s="64"/>
      <c r="AH42" s="65"/>
      <c r="AI42" s="59"/>
    </row>
    <row r="43" spans="1:35" ht="15" customHeight="1">
      <c r="AE43" s="59"/>
      <c r="AF43" s="63"/>
      <c r="AG43" s="63"/>
      <c r="AH43" s="65"/>
      <c r="AI43" s="59"/>
    </row>
    <row r="44" spans="1:35" ht="15" customHeight="1">
      <c r="A44" s="56"/>
      <c r="AF44" s="67"/>
      <c r="AG44" s="67"/>
    </row>
    <row r="45" spans="1:35" ht="15" customHeight="1">
      <c r="A45" s="56"/>
      <c r="AG45" s="67"/>
    </row>
    <row r="46" spans="1:35" ht="15" customHeight="1">
      <c r="AF46" s="67"/>
      <c r="AG46" s="67"/>
    </row>
    <row r="47" spans="1:35" ht="15" customHeight="1">
      <c r="AG47" s="67"/>
    </row>
    <row r="48" spans="1:35" ht="15" customHeight="1">
      <c r="S48" s="56"/>
      <c r="T48" s="56"/>
      <c r="V48" s="56"/>
      <c r="W48" s="56"/>
      <c r="X48" s="56"/>
      <c r="Y48" s="56"/>
      <c r="Z48" s="56"/>
      <c r="AA48" s="56"/>
      <c r="AB48" s="56"/>
      <c r="AC48" s="56"/>
      <c r="AD48" s="56"/>
    </row>
    <row r="49" spans="1:34" ht="15" customHeight="1">
      <c r="R49" s="56"/>
      <c r="S49" s="56"/>
      <c r="T49" s="56"/>
      <c r="V49" s="56"/>
      <c r="W49" s="56"/>
      <c r="X49" s="56"/>
      <c r="Y49" s="56"/>
      <c r="Z49" s="56"/>
      <c r="AA49" s="56"/>
      <c r="AB49" s="56"/>
      <c r="AC49" s="56"/>
      <c r="AD49" s="56"/>
      <c r="AG49" s="67"/>
    </row>
    <row r="50" spans="1:34" ht="15" customHeight="1">
      <c r="R50" s="56"/>
    </row>
    <row r="51" spans="1:34" s="56" customFormat="1" ht="15" customHeight="1">
      <c r="A51" s="35"/>
      <c r="B51" s="35"/>
      <c r="C51" s="35"/>
      <c r="D51" s="35"/>
      <c r="E51" s="35"/>
      <c r="F51" s="35"/>
      <c r="G51" s="35"/>
      <c r="H51" s="35"/>
      <c r="I51" s="35"/>
      <c r="J51" s="35"/>
      <c r="K51" s="35"/>
      <c r="L51" s="35"/>
      <c r="M51" s="35"/>
      <c r="N51" s="35"/>
      <c r="O51" s="35"/>
      <c r="P51" s="35"/>
      <c r="Q51" s="58"/>
      <c r="R51" s="35"/>
      <c r="S51" s="35"/>
      <c r="T51" s="35"/>
      <c r="U51" s="35"/>
      <c r="V51" s="35"/>
      <c r="W51" s="35"/>
      <c r="X51" s="35"/>
      <c r="Y51" s="35"/>
      <c r="Z51" s="35"/>
      <c r="AA51" s="35"/>
      <c r="AB51" s="35"/>
      <c r="AC51" s="35"/>
      <c r="AD51" s="35"/>
      <c r="AH51" s="66"/>
    </row>
    <row r="52" spans="1:34" s="56" customFormat="1" ht="15" customHeight="1">
      <c r="A52" s="35"/>
      <c r="B52" s="35"/>
      <c r="C52" s="35"/>
      <c r="D52" s="35"/>
      <c r="E52" s="35"/>
      <c r="F52" s="35"/>
      <c r="G52" s="35"/>
      <c r="H52" s="35"/>
      <c r="I52" s="35"/>
      <c r="J52" s="35"/>
      <c r="K52" s="35"/>
      <c r="L52" s="35"/>
      <c r="M52" s="35"/>
      <c r="N52" s="35"/>
      <c r="O52" s="35"/>
      <c r="P52" s="35"/>
      <c r="Q52" s="58"/>
      <c r="R52" s="35"/>
      <c r="S52" s="35"/>
      <c r="T52" s="35"/>
      <c r="U52" s="35"/>
      <c r="V52" s="35"/>
      <c r="W52" s="35"/>
      <c r="X52" s="35"/>
      <c r="Y52" s="35"/>
      <c r="Z52" s="35"/>
      <c r="AA52" s="35"/>
      <c r="AB52" s="35"/>
      <c r="AC52" s="35"/>
      <c r="AD52" s="35"/>
      <c r="AH52" s="66"/>
    </row>
  </sheetData>
  <mergeCells count="17">
    <mergeCell ref="AG1:AI1"/>
    <mergeCell ref="AC1:AF1"/>
    <mergeCell ref="AC2:AF2"/>
    <mergeCell ref="AG2:AI2"/>
    <mergeCell ref="E3:N3"/>
    <mergeCell ref="AA3:AB3"/>
    <mergeCell ref="AC3:AF3"/>
    <mergeCell ref="AG3:AI3"/>
    <mergeCell ref="A1:D1"/>
    <mergeCell ref="E1:N1"/>
    <mergeCell ref="O1:R3"/>
    <mergeCell ref="S1:Z3"/>
    <mergeCell ref="AA1:AB1"/>
    <mergeCell ref="A3:D3"/>
    <mergeCell ref="A2:D2"/>
    <mergeCell ref="E2:N2"/>
    <mergeCell ref="AA2:AB2"/>
  </mergeCells>
  <phoneticPr fontId="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35"/>
  <sheetViews>
    <sheetView showGridLines="0" view="pageBreakPreview" zoomScaleNormal="100" zoomScaleSheetLayoutView="100" workbookViewId="0"/>
  </sheetViews>
  <sheetFormatPr defaultRowHeight="11.25"/>
  <cols>
    <col min="1" max="1" width="8.625" style="72" customWidth="1"/>
    <col min="2" max="2" width="13.875" style="72" bestFit="1" customWidth="1"/>
    <col min="3" max="3" width="15.5" style="73" bestFit="1" customWidth="1"/>
    <col min="4" max="4" width="23.5" style="72" customWidth="1"/>
    <col min="5" max="5" width="15.5" style="72" bestFit="1" customWidth="1"/>
    <col min="6" max="7" width="30.625" style="72" customWidth="1"/>
    <col min="8" max="8" width="20.625" style="72" customWidth="1"/>
    <col min="9" max="12" width="8.625" style="72" customWidth="1"/>
    <col min="13" max="16384" width="9" style="72"/>
  </cols>
  <sheetData>
    <row r="1" spans="1:15">
      <c r="A1" s="72" t="s">
        <v>153</v>
      </c>
    </row>
    <row r="2" spans="1:15">
      <c r="A2" s="72" t="s">
        <v>53</v>
      </c>
    </row>
    <row r="4" spans="1:15">
      <c r="A4" s="72" t="s">
        <v>166</v>
      </c>
    </row>
    <row r="5" spans="1:15">
      <c r="A5" s="72" t="s">
        <v>156</v>
      </c>
    </row>
    <row r="6" spans="1:15">
      <c r="A6" s="72" t="s">
        <v>157</v>
      </c>
      <c r="F6" s="72" t="s">
        <v>23</v>
      </c>
      <c r="G6" s="72" t="s">
        <v>25</v>
      </c>
    </row>
    <row r="7" spans="1:15">
      <c r="A7" s="72" t="s">
        <v>132</v>
      </c>
      <c r="F7" s="72" t="s">
        <v>24</v>
      </c>
      <c r="G7" s="72" t="s">
        <v>26</v>
      </c>
    </row>
    <row r="8" spans="1:15" ht="12" thickBot="1">
      <c r="A8" s="74"/>
      <c r="B8" s="74"/>
      <c r="C8" s="75"/>
      <c r="D8" s="74"/>
      <c r="E8" s="74"/>
      <c r="F8" s="74"/>
      <c r="G8" s="74"/>
      <c r="H8" s="74"/>
      <c r="I8" s="74"/>
      <c r="J8" s="74"/>
      <c r="K8" s="74"/>
      <c r="L8" s="74"/>
      <c r="M8" s="74"/>
      <c r="N8" s="74"/>
      <c r="O8" s="74"/>
    </row>
    <row r="9" spans="1:15" ht="243" customHeight="1" thickTop="1"/>
    <row r="10" spans="1:15" s="79" customFormat="1">
      <c r="A10" s="76" t="s">
        <v>164</v>
      </c>
      <c r="B10" s="76" t="s">
        <v>11</v>
      </c>
      <c r="C10" s="76" t="s">
        <v>12</v>
      </c>
      <c r="D10" s="76" t="s">
        <v>13</v>
      </c>
      <c r="E10" s="76" t="s">
        <v>14</v>
      </c>
      <c r="F10" s="77" t="s">
        <v>3</v>
      </c>
      <c r="G10" s="77" t="s">
        <v>4</v>
      </c>
      <c r="H10" s="77" t="s">
        <v>2</v>
      </c>
      <c r="I10" s="78" t="s">
        <v>71</v>
      </c>
      <c r="J10" s="77" t="s">
        <v>6</v>
      </c>
      <c r="K10" s="77" t="s">
        <v>16</v>
      </c>
      <c r="L10" s="77" t="s">
        <v>7</v>
      </c>
      <c r="M10" s="77" t="s">
        <v>8</v>
      </c>
      <c r="N10" s="77" t="s">
        <v>9</v>
      </c>
    </row>
    <row r="11" spans="1:15">
      <c r="A11" s="287" t="s">
        <v>183</v>
      </c>
      <c r="B11" s="288"/>
      <c r="C11" s="288"/>
      <c r="D11" s="288"/>
      <c r="E11" s="288"/>
      <c r="F11" s="288"/>
      <c r="G11" s="288"/>
      <c r="H11" s="288"/>
      <c r="I11" s="288"/>
      <c r="J11" s="288"/>
      <c r="K11" s="288"/>
      <c r="L11" s="288"/>
      <c r="M11" s="288"/>
      <c r="N11" s="289"/>
    </row>
    <row r="12" spans="1:15" s="79" customFormat="1" ht="33.75">
      <c r="A12" s="154" t="s">
        <v>36</v>
      </c>
      <c r="B12" s="155" t="s">
        <v>34</v>
      </c>
      <c r="C12" s="156" t="s">
        <v>104</v>
      </c>
      <c r="D12" s="156" t="s">
        <v>167</v>
      </c>
      <c r="E12" s="156" t="s">
        <v>168</v>
      </c>
      <c r="F12" s="157"/>
      <c r="G12" s="157"/>
      <c r="H12" s="158"/>
      <c r="I12" s="159"/>
      <c r="J12" s="160"/>
      <c r="K12" s="160"/>
      <c r="L12" s="157"/>
      <c r="M12" s="161"/>
      <c r="N12" s="160"/>
    </row>
    <row r="13" spans="1:15" s="79" customFormat="1">
      <c r="A13" s="154" t="s">
        <v>36</v>
      </c>
      <c r="B13" s="155"/>
      <c r="C13" s="162"/>
      <c r="D13" s="162"/>
      <c r="E13" s="162"/>
      <c r="F13" s="157"/>
      <c r="G13" s="157"/>
      <c r="H13" s="163"/>
      <c r="I13" s="159"/>
      <c r="J13" s="160"/>
      <c r="K13" s="160"/>
      <c r="L13" s="157"/>
      <c r="M13" s="161"/>
      <c r="N13" s="160"/>
    </row>
    <row r="14" spans="1:15" s="79" customFormat="1" ht="33.75">
      <c r="A14" s="87" t="s">
        <v>37</v>
      </c>
      <c r="B14" s="88"/>
      <c r="C14" s="89" t="s">
        <v>105</v>
      </c>
      <c r="D14" s="89" t="s">
        <v>167</v>
      </c>
      <c r="E14" s="89" t="s">
        <v>168</v>
      </c>
      <c r="F14" s="90"/>
      <c r="G14" s="90"/>
      <c r="H14" s="90"/>
      <c r="I14" s="91"/>
      <c r="J14" s="92"/>
      <c r="K14" s="92"/>
      <c r="L14" s="90"/>
      <c r="M14" s="93"/>
      <c r="N14" s="92"/>
    </row>
    <row r="15" spans="1:15" s="79" customFormat="1" ht="33.75">
      <c r="A15" s="154" t="s">
        <v>38</v>
      </c>
      <c r="B15" s="155"/>
      <c r="C15" s="156" t="s">
        <v>106</v>
      </c>
      <c r="D15" s="156" t="s">
        <v>167</v>
      </c>
      <c r="E15" s="156" t="s">
        <v>168</v>
      </c>
      <c r="F15" s="157"/>
      <c r="G15" s="157"/>
      <c r="H15" s="158"/>
      <c r="I15" s="159"/>
      <c r="J15" s="160"/>
      <c r="K15" s="160"/>
      <c r="L15" s="157"/>
      <c r="M15" s="161"/>
      <c r="N15" s="160"/>
    </row>
    <row r="16" spans="1:15" s="79" customFormat="1">
      <c r="A16" s="154" t="s">
        <v>38</v>
      </c>
      <c r="B16" s="155"/>
      <c r="C16" s="162"/>
      <c r="D16" s="162"/>
      <c r="E16" s="162"/>
      <c r="F16" s="157"/>
      <c r="G16" s="157"/>
      <c r="H16" s="163"/>
      <c r="I16" s="159"/>
      <c r="J16" s="160"/>
      <c r="K16" s="160"/>
      <c r="L16" s="157"/>
      <c r="M16" s="161"/>
      <c r="N16" s="160"/>
    </row>
    <row r="17" spans="1:14" s="165" customFormat="1" ht="33.75">
      <c r="A17" s="80" t="s">
        <v>39</v>
      </c>
      <c r="B17" s="81"/>
      <c r="C17" s="164" t="s">
        <v>54</v>
      </c>
      <c r="D17" s="164" t="s">
        <v>167</v>
      </c>
      <c r="E17" s="164" t="s">
        <v>168</v>
      </c>
      <c r="F17" s="82" t="s">
        <v>185</v>
      </c>
      <c r="G17" s="82" t="s">
        <v>186</v>
      </c>
      <c r="H17" s="82" t="s">
        <v>184</v>
      </c>
      <c r="I17" s="84" t="s">
        <v>130</v>
      </c>
      <c r="J17" s="85"/>
      <c r="K17" s="85"/>
      <c r="L17" s="82"/>
      <c r="M17" s="86"/>
      <c r="N17" s="85"/>
    </row>
    <row r="18" spans="1:14" s="79" customFormat="1" ht="33.75">
      <c r="A18" s="87" t="s">
        <v>72</v>
      </c>
      <c r="B18" s="94"/>
      <c r="C18" s="95" t="s">
        <v>55</v>
      </c>
      <c r="D18" s="89" t="s">
        <v>167</v>
      </c>
      <c r="E18" s="89" t="s">
        <v>168</v>
      </c>
      <c r="F18" s="90"/>
      <c r="G18" s="90"/>
      <c r="H18" s="90"/>
      <c r="I18" s="91"/>
      <c r="J18" s="92"/>
      <c r="K18" s="92"/>
      <c r="L18" s="90"/>
      <c r="M18" s="93"/>
      <c r="N18" s="92"/>
    </row>
    <row r="19" spans="1:14" s="79" customFormat="1" ht="33.75">
      <c r="A19" s="154" t="s">
        <v>73</v>
      </c>
      <c r="B19" s="156" t="s">
        <v>56</v>
      </c>
      <c r="C19" s="156" t="s">
        <v>107</v>
      </c>
      <c r="D19" s="156" t="s">
        <v>167</v>
      </c>
      <c r="E19" s="156" t="s">
        <v>168</v>
      </c>
      <c r="F19" s="157"/>
      <c r="G19" s="157"/>
      <c r="H19" s="158"/>
      <c r="I19" s="159"/>
      <c r="J19" s="160"/>
      <c r="K19" s="160"/>
      <c r="L19" s="157"/>
      <c r="M19" s="161"/>
      <c r="N19" s="160"/>
    </row>
    <row r="20" spans="1:14" s="79" customFormat="1">
      <c r="A20" s="154" t="s">
        <v>73</v>
      </c>
      <c r="B20" s="166"/>
      <c r="C20" s="162"/>
      <c r="D20" s="162"/>
      <c r="E20" s="162"/>
      <c r="F20" s="157"/>
      <c r="G20" s="157"/>
      <c r="H20" s="163"/>
      <c r="I20" s="159"/>
      <c r="J20" s="160"/>
      <c r="K20" s="160"/>
      <c r="L20" s="157"/>
      <c r="M20" s="161"/>
      <c r="N20" s="160"/>
    </row>
    <row r="21" spans="1:14" s="79" customFormat="1" ht="33.75">
      <c r="A21" s="87" t="s">
        <v>74</v>
      </c>
      <c r="B21" s="88"/>
      <c r="C21" s="89" t="s">
        <v>108</v>
      </c>
      <c r="D21" s="89" t="s">
        <v>167</v>
      </c>
      <c r="E21" s="89" t="s">
        <v>168</v>
      </c>
      <c r="F21" s="90"/>
      <c r="G21" s="90"/>
      <c r="H21" s="90"/>
      <c r="I21" s="91"/>
      <c r="J21" s="92"/>
      <c r="K21" s="92"/>
      <c r="L21" s="90"/>
      <c r="M21" s="93"/>
      <c r="N21" s="92"/>
    </row>
    <row r="22" spans="1:14" s="79" customFormat="1" ht="33.75">
      <c r="A22" s="87" t="s">
        <v>75</v>
      </c>
      <c r="B22" s="88"/>
      <c r="C22" s="89" t="s">
        <v>109</v>
      </c>
      <c r="D22" s="89" t="s">
        <v>167</v>
      </c>
      <c r="E22" s="89" t="s">
        <v>168</v>
      </c>
      <c r="F22" s="90"/>
      <c r="G22" s="90"/>
      <c r="H22" s="90"/>
      <c r="I22" s="91"/>
      <c r="J22" s="92"/>
      <c r="K22" s="92"/>
      <c r="L22" s="90"/>
      <c r="M22" s="93"/>
      <c r="N22" s="92"/>
    </row>
    <row r="23" spans="1:14" s="79" customFormat="1" ht="33.75">
      <c r="A23" s="87" t="s">
        <v>40</v>
      </c>
      <c r="B23" s="88"/>
      <c r="C23" s="89" t="s">
        <v>57</v>
      </c>
      <c r="D23" s="89" t="s">
        <v>167</v>
      </c>
      <c r="E23" s="89" t="s">
        <v>168</v>
      </c>
      <c r="F23" s="90"/>
      <c r="G23" s="90"/>
      <c r="H23" s="90"/>
      <c r="I23" s="91"/>
      <c r="J23" s="92"/>
      <c r="K23" s="92"/>
      <c r="L23" s="90"/>
      <c r="M23" s="93"/>
      <c r="N23" s="92"/>
    </row>
    <row r="24" spans="1:14" s="79" customFormat="1" ht="33.75">
      <c r="A24" s="87" t="s">
        <v>41</v>
      </c>
      <c r="B24" s="88"/>
      <c r="C24" s="89" t="s">
        <v>110</v>
      </c>
      <c r="D24" s="89" t="s">
        <v>167</v>
      </c>
      <c r="E24" s="89" t="s">
        <v>168</v>
      </c>
      <c r="F24" s="90"/>
      <c r="G24" s="90"/>
      <c r="H24" s="90"/>
      <c r="I24" s="96"/>
      <c r="J24" s="97"/>
      <c r="K24" s="97"/>
      <c r="L24" s="98"/>
      <c r="M24" s="99"/>
      <c r="N24" s="97"/>
    </row>
    <row r="25" spans="1:14" s="79" customFormat="1" ht="45">
      <c r="A25" s="100" t="s">
        <v>42</v>
      </c>
      <c r="B25" s="101" t="s">
        <v>58</v>
      </c>
      <c r="C25" s="95" t="s">
        <v>31</v>
      </c>
      <c r="D25" s="102" t="s">
        <v>178</v>
      </c>
      <c r="E25" s="102" t="s">
        <v>170</v>
      </c>
      <c r="F25" s="90"/>
      <c r="G25" s="90"/>
      <c r="H25" s="90"/>
      <c r="I25" s="96"/>
      <c r="J25" s="97"/>
      <c r="K25" s="97"/>
      <c r="L25" s="98"/>
      <c r="M25" s="99"/>
      <c r="N25" s="97"/>
    </row>
    <row r="26" spans="1:14" s="79" customFormat="1" ht="45">
      <c r="A26" s="100" t="s">
        <v>43</v>
      </c>
      <c r="B26" s="103"/>
      <c r="C26" s="95" t="s">
        <v>32</v>
      </c>
      <c r="D26" s="102" t="s">
        <v>178</v>
      </c>
      <c r="E26" s="104" t="s">
        <v>171</v>
      </c>
      <c r="F26" s="90"/>
      <c r="G26" s="90"/>
      <c r="H26" s="90"/>
      <c r="I26" s="96"/>
      <c r="J26" s="97"/>
      <c r="K26" s="97"/>
      <c r="L26" s="98"/>
      <c r="M26" s="99"/>
      <c r="N26" s="97"/>
    </row>
    <row r="27" spans="1:14" s="79" customFormat="1" ht="45">
      <c r="A27" s="100" t="s">
        <v>44</v>
      </c>
      <c r="B27" s="103"/>
      <c r="C27" s="95" t="s">
        <v>28</v>
      </c>
      <c r="D27" s="102" t="s">
        <v>178</v>
      </c>
      <c r="E27" s="105" t="s">
        <v>171</v>
      </c>
      <c r="F27" s="90"/>
      <c r="G27" s="90"/>
      <c r="H27" s="90"/>
      <c r="I27" s="96"/>
      <c r="J27" s="97"/>
      <c r="K27" s="97"/>
      <c r="L27" s="98"/>
      <c r="M27" s="99"/>
      <c r="N27" s="97"/>
    </row>
    <row r="28" spans="1:14" s="79" customFormat="1" ht="45">
      <c r="A28" s="100" t="s">
        <v>45</v>
      </c>
      <c r="B28" s="103"/>
      <c r="C28" s="95" t="s">
        <v>27</v>
      </c>
      <c r="D28" s="102" t="s">
        <v>178</v>
      </c>
      <c r="E28" s="95" t="s">
        <v>169</v>
      </c>
      <c r="F28" s="90"/>
      <c r="G28" s="90"/>
      <c r="H28" s="90"/>
      <c r="I28" s="96"/>
      <c r="J28" s="97"/>
      <c r="K28" s="97"/>
      <c r="L28" s="98"/>
      <c r="M28" s="99"/>
      <c r="N28" s="97"/>
    </row>
    <row r="29" spans="1:14" s="79" customFormat="1" ht="45">
      <c r="A29" s="100" t="s">
        <v>46</v>
      </c>
      <c r="B29" s="103"/>
      <c r="C29" s="95" t="s">
        <v>29</v>
      </c>
      <c r="D29" s="102" t="s">
        <v>178</v>
      </c>
      <c r="E29" s="95" t="s">
        <v>172</v>
      </c>
      <c r="F29" s="90"/>
      <c r="G29" s="90"/>
      <c r="H29" s="90"/>
      <c r="I29" s="96"/>
      <c r="J29" s="97"/>
      <c r="K29" s="97"/>
      <c r="L29" s="98"/>
      <c r="M29" s="99"/>
      <c r="N29" s="97"/>
    </row>
    <row r="30" spans="1:14" s="79" customFormat="1" ht="45">
      <c r="A30" s="100" t="s">
        <v>47</v>
      </c>
      <c r="B30" s="103"/>
      <c r="C30" s="95" t="s">
        <v>30</v>
      </c>
      <c r="D30" s="106" t="s">
        <v>178</v>
      </c>
      <c r="E30" s="106" t="s">
        <v>172</v>
      </c>
      <c r="F30" s="90"/>
      <c r="G30" s="90"/>
      <c r="H30" s="90"/>
      <c r="I30" s="96"/>
      <c r="J30" s="97"/>
      <c r="K30" s="97"/>
      <c r="L30" s="98"/>
      <c r="M30" s="99"/>
      <c r="N30" s="97"/>
    </row>
    <row r="31" spans="1:14" s="79" customFormat="1" ht="33.75">
      <c r="A31" s="87" t="s">
        <v>48</v>
      </c>
      <c r="B31" s="101" t="s">
        <v>59</v>
      </c>
      <c r="C31" s="95" t="s">
        <v>60</v>
      </c>
      <c r="D31" s="105" t="s">
        <v>173</v>
      </c>
      <c r="E31" s="105" t="s">
        <v>174</v>
      </c>
      <c r="F31" s="90"/>
      <c r="G31" s="90"/>
      <c r="H31" s="90"/>
      <c r="I31" s="91"/>
      <c r="J31" s="92"/>
      <c r="K31" s="92"/>
      <c r="L31" s="90"/>
      <c r="M31" s="93"/>
      <c r="N31" s="92"/>
    </row>
    <row r="32" spans="1:14" s="79" customFormat="1" ht="33.75">
      <c r="A32" s="87" t="s">
        <v>49</v>
      </c>
      <c r="B32" s="103"/>
      <c r="C32" s="95" t="s">
        <v>61</v>
      </c>
      <c r="D32" s="105" t="s">
        <v>173</v>
      </c>
      <c r="E32" s="105" t="s">
        <v>174</v>
      </c>
      <c r="F32" s="90"/>
      <c r="G32" s="90"/>
      <c r="H32" s="90"/>
      <c r="I32" s="91"/>
      <c r="J32" s="92"/>
      <c r="K32" s="92"/>
      <c r="L32" s="90"/>
      <c r="M32" s="93"/>
      <c r="N32" s="92"/>
    </row>
    <row r="33" spans="1:14" s="79" customFormat="1" ht="33.75">
      <c r="A33" s="87" t="s">
        <v>50</v>
      </c>
      <c r="B33" s="103"/>
      <c r="C33" s="95" t="s">
        <v>62</v>
      </c>
      <c r="D33" s="105" t="s">
        <v>173</v>
      </c>
      <c r="E33" s="105" t="s">
        <v>174</v>
      </c>
      <c r="F33" s="90"/>
      <c r="G33" s="90"/>
      <c r="H33" s="90"/>
      <c r="I33" s="91"/>
      <c r="J33" s="92"/>
      <c r="K33" s="92"/>
      <c r="L33" s="90"/>
      <c r="M33" s="93"/>
      <c r="N33" s="92"/>
    </row>
    <row r="34" spans="1:14" s="79" customFormat="1" ht="33.75">
      <c r="A34" s="87" t="s">
        <v>51</v>
      </c>
      <c r="B34" s="103"/>
      <c r="C34" s="95" t="s">
        <v>63</v>
      </c>
      <c r="D34" s="105" t="s">
        <v>173</v>
      </c>
      <c r="E34" s="105" t="s">
        <v>174</v>
      </c>
      <c r="F34" s="90"/>
      <c r="G34" s="90"/>
      <c r="H34" s="90"/>
      <c r="I34" s="91"/>
      <c r="J34" s="92"/>
      <c r="K34" s="92"/>
      <c r="L34" s="90"/>
      <c r="M34" s="93"/>
      <c r="N34" s="92"/>
    </row>
    <row r="35" spans="1:14" s="79" customFormat="1">
      <c r="A35" s="107" t="s">
        <v>52</v>
      </c>
      <c r="B35" s="108"/>
      <c r="C35" s="95" t="s">
        <v>111</v>
      </c>
      <c r="D35" s="102" t="s">
        <v>64</v>
      </c>
      <c r="E35" s="102" t="s">
        <v>76</v>
      </c>
      <c r="F35" s="109"/>
      <c r="G35" s="109"/>
      <c r="H35" s="109"/>
      <c r="I35" s="110"/>
      <c r="J35" s="111"/>
      <c r="K35" s="111"/>
      <c r="L35" s="109"/>
      <c r="M35" s="112"/>
      <c r="N35" s="111"/>
    </row>
  </sheetData>
  <mergeCells count="1">
    <mergeCell ref="A11:N11"/>
  </mergeCells>
  <phoneticPr fontId="1"/>
  <printOptions horizontalCentered="1"/>
  <pageMargins left="0.39370078740157483" right="0.39370078740157483" top="0.39370078740157483" bottom="0.39370078740157483" header="0.19685039370078741" footer="0.19685039370078741"/>
  <pageSetup paperSize="9" scale="59" fitToHeight="0" orientation="landscape" verticalDpi="300" r:id="rId1"/>
  <headerFooter alignWithMargins="0">
    <oddFooter>&amp;C&amp;"ＭＳ　明朝,標準"&amp;9- &amp;P -</oddFooter>
  </headerFooter>
  <rowBreaks count="1" manualBreakCount="1">
    <brk id="24" max="16383" man="1"/>
  </rowBreaks>
  <ignoredErrors>
    <ignoredError sqref="A12:A35" twoDigitTextYear="1"/>
    <ignoredError sqref="I14 I18 I21:I32" numberStoredAsText="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3"/>
  <sheetViews>
    <sheetView showGridLines="0" view="pageBreakPreview" zoomScaleNormal="85" zoomScaleSheetLayoutView="100" workbookViewId="0"/>
  </sheetViews>
  <sheetFormatPr defaultRowHeight="11.25"/>
  <cols>
    <col min="1" max="2" width="8.625" style="72" customWidth="1"/>
    <col min="3" max="3" width="13.875" style="72" bestFit="1" customWidth="1"/>
    <col min="4" max="5" width="15.5" style="73" bestFit="1" customWidth="1"/>
    <col min="6" max="6" width="23.5" style="72" customWidth="1"/>
    <col min="7" max="7" width="15.5" style="72" bestFit="1" customWidth="1"/>
    <col min="8" max="9" width="30.625" style="72" customWidth="1"/>
    <col min="10" max="10" width="20.625" style="72" customWidth="1"/>
    <col min="11" max="13" width="8.625" style="72" customWidth="1"/>
    <col min="14" max="16384" width="9" style="72"/>
  </cols>
  <sheetData>
    <row r="1" spans="1:15">
      <c r="A1" s="72" t="s">
        <v>153</v>
      </c>
    </row>
    <row r="2" spans="1:15">
      <c r="A2" s="72" t="s">
        <v>5</v>
      </c>
    </row>
    <row r="4" spans="1:15">
      <c r="A4" s="72" t="s">
        <v>166</v>
      </c>
    </row>
    <row r="5" spans="1:15">
      <c r="A5" s="72" t="s">
        <v>156</v>
      </c>
    </row>
    <row r="6" spans="1:15">
      <c r="A6" s="72" t="s">
        <v>157</v>
      </c>
      <c r="H6" s="72" t="s">
        <v>23</v>
      </c>
      <c r="I6" s="72" t="s">
        <v>25</v>
      </c>
    </row>
    <row r="7" spans="1:15">
      <c r="A7" s="72" t="s">
        <v>134</v>
      </c>
      <c r="H7" s="72" t="s">
        <v>24</v>
      </c>
      <c r="I7" s="72" t="s">
        <v>26</v>
      </c>
    </row>
    <row r="8" spans="1:15" ht="12" thickBot="1">
      <c r="A8" s="74" t="s">
        <v>133</v>
      </c>
      <c r="B8" s="74"/>
      <c r="C8" s="74"/>
      <c r="D8" s="75"/>
      <c r="E8" s="75"/>
      <c r="F8" s="74"/>
      <c r="G8" s="74"/>
      <c r="H8" s="74"/>
      <c r="I8" s="74"/>
      <c r="J8" s="74"/>
      <c r="K8" s="74"/>
      <c r="L8" s="74"/>
      <c r="M8" s="74"/>
      <c r="N8" s="74"/>
      <c r="O8" s="74"/>
    </row>
    <row r="9" spans="1:15" ht="120.75" customHeight="1" thickTop="1"/>
    <row r="10" spans="1:15" s="79" customFormat="1">
      <c r="A10" s="76" t="s">
        <v>165</v>
      </c>
      <c r="B10" s="76" t="s">
        <v>10</v>
      </c>
      <c r="C10" s="76" t="s">
        <v>11</v>
      </c>
      <c r="D10" s="76" t="s">
        <v>12</v>
      </c>
      <c r="E10" s="76" t="s">
        <v>77</v>
      </c>
      <c r="F10" s="76" t="s">
        <v>13</v>
      </c>
      <c r="G10" s="76" t="s">
        <v>14</v>
      </c>
      <c r="H10" s="113" t="s">
        <v>3</v>
      </c>
      <c r="I10" s="113" t="s">
        <v>4</v>
      </c>
      <c r="J10" s="113" t="s">
        <v>182</v>
      </c>
      <c r="K10" s="113" t="s">
        <v>6</v>
      </c>
      <c r="L10" s="113" t="s">
        <v>16</v>
      </c>
      <c r="M10" s="113" t="s">
        <v>7</v>
      </c>
      <c r="N10" s="113" t="s">
        <v>8</v>
      </c>
      <c r="O10" s="113" t="s">
        <v>9</v>
      </c>
    </row>
    <row r="11" spans="1:15" s="79" customFormat="1" ht="56.25">
      <c r="A11" s="114" t="s">
        <v>36</v>
      </c>
      <c r="B11" s="115" t="s">
        <v>78</v>
      </c>
      <c r="C11" s="116" t="s">
        <v>34</v>
      </c>
      <c r="D11" s="117" t="s">
        <v>79</v>
      </c>
      <c r="E11" s="117" t="s">
        <v>80</v>
      </c>
      <c r="F11" s="118" t="s">
        <v>81</v>
      </c>
      <c r="G11" s="119" t="s">
        <v>82</v>
      </c>
      <c r="H11" s="82" t="s">
        <v>187</v>
      </c>
      <c r="I11" s="120" t="s">
        <v>201</v>
      </c>
      <c r="J11" s="83" t="s">
        <v>202</v>
      </c>
      <c r="K11" s="121"/>
      <c r="L11" s="121"/>
      <c r="M11" s="122"/>
      <c r="N11" s="123"/>
      <c r="O11" s="121"/>
    </row>
    <row r="12" spans="1:15" s="79" customFormat="1" ht="22.5">
      <c r="A12" s="125" t="s">
        <v>37</v>
      </c>
      <c r="B12" s="126"/>
      <c r="C12" s="126"/>
      <c r="D12" s="127"/>
      <c r="E12" s="128" t="s">
        <v>83</v>
      </c>
      <c r="F12" s="129" t="s">
        <v>81</v>
      </c>
      <c r="G12" s="129" t="s">
        <v>84</v>
      </c>
      <c r="H12" s="130"/>
      <c r="I12" s="130"/>
      <c r="J12" s="131"/>
      <c r="K12" s="132"/>
      <c r="L12" s="132"/>
      <c r="M12" s="131"/>
      <c r="N12" s="133"/>
      <c r="O12" s="132"/>
    </row>
    <row r="13" spans="1:15" s="79" customFormat="1" ht="22.5">
      <c r="A13" s="125" t="s">
        <v>38</v>
      </c>
      <c r="B13" s="134"/>
      <c r="C13" s="126"/>
      <c r="D13" s="127"/>
      <c r="E13" s="128" t="s">
        <v>117</v>
      </c>
      <c r="F13" s="129" t="s">
        <v>81</v>
      </c>
      <c r="G13" s="129" t="s">
        <v>85</v>
      </c>
      <c r="H13" s="167"/>
      <c r="I13" s="167"/>
      <c r="J13" s="144"/>
      <c r="K13" s="132"/>
      <c r="L13" s="132"/>
      <c r="M13" s="131"/>
      <c r="N13" s="133"/>
      <c r="O13" s="132"/>
    </row>
    <row r="14" spans="1:15" s="79" customFormat="1" ht="45">
      <c r="A14" s="170" t="s">
        <v>73</v>
      </c>
      <c r="B14" s="171"/>
      <c r="C14" s="171"/>
      <c r="D14" s="172" t="s">
        <v>118</v>
      </c>
      <c r="E14" s="173" t="s">
        <v>119</v>
      </c>
      <c r="F14" s="174" t="s">
        <v>179</v>
      </c>
      <c r="G14" s="175" t="s">
        <v>176</v>
      </c>
      <c r="H14" s="176"/>
      <c r="I14" s="176"/>
      <c r="J14" s="157"/>
      <c r="K14" s="177"/>
      <c r="L14" s="178"/>
      <c r="M14" s="179"/>
      <c r="N14" s="180"/>
      <c r="O14" s="178"/>
    </row>
    <row r="15" spans="1:15" s="79" customFormat="1" ht="45">
      <c r="A15" s="170" t="s">
        <v>74</v>
      </c>
      <c r="B15" s="171"/>
      <c r="C15" s="171"/>
      <c r="D15" s="181"/>
      <c r="E15" s="173" t="s">
        <v>120</v>
      </c>
      <c r="F15" s="174" t="s">
        <v>180</v>
      </c>
      <c r="G15" s="175" t="s">
        <v>171</v>
      </c>
      <c r="H15" s="176"/>
      <c r="I15" s="176"/>
      <c r="J15" s="113"/>
      <c r="K15" s="177"/>
      <c r="L15" s="178"/>
      <c r="M15" s="179"/>
      <c r="N15" s="180"/>
      <c r="O15" s="178"/>
    </row>
    <row r="16" spans="1:15" s="79" customFormat="1" ht="45">
      <c r="A16" s="125" t="s">
        <v>75</v>
      </c>
      <c r="B16" s="126"/>
      <c r="C16" s="126"/>
      <c r="D16" s="136"/>
      <c r="E16" s="137" t="s">
        <v>121</v>
      </c>
      <c r="F16" s="138" t="s">
        <v>180</v>
      </c>
      <c r="G16" s="138" t="s">
        <v>171</v>
      </c>
      <c r="H16" s="168"/>
      <c r="I16" s="168"/>
      <c r="J16" s="169"/>
      <c r="K16" s="132"/>
      <c r="L16" s="132"/>
      <c r="M16" s="131"/>
      <c r="N16" s="133"/>
      <c r="O16" s="132"/>
    </row>
    <row r="17" spans="1:16" s="79" customFormat="1" ht="45">
      <c r="A17" s="125" t="s">
        <v>89</v>
      </c>
      <c r="B17" s="126"/>
      <c r="C17" s="126"/>
      <c r="D17" s="136"/>
      <c r="E17" s="137" t="s">
        <v>122</v>
      </c>
      <c r="F17" s="138" t="s">
        <v>180</v>
      </c>
      <c r="G17" s="138" t="s">
        <v>169</v>
      </c>
      <c r="H17" s="143"/>
      <c r="I17" s="143"/>
      <c r="J17" s="144"/>
      <c r="K17" s="132"/>
      <c r="L17" s="132"/>
      <c r="M17" s="131"/>
      <c r="N17" s="133"/>
      <c r="O17" s="132"/>
    </row>
    <row r="18" spans="1:16" ht="45">
      <c r="A18" s="170" t="s">
        <v>90</v>
      </c>
      <c r="B18" s="171"/>
      <c r="C18" s="171"/>
      <c r="D18" s="181"/>
      <c r="E18" s="182" t="s">
        <v>123</v>
      </c>
      <c r="F18" s="183" t="s">
        <v>177</v>
      </c>
      <c r="G18" s="184" t="s">
        <v>172</v>
      </c>
      <c r="H18" s="176"/>
      <c r="I18" s="176"/>
      <c r="J18" s="157"/>
      <c r="K18" s="185"/>
      <c r="L18" s="179"/>
      <c r="M18" s="179"/>
      <c r="N18" s="179"/>
      <c r="O18" s="179"/>
    </row>
    <row r="19" spans="1:16" ht="45">
      <c r="A19" s="170" t="s">
        <v>91</v>
      </c>
      <c r="B19" s="171"/>
      <c r="C19" s="171"/>
      <c r="D19" s="181"/>
      <c r="E19" s="173" t="s">
        <v>124</v>
      </c>
      <c r="F19" s="174" t="s">
        <v>177</v>
      </c>
      <c r="G19" s="175" t="s">
        <v>172</v>
      </c>
      <c r="H19" s="176"/>
      <c r="I19" s="176"/>
      <c r="J19" s="113"/>
      <c r="K19" s="185"/>
      <c r="L19" s="179"/>
      <c r="M19" s="179"/>
      <c r="N19" s="179"/>
      <c r="O19" s="179"/>
    </row>
    <row r="20" spans="1:16" ht="22.5">
      <c r="A20" s="125" t="s">
        <v>92</v>
      </c>
      <c r="B20" s="126"/>
      <c r="C20" s="126"/>
      <c r="D20" s="136"/>
      <c r="E20" s="137" t="s">
        <v>125</v>
      </c>
      <c r="F20" s="138" t="s">
        <v>86</v>
      </c>
      <c r="G20" s="138" t="s">
        <v>87</v>
      </c>
      <c r="H20" s="168"/>
      <c r="I20" s="168"/>
      <c r="J20" s="169"/>
      <c r="K20" s="131"/>
      <c r="L20" s="131"/>
      <c r="M20" s="131"/>
      <c r="N20" s="131"/>
      <c r="O20" s="131"/>
    </row>
    <row r="21" spans="1:16" ht="22.5">
      <c r="A21" s="125" t="s">
        <v>93</v>
      </c>
      <c r="B21" s="126"/>
      <c r="C21" s="126"/>
      <c r="D21" s="136"/>
      <c r="E21" s="137" t="s">
        <v>126</v>
      </c>
      <c r="F21" s="138" t="s">
        <v>86</v>
      </c>
      <c r="G21" s="138" t="s">
        <v>87</v>
      </c>
      <c r="H21" s="139"/>
      <c r="I21" s="139"/>
      <c r="J21" s="131"/>
      <c r="K21" s="131"/>
      <c r="L21" s="131"/>
      <c r="M21" s="131"/>
      <c r="N21" s="131"/>
      <c r="O21" s="131"/>
    </row>
    <row r="22" spans="1:16" ht="22.5">
      <c r="A22" s="125" t="s">
        <v>94</v>
      </c>
      <c r="B22" s="126"/>
      <c r="C22" s="126"/>
      <c r="D22" s="141"/>
      <c r="E22" s="137" t="s">
        <v>127</v>
      </c>
      <c r="F22" s="138" t="s">
        <v>86</v>
      </c>
      <c r="G22" s="138" t="s">
        <v>87</v>
      </c>
      <c r="H22" s="139"/>
      <c r="I22" s="139"/>
      <c r="J22" s="131"/>
      <c r="K22" s="131"/>
      <c r="L22" s="131"/>
      <c r="M22" s="131"/>
      <c r="N22" s="131"/>
      <c r="O22" s="131"/>
    </row>
    <row r="23" spans="1:16" ht="45">
      <c r="A23" s="125" t="s">
        <v>67</v>
      </c>
      <c r="B23" s="126"/>
      <c r="C23" s="126"/>
      <c r="D23" s="142" t="s">
        <v>128</v>
      </c>
      <c r="E23" s="137" t="s">
        <v>112</v>
      </c>
      <c r="F23" s="138" t="s">
        <v>177</v>
      </c>
      <c r="G23" s="138" t="s">
        <v>171</v>
      </c>
      <c r="H23" s="139"/>
      <c r="I23" s="139"/>
      <c r="J23" s="131"/>
      <c r="K23" s="131"/>
      <c r="L23" s="131"/>
      <c r="M23" s="131"/>
      <c r="N23" s="131"/>
      <c r="O23" s="131"/>
    </row>
    <row r="24" spans="1:16" ht="45">
      <c r="A24" s="125" t="s">
        <v>95</v>
      </c>
      <c r="B24" s="126"/>
      <c r="C24" s="126"/>
      <c r="D24" s="136"/>
      <c r="E24" s="137" t="s">
        <v>113</v>
      </c>
      <c r="F24" s="138" t="s">
        <v>177</v>
      </c>
      <c r="G24" s="138" t="s">
        <v>171</v>
      </c>
      <c r="H24" s="139"/>
      <c r="I24" s="139"/>
      <c r="J24" s="131"/>
      <c r="K24" s="131"/>
      <c r="L24" s="131"/>
      <c r="M24" s="131"/>
      <c r="N24" s="131"/>
      <c r="O24" s="131"/>
    </row>
    <row r="25" spans="1:16" ht="56.25">
      <c r="A25" s="125" t="s">
        <v>96</v>
      </c>
      <c r="B25" s="134"/>
      <c r="C25" s="126"/>
      <c r="D25" s="136"/>
      <c r="E25" s="137" t="s">
        <v>114</v>
      </c>
      <c r="F25" s="138" t="s">
        <v>177</v>
      </c>
      <c r="G25" s="138" t="s">
        <v>175</v>
      </c>
      <c r="H25" s="139"/>
      <c r="I25" s="139"/>
      <c r="J25" s="131"/>
      <c r="K25" s="131"/>
      <c r="L25" s="131"/>
      <c r="M25" s="131"/>
      <c r="N25" s="131"/>
      <c r="O25" s="131"/>
    </row>
    <row r="26" spans="1:16" ht="56.25">
      <c r="A26" s="125" t="s">
        <v>97</v>
      </c>
      <c r="B26" s="126"/>
      <c r="C26" s="126"/>
      <c r="D26" s="136"/>
      <c r="E26" s="137" t="s">
        <v>115</v>
      </c>
      <c r="F26" s="138" t="s">
        <v>177</v>
      </c>
      <c r="G26" s="138" t="s">
        <v>175</v>
      </c>
      <c r="H26" s="139"/>
      <c r="I26" s="139"/>
      <c r="J26" s="131"/>
      <c r="K26" s="131"/>
      <c r="L26" s="131"/>
      <c r="M26" s="131"/>
      <c r="N26" s="131"/>
      <c r="O26" s="131"/>
    </row>
    <row r="27" spans="1:16" ht="22.5">
      <c r="A27" s="135" t="s">
        <v>98</v>
      </c>
      <c r="B27" s="145"/>
      <c r="C27" s="210"/>
      <c r="D27" s="211"/>
      <c r="E27" s="146" t="s">
        <v>116</v>
      </c>
      <c r="F27" s="140" t="s">
        <v>86</v>
      </c>
      <c r="G27" s="140" t="s">
        <v>88</v>
      </c>
      <c r="H27" s="212" t="s">
        <v>199</v>
      </c>
      <c r="I27" s="224" t="s">
        <v>200</v>
      </c>
      <c r="J27" s="213" t="s">
        <v>203</v>
      </c>
      <c r="K27" s="213"/>
      <c r="L27" s="213"/>
      <c r="M27" s="213"/>
      <c r="N27" s="213"/>
      <c r="O27" s="213"/>
    </row>
    <row r="28" spans="1:16" ht="47.1" customHeight="1">
      <c r="A28" s="170" t="s">
        <v>68</v>
      </c>
      <c r="B28" s="171"/>
      <c r="C28" s="171"/>
      <c r="D28" s="214" t="s">
        <v>188</v>
      </c>
      <c r="E28" s="215"/>
      <c r="F28" s="216" t="s">
        <v>189</v>
      </c>
      <c r="G28" s="217" t="s">
        <v>190</v>
      </c>
      <c r="H28" s="192"/>
      <c r="I28" s="192"/>
      <c r="J28" s="192"/>
      <c r="K28" s="192"/>
      <c r="L28" s="192"/>
      <c r="M28" s="192"/>
      <c r="N28" s="192"/>
      <c r="O28" s="193"/>
    </row>
    <row r="29" spans="1:16">
      <c r="A29" s="170" t="s">
        <v>191</v>
      </c>
      <c r="B29" s="171"/>
      <c r="C29" s="189"/>
      <c r="D29" s="190" t="s">
        <v>65</v>
      </c>
      <c r="E29" s="191"/>
      <c r="F29" s="174" t="s">
        <v>19</v>
      </c>
      <c r="G29" s="174" t="s">
        <v>66</v>
      </c>
      <c r="H29" s="192"/>
      <c r="I29" s="192"/>
      <c r="J29" s="192"/>
      <c r="K29" s="192"/>
      <c r="L29" s="192"/>
      <c r="M29" s="192"/>
      <c r="N29" s="192"/>
      <c r="O29" s="193"/>
    </row>
    <row r="30" spans="1:16" ht="47.1" customHeight="1">
      <c r="A30" s="186" t="s">
        <v>99</v>
      </c>
      <c r="B30" s="124"/>
      <c r="C30" s="201" t="s">
        <v>192</v>
      </c>
      <c r="D30" s="202"/>
      <c r="E30" s="203"/>
      <c r="F30" s="207" t="s">
        <v>86</v>
      </c>
      <c r="G30" s="208" t="s">
        <v>193</v>
      </c>
      <c r="H30" s="196" t="s">
        <v>194</v>
      </c>
      <c r="I30" s="196" t="s">
        <v>195</v>
      </c>
      <c r="J30" s="290" t="s">
        <v>204</v>
      </c>
      <c r="K30" s="187"/>
      <c r="L30" s="187"/>
      <c r="M30" s="187"/>
      <c r="N30" s="187"/>
      <c r="O30" s="188"/>
    </row>
    <row r="31" spans="1:16" ht="22.5">
      <c r="A31" s="194" t="s">
        <v>198</v>
      </c>
      <c r="B31" s="195"/>
      <c r="C31" s="204"/>
      <c r="D31" s="205"/>
      <c r="E31" s="206"/>
      <c r="F31" s="209"/>
      <c r="G31" s="209"/>
      <c r="H31" s="196" t="s">
        <v>196</v>
      </c>
      <c r="I31" s="200" t="s">
        <v>197</v>
      </c>
      <c r="J31" s="291" t="s">
        <v>202</v>
      </c>
      <c r="K31" s="197"/>
      <c r="L31" s="197"/>
      <c r="M31" s="198"/>
      <c r="N31" s="199"/>
      <c r="O31" s="197"/>
      <c r="P31" s="147"/>
    </row>
    <row r="32" spans="1:16">
      <c r="A32" s="125" t="s">
        <v>100</v>
      </c>
      <c r="B32" s="126"/>
      <c r="C32" s="150" t="s">
        <v>33</v>
      </c>
      <c r="D32" s="151" t="s">
        <v>129</v>
      </c>
      <c r="E32" s="148"/>
      <c r="F32" s="138" t="s">
        <v>19</v>
      </c>
      <c r="G32" s="138" t="s">
        <v>66</v>
      </c>
      <c r="H32" s="131"/>
      <c r="I32" s="131"/>
      <c r="J32" s="131"/>
      <c r="K32" s="131"/>
      <c r="L32" s="131"/>
      <c r="M32" s="131"/>
      <c r="N32" s="131"/>
      <c r="O32" s="149"/>
    </row>
    <row r="33" spans="1:15">
      <c r="A33" s="125" t="s">
        <v>101</v>
      </c>
      <c r="B33" s="152"/>
      <c r="C33" s="150" t="s">
        <v>1</v>
      </c>
      <c r="D33" s="137" t="s">
        <v>129</v>
      </c>
      <c r="E33" s="148"/>
      <c r="F33" s="138" t="s">
        <v>19</v>
      </c>
      <c r="G33" s="138" t="s">
        <v>66</v>
      </c>
      <c r="H33" s="131"/>
      <c r="I33" s="131"/>
      <c r="J33" s="131"/>
      <c r="K33" s="131"/>
      <c r="L33" s="131"/>
      <c r="M33" s="131"/>
      <c r="N33" s="131"/>
      <c r="O33" s="149"/>
    </row>
  </sheetData>
  <phoneticPr fontId="1"/>
  <pageMargins left="0.39370078740157483" right="0.39370078740157483" top="0.39370078740157483" bottom="0.39370078740157483" header="0.19685039370078741" footer="0.19685039370078741"/>
  <pageSetup paperSize="9" scale="55" fitToHeight="0" orientation="landscape" verticalDpi="300" r:id="rId1"/>
  <headerFooter alignWithMargins="0">
    <oddFooter>&amp;C&amp;"ＭＳ　明朝,標準"&amp;9- &amp;P -</oddFooter>
  </headerFooter>
  <rowBreaks count="1" manualBreakCount="1">
    <brk id="22" max="16383" man="1"/>
  </rowBreaks>
  <ignoredErrors>
    <ignoredError sqref="A11 A12:A18 A19:A27 A32:A33" twoDigitTextYear="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2">
    <pageSetUpPr fitToPage="1"/>
  </sheetPr>
  <dimension ref="A1:N42"/>
  <sheetViews>
    <sheetView showGridLines="0" view="pageBreakPreview" zoomScaleNormal="100" zoomScaleSheetLayoutView="100" workbookViewId="0"/>
  </sheetViews>
  <sheetFormatPr defaultRowHeight="11.25"/>
  <cols>
    <col min="1" max="1" width="8.625" style="72" customWidth="1"/>
    <col min="2" max="3" width="10.625" style="72" customWidth="1"/>
    <col min="4" max="4" width="15.625" style="73" customWidth="1"/>
    <col min="5" max="5" width="15.625" style="72" customWidth="1"/>
    <col min="6" max="6" width="20.625" style="72" customWidth="1"/>
    <col min="7" max="8" width="30.625" style="72" customWidth="1"/>
    <col min="9" max="9" width="20.625" style="72" customWidth="1"/>
    <col min="10" max="12" width="8.625" style="72" customWidth="1"/>
    <col min="13" max="16384" width="9" style="72"/>
  </cols>
  <sheetData>
    <row r="1" spans="1:14">
      <c r="A1" s="72" t="s">
        <v>153</v>
      </c>
    </row>
    <row r="2" spans="1:14">
      <c r="A2" s="72" t="s">
        <v>18</v>
      </c>
    </row>
    <row r="4" spans="1:14">
      <c r="A4" s="72" t="s">
        <v>166</v>
      </c>
    </row>
    <row r="5" spans="1:14">
      <c r="A5" s="72" t="s">
        <v>156</v>
      </c>
    </row>
    <row r="6" spans="1:14">
      <c r="A6" s="72" t="s">
        <v>157</v>
      </c>
      <c r="G6" s="72" t="s">
        <v>23</v>
      </c>
      <c r="H6" s="72" t="s">
        <v>25</v>
      </c>
    </row>
    <row r="7" spans="1:14">
      <c r="A7" s="72" t="s">
        <v>15</v>
      </c>
      <c r="G7" s="72" t="s">
        <v>24</v>
      </c>
      <c r="H7" s="72" t="s">
        <v>26</v>
      </c>
    </row>
    <row r="8" spans="1:14" ht="12" thickBot="1">
      <c r="A8" s="74"/>
      <c r="B8" s="74"/>
      <c r="C8" s="74"/>
      <c r="D8" s="75"/>
      <c r="E8" s="74"/>
      <c r="F8" s="74"/>
      <c r="G8" s="74"/>
      <c r="H8" s="74"/>
      <c r="I8" s="74"/>
      <c r="J8" s="74"/>
      <c r="K8" s="74"/>
      <c r="L8" s="74"/>
      <c r="M8" s="74"/>
      <c r="N8" s="74"/>
    </row>
    <row r="9" spans="1:14" ht="88.5" customHeight="1" thickTop="1"/>
    <row r="10" spans="1:14" s="79" customFormat="1">
      <c r="A10" s="76" t="s">
        <v>165</v>
      </c>
      <c r="B10" s="76" t="s">
        <v>10</v>
      </c>
      <c r="C10" s="76" t="s">
        <v>11</v>
      </c>
      <c r="D10" s="76" t="s">
        <v>12</v>
      </c>
      <c r="E10" s="76" t="s">
        <v>13</v>
      </c>
      <c r="F10" s="76" t="s">
        <v>14</v>
      </c>
      <c r="G10" s="77" t="s">
        <v>3</v>
      </c>
      <c r="H10" s="77" t="s">
        <v>4</v>
      </c>
      <c r="I10" s="77" t="s">
        <v>182</v>
      </c>
      <c r="J10" s="77" t="s">
        <v>6</v>
      </c>
      <c r="K10" s="77" t="s">
        <v>17</v>
      </c>
      <c r="L10" s="77" t="s">
        <v>7</v>
      </c>
      <c r="M10" s="77" t="s">
        <v>8</v>
      </c>
      <c r="N10" s="77" t="s">
        <v>9</v>
      </c>
    </row>
    <row r="11" spans="1:14" s="79" customFormat="1">
      <c r="A11" s="78" t="s">
        <v>102</v>
      </c>
      <c r="B11" s="218" t="s">
        <v>69</v>
      </c>
      <c r="C11" s="218" t="s">
        <v>70</v>
      </c>
      <c r="D11" s="219" t="s">
        <v>20</v>
      </c>
      <c r="E11" s="219" t="s">
        <v>0</v>
      </c>
      <c r="F11" s="219" t="s">
        <v>21</v>
      </c>
      <c r="G11" s="220"/>
      <c r="H11" s="220"/>
      <c r="I11" s="77"/>
      <c r="J11" s="77"/>
      <c r="K11" s="77"/>
      <c r="L11" s="77"/>
      <c r="M11" s="77"/>
      <c r="N11" s="77"/>
    </row>
    <row r="12" spans="1:14" s="79" customFormat="1">
      <c r="A12" s="221" t="s">
        <v>103</v>
      </c>
      <c r="B12" s="222"/>
      <c r="C12" s="222"/>
      <c r="D12" s="218" t="s">
        <v>35</v>
      </c>
      <c r="E12" s="218" t="s">
        <v>0</v>
      </c>
      <c r="F12" s="218" t="s">
        <v>22</v>
      </c>
      <c r="G12" s="220"/>
      <c r="H12" s="220"/>
      <c r="I12" s="77"/>
      <c r="J12" s="77"/>
      <c r="K12" s="77"/>
      <c r="L12" s="77"/>
      <c r="M12" s="77"/>
      <c r="N12" s="77"/>
    </row>
    <row r="13" spans="1:14" s="79" customFormat="1">
      <c r="A13" s="221" t="s">
        <v>131</v>
      </c>
      <c r="B13" s="223"/>
      <c r="C13" s="223"/>
      <c r="D13" s="223"/>
      <c r="E13" s="223"/>
      <c r="F13" s="223"/>
      <c r="G13" s="220"/>
      <c r="H13" s="220"/>
      <c r="I13" s="77"/>
      <c r="J13" s="77"/>
      <c r="K13" s="77"/>
      <c r="L13" s="77"/>
      <c r="M13" s="77"/>
      <c r="N13" s="77"/>
    </row>
    <row r="14" spans="1:14" s="79" customFormat="1">
      <c r="D14" s="153"/>
    </row>
    <row r="15" spans="1:14" s="79" customFormat="1">
      <c r="D15" s="153"/>
    </row>
    <row r="16" spans="1:14" s="79" customFormat="1">
      <c r="D16" s="153"/>
    </row>
    <row r="17" spans="4:4" s="79" customFormat="1">
      <c r="D17" s="153"/>
    </row>
    <row r="18" spans="4:4" s="79" customFormat="1">
      <c r="D18" s="153"/>
    </row>
    <row r="19" spans="4:4" s="79" customFormat="1">
      <c r="D19" s="153"/>
    </row>
    <row r="20" spans="4:4" s="79" customFormat="1">
      <c r="D20" s="153"/>
    </row>
    <row r="21" spans="4:4" s="79" customFormat="1">
      <c r="D21" s="153"/>
    </row>
    <row r="22" spans="4:4" s="79" customFormat="1">
      <c r="D22" s="153"/>
    </row>
    <row r="23" spans="4:4" s="79" customFormat="1">
      <c r="D23" s="153"/>
    </row>
    <row r="24" spans="4:4" s="79" customFormat="1">
      <c r="D24" s="153"/>
    </row>
    <row r="25" spans="4:4" s="79" customFormat="1">
      <c r="D25" s="153"/>
    </row>
    <row r="26" spans="4:4" s="79" customFormat="1">
      <c r="D26" s="153"/>
    </row>
    <row r="27" spans="4:4" s="79" customFormat="1">
      <c r="D27" s="153"/>
    </row>
    <row r="28" spans="4:4" s="79" customFormat="1">
      <c r="D28" s="153"/>
    </row>
    <row r="29" spans="4:4" s="79" customFormat="1">
      <c r="D29" s="153"/>
    </row>
    <row r="30" spans="4:4" s="79" customFormat="1">
      <c r="D30" s="153"/>
    </row>
    <row r="31" spans="4:4" s="79" customFormat="1">
      <c r="D31" s="153"/>
    </row>
    <row r="32" spans="4:4" s="79" customFormat="1">
      <c r="D32" s="153"/>
    </row>
    <row r="33" spans="4:4" s="79" customFormat="1">
      <c r="D33" s="153"/>
    </row>
    <row r="34" spans="4:4" s="79" customFormat="1">
      <c r="D34" s="153"/>
    </row>
    <row r="35" spans="4:4" s="79" customFormat="1">
      <c r="D35" s="153"/>
    </row>
    <row r="36" spans="4:4" s="79" customFormat="1">
      <c r="D36" s="153"/>
    </row>
    <row r="37" spans="4:4" s="79" customFormat="1">
      <c r="D37" s="153"/>
    </row>
    <row r="38" spans="4:4" s="79" customFormat="1">
      <c r="D38" s="153"/>
    </row>
    <row r="39" spans="4:4" s="79" customFormat="1">
      <c r="D39" s="153"/>
    </row>
    <row r="40" spans="4:4" s="79" customFormat="1">
      <c r="D40" s="153"/>
    </row>
    <row r="41" spans="4:4" s="79" customFormat="1">
      <c r="D41" s="153"/>
    </row>
    <row r="42" spans="4:4" s="79" customFormat="1">
      <c r="D42" s="153"/>
    </row>
  </sheetData>
  <phoneticPr fontId="1"/>
  <pageMargins left="0.39370078740157483" right="0.39370078740157483" top="0.39370078740157483" bottom="0.39370078740157483" header="0.19685039370078741" footer="0.19685039370078741"/>
  <pageSetup paperSize="9" scale="62" fitToHeight="0" orientation="landscape" verticalDpi="300" r:id="rId1"/>
  <headerFooter alignWithMargins="0">
    <oddFooter>&amp;C&amp;"ＭＳ　明朝,標準"&amp;9- &amp;P -</oddFooter>
  </headerFooter>
  <ignoredErrors>
    <ignoredError sqref="A11:A13" twoDigitTextYear="1"/>
  </ignoredErrors>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10</vt:i4>
      </vt:variant>
    </vt:vector>
  </HeadingPairs>
  <TitlesOfParts>
    <vt:vector size="16" baseType="lpstr">
      <vt:lpstr>表紙</vt:lpstr>
      <vt:lpstr>変更履歴</vt:lpstr>
      <vt:lpstr>目次</vt:lpstr>
      <vt:lpstr>クラス単体</vt:lpstr>
      <vt:lpstr>リクエストID</vt:lpstr>
      <vt:lpstr>取引単体</vt:lpstr>
      <vt:lpstr>クラス単体!Print_Area</vt:lpstr>
      <vt:lpstr>取引単体!Print_Area</vt:lpstr>
      <vt:lpstr>表紙!Print_Area</vt:lpstr>
      <vt:lpstr>変更履歴!Print_Area</vt:lpstr>
      <vt:lpstr>目次!Print_Area</vt:lpstr>
      <vt:lpstr>クラス単体!Print_Titles</vt:lpstr>
      <vt:lpstr>リクエストID!Print_Titles</vt:lpstr>
      <vt:lpstr>取引単体!Print_Titles</vt:lpstr>
      <vt:lpstr>変更履歴!Print_Titles</vt:lpstr>
      <vt:lpstr>目次!Print_Titles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2018-09-28T14:45:37Z</dcterms:created>
  <dcterms:modified xsi:type="dcterms:W3CDTF">2020-06-29T07:19:01Z</dcterms:modified>
</cp:coreProperties>
</file>