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E5F60EE-BEF4-4496-9009-3B4D62396446}" xr6:coauthVersionLast="47" xr6:coauthVersionMax="47" xr10:uidLastSave="{00000000-0000-0000-0000-000000000000}"/>
  <bookViews>
    <workbookView xWindow="705" yWindow="2265" windowWidth="31320" windowHeight="18225" tabRatio="688" firstSheet="2" activeTab="7" xr2:uid="{00000000-000D-0000-FFFF-FFFF00000000}"/>
  </bookViews>
  <sheets>
    <sheet name="表紙" sheetId="20" r:id="rId1"/>
    <sheet name="変更履歴" sheetId="21" r:id="rId2"/>
    <sheet name="目次" sheetId="22" r:id="rId3"/>
    <sheet name="【リクエストID】_クラス単体" sheetId="25" r:id="rId4"/>
    <sheet name="クラス単体" sheetId="18" r:id="rId5"/>
    <sheet name="【リクエストID】_リクエスト単体" sheetId="26" r:id="rId6"/>
    <sheet name="リクエスト単体" sheetId="13" r:id="rId7"/>
    <sheet name="取引単体" sheetId="17" r:id="rId8"/>
    <sheet name="別紙" sheetId="19" r:id="rId9"/>
  </sheets>
  <externalReferences>
    <externalReference r:id="rId10"/>
    <externalReference r:id="rId11"/>
  </externalReferences>
  <definedNames>
    <definedName name="_xlnm._FilterDatabase" localSheetId="3" hidden="1">【リクエストID】_クラス単体!$A$10:$R$10</definedName>
    <definedName name="_xlnm._FilterDatabase" localSheetId="5" hidden="1">【リクエストID】_リクエスト単体!$A$10:$R$329</definedName>
    <definedName name="_xlnm.Print_Area" localSheetId="3">【リクエストID】_クラス単体!$A$1:$R$307</definedName>
    <definedName name="_xlnm.Print_Area" localSheetId="5">【リクエストID】_リクエスト単体!$A$1:$R$329</definedName>
    <definedName name="_xlnm.Print_Area" localSheetId="4">クラス単体!$A$1:$N$39</definedName>
    <definedName name="_xlnm.Print_Area" localSheetId="6">リクエスト単体!$A$1:$P$83</definedName>
    <definedName name="_xlnm.Print_Area" localSheetId="7">取引単体!$A$1:$P$33</definedName>
    <definedName name="_xlnm.Print_Area" localSheetId="0">表紙!$A$1:$S$39</definedName>
    <definedName name="_xlnm.Print_Area" localSheetId="1">変更履歴!$A$1:$AI$34</definedName>
    <definedName name="_xlnm.Print_Area" localSheetId="2">目次!$A$1:$AI$36</definedName>
    <definedName name="_xlnm.Print_Titles" localSheetId="3">【リクエストID】_クラス単体!$1:$10</definedName>
    <definedName name="_xlnm.Print_Titles" localSheetId="5">【リクエストID】_リクエスト単体!$1:$9</definedName>
    <definedName name="_xlnm.Print_Titles" localSheetId="4">クラス単体!$1:$10</definedName>
    <definedName name="_xlnm.Print_Titles" localSheetId="6">リクエスト単体!$1:$10</definedName>
    <definedName name="_xlnm.Print_Titles" localSheetId="7">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'[2]性能テスト、ストレステストなど'!#REF!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1" i="25" l="1" a="1"/>
  <c r="A327" i="26" a="1"/>
  <c r="A320" i="26" a="1"/>
  <c r="A311" i="26" a="1"/>
  <c r="A306" i="26" a="1"/>
  <c r="A297" i="26" a="1"/>
  <c r="A288" i="26" a="1"/>
  <c r="A279" i="26" a="1"/>
  <c r="A274" i="26" a="1"/>
  <c r="A265" i="26" a="1"/>
  <c r="A256" i="26" a="1"/>
  <c r="A247" i="26" a="1"/>
  <c r="A242" i="26" a="1"/>
  <c r="A233" i="26" a="1"/>
  <c r="A224" i="26" a="1"/>
  <c r="A215" i="26" a="1"/>
  <c r="A210" i="26" a="1"/>
  <c r="A201" i="26" a="1"/>
  <c r="A192" i="26" a="1"/>
  <c r="A183" i="26" a="1"/>
  <c r="A178" i="26" a="1"/>
  <c r="A169" i="26" a="1"/>
  <c r="A160" i="26" a="1"/>
  <c r="A151" i="26" a="1"/>
  <c r="A146" i="26" a="1"/>
  <c r="A137" i="26" a="1"/>
  <c r="A121" i="26" a="1"/>
  <c r="A112" i="26" a="1"/>
  <c r="A107" i="26" a="1"/>
  <c r="A98" i="26" a="1"/>
  <c r="A89" i="26" a="1"/>
  <c r="A80" i="26" a="1"/>
  <c r="A75" i="26" a="1"/>
  <c r="A66" i="26" a="1"/>
  <c r="A57" i="26" a="1"/>
  <c r="A48" i="26" a="1"/>
  <c r="A43" i="26" a="1"/>
  <c r="A34" i="26" a="1"/>
  <c r="A25" i="26" a="1"/>
  <c r="A16" i="26" a="1"/>
  <c r="A11" i="26" a="1"/>
  <c r="A299" i="25" a="1"/>
  <c r="A290" i="25" a="1"/>
  <c r="A281" i="25" a="1"/>
  <c r="A329" i="26" a="1"/>
  <c r="A324" i="26" a="1"/>
  <c r="A315" i="26" a="1"/>
  <c r="A310" i="26" a="1"/>
  <c r="A301" i="26" a="1"/>
  <c r="A292" i="26" a="1"/>
  <c r="A283" i="26" a="1"/>
  <c r="A278" i="26" a="1"/>
  <c r="A269" i="26" a="1"/>
  <c r="A260" i="26" a="1"/>
  <c r="A251" i="26" a="1"/>
  <c r="A246" i="26" a="1"/>
  <c r="A237" i="26" a="1"/>
  <c r="A228" i="26" a="1"/>
  <c r="A219" i="26" a="1"/>
  <c r="A214" i="26" a="1"/>
  <c r="A205" i="26" a="1"/>
  <c r="A196" i="26" a="1"/>
  <c r="A187" i="26" a="1"/>
  <c r="A182" i="26" a="1"/>
  <c r="A173" i="26" a="1"/>
  <c r="A164" i="26" a="1"/>
  <c r="A155" i="26" a="1"/>
  <c r="A150" i="26" a="1"/>
  <c r="A141" i="26" a="1"/>
  <c r="A125" i="26" a="1"/>
  <c r="A116" i="26" a="1"/>
  <c r="A111" i="26" a="1"/>
  <c r="A102" i="26" a="1"/>
  <c r="A93" i="26" a="1"/>
  <c r="A84" i="26" a="1"/>
  <c r="A79" i="26" a="1"/>
  <c r="A70" i="26" a="1"/>
  <c r="A61" i="26" a="1"/>
  <c r="A52" i="26" a="1"/>
  <c r="A47" i="26" a="1"/>
  <c r="A38" i="26" a="1"/>
  <c r="A29" i="26" a="1"/>
  <c r="A20" i="26" a="1"/>
  <c r="A15" i="26" a="1"/>
  <c r="A303" i="25" a="1"/>
  <c r="A294" i="25" a="1"/>
  <c r="A319" i="26" a="1"/>
  <c r="A328" i="26" a="1"/>
  <c r="A323" i="26" a="1"/>
  <c r="A318" i="26" a="1"/>
  <c r="A309" i="26" a="1"/>
  <c r="A300" i="26" a="1"/>
  <c r="A291" i="26" a="1"/>
  <c r="A286" i="26" a="1"/>
  <c r="A277" i="26" a="1"/>
  <c r="A268" i="26" a="1"/>
  <c r="A259" i="26" a="1"/>
  <c r="A254" i="26" a="1"/>
  <c r="A245" i="26" a="1"/>
  <c r="A236" i="26" a="1"/>
  <c r="A227" i="26" a="1"/>
  <c r="A222" i="26" a="1"/>
  <c r="A213" i="26" a="1"/>
  <c r="A204" i="26" a="1"/>
  <c r="A195" i="26" a="1"/>
  <c r="A190" i="26" a="1"/>
  <c r="A181" i="26" a="1"/>
  <c r="A172" i="26" a="1"/>
  <c r="A163" i="26" a="1"/>
  <c r="A158" i="26" a="1"/>
  <c r="A149" i="26" a="1"/>
  <c r="A140" i="26" a="1"/>
  <c r="A124" i="26" a="1"/>
  <c r="A119" i="26" a="1"/>
  <c r="A110" i="26" a="1"/>
  <c r="A101" i="26" a="1"/>
  <c r="A92" i="26" a="1"/>
  <c r="A87" i="26" a="1"/>
  <c r="A78" i="26" a="1"/>
  <c r="A69" i="26" a="1"/>
  <c r="A60" i="26" a="1"/>
  <c r="A55" i="26" a="1"/>
  <c r="A46" i="26" a="1"/>
  <c r="A37" i="26" a="1"/>
  <c r="A28" i="26" a="1"/>
  <c r="A23" i="26" a="1"/>
  <c r="A14" i="26" a="1"/>
  <c r="A302" i="25" a="1"/>
  <c r="A293" i="25" a="1"/>
  <c r="A322" i="26" a="1"/>
  <c r="A313" i="26" a="1"/>
  <c r="A304" i="26" a="1"/>
  <c r="A295" i="26" a="1"/>
  <c r="A290" i="26" a="1"/>
  <c r="A281" i="26" a="1"/>
  <c r="A272" i="26" a="1"/>
  <c r="A263" i="26" a="1"/>
  <c r="A258" i="26" a="1"/>
  <c r="A249" i="26" a="1"/>
  <c r="A240" i="26" a="1"/>
  <c r="A231" i="26" a="1"/>
  <c r="A226" i="26" a="1"/>
  <c r="A217" i="26" a="1"/>
  <c r="A208" i="26" a="1"/>
  <c r="A199" i="26" a="1"/>
  <c r="A194" i="26" a="1"/>
  <c r="A185" i="26" a="1"/>
  <c r="A176" i="26" a="1"/>
  <c r="A167" i="26" a="1"/>
  <c r="A162" i="26" a="1"/>
  <c r="A153" i="26" a="1"/>
  <c r="A144" i="26" a="1"/>
  <c r="A135" i="26" a="1"/>
  <c r="A123" i="26" a="1"/>
  <c r="A114" i="26" a="1"/>
  <c r="A105" i="26" a="1"/>
  <c r="A96" i="26" a="1"/>
  <c r="A91" i="26" a="1"/>
  <c r="A82" i="26" a="1"/>
  <c r="A73" i="26" a="1"/>
  <c r="A64" i="26" a="1"/>
  <c r="A59" i="26" a="1"/>
  <c r="A50" i="26" a="1"/>
  <c r="A41" i="26" a="1"/>
  <c r="A32" i="26" a="1"/>
  <c r="A27" i="26" a="1"/>
  <c r="A18" i="26" a="1"/>
  <c r="A306" i="25" a="1"/>
  <c r="A297" i="25" a="1"/>
  <c r="A292" i="25" a="1"/>
  <c r="A283" i="25" a="1"/>
  <c r="A326" i="26" a="1"/>
  <c r="A317" i="26" a="1"/>
  <c r="A308" i="26" a="1"/>
  <c r="A299" i="26" a="1"/>
  <c r="A294" i="26" a="1"/>
  <c r="A285" i="26" a="1"/>
  <c r="A276" i="26" a="1"/>
  <c r="A267" i="26" a="1"/>
  <c r="A262" i="26" a="1"/>
  <c r="A253" i="26" a="1"/>
  <c r="A244" i="26" a="1"/>
  <c r="A235" i="26" a="1"/>
  <c r="A230" i="26" a="1"/>
  <c r="A221" i="26" a="1"/>
  <c r="A212" i="26" a="1"/>
  <c r="A203" i="26" a="1"/>
  <c r="A198" i="26" a="1"/>
  <c r="A189" i="26" a="1"/>
  <c r="A180" i="26" a="1"/>
  <c r="A171" i="26" a="1"/>
  <c r="A166" i="26" a="1"/>
  <c r="A157" i="26" a="1"/>
  <c r="A148" i="26" a="1"/>
  <c r="A139" i="26" a="1"/>
  <c r="A127" i="26" a="1"/>
  <c r="A118" i="26" a="1"/>
  <c r="A109" i="26" a="1"/>
  <c r="A100" i="26" a="1"/>
  <c r="A95" i="26" a="1"/>
  <c r="A86" i="26" a="1"/>
  <c r="A77" i="26" a="1"/>
  <c r="A68" i="26" a="1"/>
  <c r="A63" i="26" a="1"/>
  <c r="A54" i="26" a="1"/>
  <c r="A45" i="26" a="1"/>
  <c r="A36" i="26" a="1"/>
  <c r="A31" i="26" a="1"/>
  <c r="A22" i="26" a="1"/>
  <c r="A13" i="26" a="1"/>
  <c r="A301" i="25" a="1"/>
  <c r="A296" i="25" a="1"/>
  <c r="A287" i="25" a="1"/>
  <c r="A321" i="26" a="1"/>
  <c r="A312" i="26" a="1"/>
  <c r="A303" i="26" a="1"/>
  <c r="A298" i="26" a="1"/>
  <c r="A289" i="26" a="1"/>
  <c r="A280" i="26" a="1"/>
  <c r="A271" i="26" a="1"/>
  <c r="A266" i="26" a="1"/>
  <c r="A257" i="26" a="1"/>
  <c r="A248" i="26" a="1"/>
  <c r="A239" i="26" a="1"/>
  <c r="A234" i="26" a="1"/>
  <c r="A225" i="26" a="1"/>
  <c r="A216" i="26" a="1"/>
  <c r="A207" i="26" a="1"/>
  <c r="A202" i="26" a="1"/>
  <c r="A193" i="26" a="1"/>
  <c r="A184" i="26" a="1"/>
  <c r="A175" i="26" a="1"/>
  <c r="A170" i="26" a="1"/>
  <c r="A161" i="26" a="1"/>
  <c r="A152" i="26" a="1"/>
  <c r="A143" i="26" a="1"/>
  <c r="A138" i="26" a="1"/>
  <c r="A122" i="26" a="1"/>
  <c r="A113" i="26" a="1"/>
  <c r="A104" i="26" a="1"/>
  <c r="A99" i="26" a="1"/>
  <c r="A90" i="26" a="1"/>
  <c r="A81" i="26" a="1"/>
  <c r="A72" i="26" a="1"/>
  <c r="A67" i="26" a="1"/>
  <c r="A58" i="26" a="1"/>
  <c r="A49" i="26" a="1"/>
  <c r="A40" i="26" a="1"/>
  <c r="A35" i="26" a="1"/>
  <c r="A26" i="26" a="1"/>
  <c r="A17" i="26" a="1"/>
  <c r="A305" i="25" a="1"/>
  <c r="A325" i="26" a="1"/>
  <c r="A316" i="26" a="1"/>
  <c r="A307" i="26" a="1"/>
  <c r="A302" i="26" a="1"/>
  <c r="A293" i="26" a="1"/>
  <c r="A284" i="26" a="1"/>
  <c r="A275" i="26" a="1"/>
  <c r="A270" i="26" a="1"/>
  <c r="A261" i="26" a="1"/>
  <c r="A252" i="26" a="1"/>
  <c r="A243" i="26" a="1"/>
  <c r="A238" i="26" a="1"/>
  <c r="A229" i="26" a="1"/>
  <c r="A220" i="26" a="1"/>
  <c r="A211" i="26" a="1"/>
  <c r="A206" i="26" a="1"/>
  <c r="A197" i="26" a="1"/>
  <c r="A188" i="26" a="1"/>
  <c r="A179" i="26" a="1"/>
  <c r="A174" i="26" a="1"/>
  <c r="A165" i="26" a="1"/>
  <c r="A156" i="26" a="1"/>
  <c r="A147" i="26" a="1"/>
  <c r="A142" i="26" a="1"/>
  <c r="A126" i="26" a="1"/>
  <c r="A117" i="26" a="1"/>
  <c r="A108" i="26" a="1"/>
  <c r="A103" i="26" a="1"/>
  <c r="A94" i="26" a="1"/>
  <c r="A85" i="26" a="1"/>
  <c r="A76" i="26" a="1"/>
  <c r="A71" i="26" a="1"/>
  <c r="A62" i="26" a="1"/>
  <c r="A53" i="26" a="1"/>
  <c r="A44" i="26" a="1"/>
  <c r="A39" i="26" a="1"/>
  <c r="A30" i="26" a="1"/>
  <c r="A21" i="26" a="1"/>
  <c r="A12" i="26" a="1"/>
  <c r="A304" i="25" a="1"/>
  <c r="A295" i="25" a="1"/>
  <c r="A286" i="25" a="1"/>
  <c r="A314" i="26" a="1"/>
  <c r="A241" i="26" a="1"/>
  <c r="A168" i="26" a="1"/>
  <c r="A88" i="26" a="1"/>
  <c r="A51" i="26" a="1"/>
  <c r="A282" i="25" a="1"/>
  <c r="A277" i="25" a="1"/>
  <c r="A272" i="25" a="1"/>
  <c r="A263" i="25" a="1"/>
  <c r="A254" i="25" a="1"/>
  <c r="A245" i="25" a="1"/>
  <c r="A240" i="25" a="1"/>
  <c r="A231" i="25" a="1"/>
  <c r="A222" i="25" a="1"/>
  <c r="A213" i="25" a="1"/>
  <c r="A208" i="25" a="1"/>
  <c r="A199" i="25" a="1"/>
  <c r="A190" i="25" a="1"/>
  <c r="A181" i="25" a="1"/>
  <c r="A177" i="25" a="1"/>
  <c r="A169" i="25" a="1"/>
  <c r="A161" i="25" a="1"/>
  <c r="A157" i="25" a="1"/>
  <c r="A149" i="25" a="1"/>
  <c r="A141" i="25" a="1"/>
  <c r="A129" i="25" a="1"/>
  <c r="A125" i="25" a="1"/>
  <c r="A117" i="25" a="1"/>
  <c r="A105" i="25" a="1"/>
  <c r="A100" i="25" a="1"/>
  <c r="A90" i="25" a="1"/>
  <c r="A82" i="25" a="1"/>
  <c r="A70" i="25" a="1"/>
  <c r="A66" i="25" a="1"/>
  <c r="A58" i="25" a="1"/>
  <c r="A50" i="25" a="1"/>
  <c r="A42" i="25" a="1"/>
  <c r="A38" i="25" a="1"/>
  <c r="A30" i="25" a="1"/>
  <c r="A18" i="25" a="1"/>
  <c r="A14" i="25" a="1"/>
  <c r="A111" i="25" a="1"/>
  <c r="A84" i="25" a="1"/>
  <c r="A60" i="25" a="1"/>
  <c r="A36" i="25" a="1"/>
  <c r="A273" i="26" a="1"/>
  <c r="A200" i="26" a="1"/>
  <c r="A120" i="26" a="1"/>
  <c r="A83" i="26" a="1"/>
  <c r="A307" i="25" a="1"/>
  <c r="A289" i="25" a="1"/>
  <c r="A276" i="25" a="1"/>
  <c r="A267" i="25" a="1"/>
  <c r="A258" i="25" a="1"/>
  <c r="A249" i="25" a="1"/>
  <c r="A244" i="25" a="1"/>
  <c r="A235" i="25" a="1"/>
  <c r="A226" i="25" a="1"/>
  <c r="A217" i="25" a="1"/>
  <c r="A212" i="25" a="1"/>
  <c r="A203" i="25" a="1"/>
  <c r="A194" i="25" a="1"/>
  <c r="A185" i="25" a="1"/>
  <c r="A176" i="25" a="1"/>
  <c r="A168" i="25" a="1"/>
  <c r="A160" i="25" a="1"/>
  <c r="A152" i="25" a="1"/>
  <c r="A144" i="25" a="1"/>
  <c r="A136" i="25" a="1"/>
  <c r="A128" i="25" a="1"/>
  <c r="A120" i="25" a="1"/>
  <c r="A112" i="25" a="1"/>
  <c r="A104" i="25" a="1"/>
  <c r="A93" i="25" a="1"/>
  <c r="A85" i="25" a="1"/>
  <c r="A77" i="25" a="1"/>
  <c r="A69" i="25" a="1"/>
  <c r="A61" i="25" a="1"/>
  <c r="A53" i="25" a="1"/>
  <c r="A45" i="25" a="1"/>
  <c r="A37" i="25" a="1"/>
  <c r="A29" i="25" a="1"/>
  <c r="A25" i="25" a="1"/>
  <c r="A13" i="25" a="1"/>
  <c r="A115" i="25" a="1"/>
  <c r="A88" i="25" a="1"/>
  <c r="A64" i="25" a="1"/>
  <c r="A44" i="25" a="1"/>
  <c r="A305" i="26" a="1"/>
  <c r="A232" i="26" a="1"/>
  <c r="A159" i="26" a="1"/>
  <c r="A115" i="26" a="1"/>
  <c r="A42" i="26" a="1"/>
  <c r="A288" i="25" a="1"/>
  <c r="A280" i="25" a="1"/>
  <c r="A271" i="25" a="1"/>
  <c r="A262" i="25" a="1"/>
  <c r="A253" i="25" a="1"/>
  <c r="A248" i="25" a="1"/>
  <c r="A239" i="25" a="1"/>
  <c r="A230" i="25" a="1"/>
  <c r="A221" i="25" a="1"/>
  <c r="A216" i="25" a="1"/>
  <c r="A207" i="25" a="1"/>
  <c r="A198" i="25" a="1"/>
  <c r="A189" i="25" a="1"/>
  <c r="A184" i="25" a="1"/>
  <c r="A180" i="25" a="1"/>
  <c r="A172" i="25" a="1"/>
  <c r="A164" i="25" a="1"/>
  <c r="A156" i="25" a="1"/>
  <c r="A148" i="25" a="1"/>
  <c r="A140" i="25" a="1"/>
  <c r="A132" i="25" a="1"/>
  <c r="A124" i="25" a="1"/>
  <c r="A116" i="25" a="1"/>
  <c r="A108" i="25" a="1"/>
  <c r="A97" i="25" a="1"/>
  <c r="A89" i="25" a="1"/>
  <c r="A81" i="25" a="1"/>
  <c r="A73" i="25" a="1"/>
  <c r="A65" i="25" a="1"/>
  <c r="A57" i="25" a="1"/>
  <c r="A49" i="25" a="1"/>
  <c r="A41" i="25" a="1"/>
  <c r="A33" i="25" a="1"/>
  <c r="A21" i="25" a="1"/>
  <c r="A17" i="25" a="1"/>
  <c r="A103" i="25" a="1"/>
  <c r="A76" i="25" a="1"/>
  <c r="A52" i="25" a="1"/>
  <c r="A32" i="25" a="1"/>
  <c r="A264" i="26" a="1"/>
  <c r="A191" i="26" a="1"/>
  <c r="A154" i="26" a="1"/>
  <c r="A74" i="26" a="1"/>
  <c r="A300" i="25" a="1"/>
  <c r="A275" i="25" a="1"/>
  <c r="A266" i="25" a="1"/>
  <c r="A257" i="25" a="1"/>
  <c r="A252" i="25" a="1"/>
  <c r="A243" i="25" a="1"/>
  <c r="A234" i="25" a="1"/>
  <c r="A225" i="25" a="1"/>
  <c r="A220" i="25" a="1"/>
  <c r="A211" i="25" a="1"/>
  <c r="A202" i="25" a="1"/>
  <c r="A193" i="25" a="1"/>
  <c r="A188" i="25" a="1"/>
  <c r="A143" i="25" a="1"/>
  <c r="A135" i="25" a="1"/>
  <c r="A127" i="25" a="1"/>
  <c r="A119" i="25" a="1"/>
  <c r="A92" i="25" a="1"/>
  <c r="A68" i="25" a="1"/>
  <c r="A40" i="25" a="1"/>
  <c r="A296" i="26" a="1"/>
  <c r="A223" i="26" a="1"/>
  <c r="A186" i="26" a="1"/>
  <c r="A106" i="26" a="1"/>
  <c r="A33" i="26" a="1"/>
  <c r="A298" i="25" a="1"/>
  <c r="A285" i="25" a="1"/>
  <c r="A279" i="25" a="1"/>
  <c r="A270" i="25" a="1"/>
  <c r="A261" i="25" a="1"/>
  <c r="A256" i="25" a="1"/>
  <c r="A247" i="25" a="1"/>
  <c r="A238" i="25" a="1"/>
  <c r="A229" i="25" a="1"/>
  <c r="A224" i="25" a="1"/>
  <c r="A215" i="25" a="1"/>
  <c r="A206" i="25" a="1"/>
  <c r="A197" i="25" a="1"/>
  <c r="A192" i="25" a="1"/>
  <c r="A183" i="25" a="1"/>
  <c r="A179" i="25" a="1"/>
  <c r="A175" i="25" a="1"/>
  <c r="A171" i="25" a="1"/>
  <c r="A167" i="25" a="1"/>
  <c r="A163" i="25" a="1"/>
  <c r="A159" i="25" a="1"/>
  <c r="A155" i="25" a="1"/>
  <c r="A151" i="25" a="1"/>
  <c r="A147" i="25" a="1"/>
  <c r="A139" i="25" a="1"/>
  <c r="A131" i="25" a="1"/>
  <c r="A123" i="25" a="1"/>
  <c r="A107" i="25" a="1"/>
  <c r="A80" i="25" a="1"/>
  <c r="A56" i="25" a="1"/>
  <c r="A28" i="25" a="1"/>
  <c r="A287" i="26" a="1"/>
  <c r="A250" i="26" a="1"/>
  <c r="A177" i="26" a="1"/>
  <c r="A97" i="26" a="1"/>
  <c r="A24" i="26" a="1"/>
  <c r="A278" i="25" a="1"/>
  <c r="A269" i="25" a="1"/>
  <c r="A264" i="25" a="1"/>
  <c r="A255" i="25" a="1"/>
  <c r="A246" i="25" a="1"/>
  <c r="A237" i="25" a="1"/>
  <c r="A232" i="25" a="1"/>
  <c r="A223" i="25" a="1"/>
  <c r="A214" i="25" a="1"/>
  <c r="A205" i="25" a="1"/>
  <c r="A200" i="25" a="1"/>
  <c r="A191" i="25" a="1"/>
  <c r="A182" i="25" a="1"/>
  <c r="A178" i="25" a="1"/>
  <c r="A174" i="25" a="1"/>
  <c r="A170" i="25" a="1"/>
  <c r="A166" i="25" a="1"/>
  <c r="A162" i="25" a="1"/>
  <c r="A158" i="25" a="1"/>
  <c r="A154" i="25" a="1"/>
  <c r="A150" i="25" a="1"/>
  <c r="A146" i="25" a="1"/>
  <c r="A142" i="25" a="1"/>
  <c r="A138" i="25" a="1"/>
  <c r="A134" i="25" a="1"/>
  <c r="A130" i="25" a="1"/>
  <c r="A126" i="25" a="1"/>
  <c r="A122" i="25" a="1"/>
  <c r="A118" i="25" a="1"/>
  <c r="A114" i="25" a="1"/>
  <c r="A110" i="25" a="1"/>
  <c r="A282" i="26" a="1"/>
  <c r="A209" i="26" a="1"/>
  <c r="A136" i="26" a="1"/>
  <c r="A56" i="26" a="1"/>
  <c r="A19" i="26" a="1"/>
  <c r="A291" i="25" a="1"/>
  <c r="A273" i="25" a="1"/>
  <c r="A268" i="25" a="1"/>
  <c r="A259" i="25" a="1"/>
  <c r="A250" i="25" a="1"/>
  <c r="A241" i="25" a="1"/>
  <c r="A236" i="25" a="1"/>
  <c r="A227" i="25" a="1"/>
  <c r="A218" i="25" a="1"/>
  <c r="A209" i="25" a="1"/>
  <c r="A204" i="25" a="1"/>
  <c r="A195" i="25" a="1"/>
  <c r="A186" i="25" a="1"/>
  <c r="A173" i="25" a="1"/>
  <c r="A165" i="25" a="1"/>
  <c r="A153" i="25" a="1"/>
  <c r="A145" i="25" a="1"/>
  <c r="A137" i="25" a="1"/>
  <c r="A133" i="25" a="1"/>
  <c r="A121" i="25" a="1"/>
  <c r="A113" i="25" a="1"/>
  <c r="A109" i="25" a="1"/>
  <c r="A94" i="25" a="1"/>
  <c r="A86" i="25" a="1"/>
  <c r="A78" i="25" a="1"/>
  <c r="A74" i="25" a="1"/>
  <c r="A62" i="25" a="1"/>
  <c r="A54" i="25" a="1"/>
  <c r="A46" i="25" a="1"/>
  <c r="A34" i="25" a="1"/>
  <c r="A26" i="25" a="1"/>
  <c r="A22" i="25" a="1"/>
  <c r="A96" i="25" a="1"/>
  <c r="A72" i="25" a="1"/>
  <c r="A48" i="25" a="1"/>
  <c r="A24" i="25" a="1"/>
  <c r="A251" i="25" a="1"/>
  <c r="A210" i="25" a="1"/>
  <c r="A91" i="25" a="1"/>
  <c r="A59" i="25" a="1"/>
  <c r="A43" i="25" a="1"/>
  <c r="A67" i="25" a="1"/>
  <c r="A255" i="26" a="1"/>
  <c r="A284" i="25" a="1"/>
  <c r="A75" i="25" a="1"/>
  <c r="A15" i="25" a="1"/>
  <c r="A102" i="25" a="1"/>
  <c r="A218" i="26" a="1"/>
  <c r="A242" i="25" a="1"/>
  <c r="A12" i="25" a="1"/>
  <c r="A87" i="25" a="1"/>
  <c r="A71" i="25" a="1"/>
  <c r="A274" i="25" a="1"/>
  <c r="A201" i="25" a="1"/>
  <c r="A106" i="25" a="1"/>
  <c r="A55" i="25" a="1"/>
  <c r="A23" i="25" a="1"/>
  <c r="A35" i="25" a="1"/>
  <c r="A145" i="26" a="1"/>
  <c r="A233" i="25" a="1"/>
  <c r="A196" i="25" a="1"/>
  <c r="A20" i="25" a="1"/>
  <c r="A11" i="25" a="1"/>
  <c r="A51" i="25" a="1"/>
  <c r="A265" i="25" a="1"/>
  <c r="A228" i="25" a="1"/>
  <c r="A65" i="26" a="1"/>
  <c r="A260" i="25" a="1"/>
  <c r="A187" i="25" a="1"/>
  <c r="A19" i="25" a="1"/>
  <c r="A47" i="25" a="1"/>
  <c r="A16" i="25" a="1"/>
  <c r="A27" i="25" a="1"/>
  <c r="A83" i="25" a="1"/>
  <c r="A219" i="25" a="1"/>
  <c r="A95" i="25" a="1"/>
  <c r="A79" i="25" a="1"/>
  <c r="A63" i="25" a="1"/>
  <c r="A31" i="25" a="1"/>
  <c r="A39" i="25" a="1"/>
  <c r="A101" i="25" l="1"/>
  <c r="A39" i="25"/>
  <c r="A31" i="25"/>
  <c r="A63" i="25"/>
  <c r="A79" i="25"/>
  <c r="A95" i="25"/>
  <c r="A219" i="25"/>
  <c r="A83" i="25"/>
  <c r="A27" i="25"/>
  <c r="A16" i="25"/>
  <c r="A47" i="25"/>
  <c r="A19" i="25"/>
  <c r="A187" i="25"/>
  <c r="A260" i="25"/>
  <c r="A65" i="26"/>
  <c r="A228" i="25"/>
  <c r="A265" i="25"/>
  <c r="A51" i="25"/>
  <c r="A11" i="25"/>
  <c r="A20" i="25"/>
  <c r="A196" i="25"/>
  <c r="A233" i="25"/>
  <c r="A145" i="26"/>
  <c r="A35" i="25"/>
  <c r="A23" i="25"/>
  <c r="A55" i="25"/>
  <c r="A106" i="25"/>
  <c r="A201" i="25"/>
  <c r="A274" i="25"/>
  <c r="A71" i="25"/>
  <c r="A87" i="25"/>
  <c r="A12" i="25"/>
  <c r="A242" i="25"/>
  <c r="A218" i="26"/>
  <c r="A102" i="25"/>
  <c r="A15" i="25"/>
  <c r="A75" i="25"/>
  <c r="A284" i="25"/>
  <c r="A255" i="26"/>
  <c r="A67" i="25"/>
  <c r="A43" i="25"/>
  <c r="A59" i="25"/>
  <c r="A91" i="25"/>
  <c r="A210" i="25"/>
  <c r="A251" i="25"/>
  <c r="A24" i="25"/>
  <c r="A48" i="25"/>
  <c r="A72" i="25"/>
  <c r="A96" i="25"/>
  <c r="A22" i="25"/>
  <c r="A26" i="25"/>
  <c r="A34" i="25"/>
  <c r="A46" i="25"/>
  <c r="A54" i="25"/>
  <c r="A62" i="25"/>
  <c r="A74" i="25"/>
  <c r="A78" i="25"/>
  <c r="A86" i="25"/>
  <c r="A94" i="25"/>
  <c r="A109" i="25"/>
  <c r="A113" i="25"/>
  <c r="A121" i="25"/>
  <c r="A133" i="25"/>
  <c r="A137" i="25"/>
  <c r="A145" i="25"/>
  <c r="A153" i="25"/>
  <c r="A165" i="25"/>
  <c r="A173" i="25"/>
  <c r="A186" i="25"/>
  <c r="A195" i="25"/>
  <c r="A204" i="25"/>
  <c r="A209" i="25"/>
  <c r="A218" i="25"/>
  <c r="A227" i="25"/>
  <c r="A236" i="25"/>
  <c r="A241" i="25"/>
  <c r="A250" i="25"/>
  <c r="A259" i="25"/>
  <c r="A268" i="25"/>
  <c r="A273" i="25"/>
  <c r="A291" i="25"/>
  <c r="A19" i="26"/>
  <c r="A56" i="26"/>
  <c r="A136" i="26"/>
  <c r="A209" i="26"/>
  <c r="A282" i="26"/>
  <c r="A110" i="25"/>
  <c r="A114" i="25"/>
  <c r="A118" i="25"/>
  <c r="A122" i="25"/>
  <c r="A126" i="25"/>
  <c r="A130" i="25"/>
  <c r="A134" i="25"/>
  <c r="A138" i="25"/>
  <c r="A142" i="25"/>
  <c r="A146" i="25"/>
  <c r="A150" i="25"/>
  <c r="A154" i="25"/>
  <c r="A158" i="25"/>
  <c r="A162" i="25"/>
  <c r="A166" i="25"/>
  <c r="A170" i="25"/>
  <c r="A174" i="25"/>
  <c r="A178" i="25"/>
  <c r="A182" i="25"/>
  <c r="A191" i="25"/>
  <c r="A200" i="25"/>
  <c r="A205" i="25"/>
  <c r="A214" i="25"/>
  <c r="A223" i="25"/>
  <c r="A232" i="25"/>
  <c r="A237" i="25"/>
  <c r="A246" i="25"/>
  <c r="A255" i="25"/>
  <c r="A264" i="25"/>
  <c r="A269" i="25"/>
  <c r="A278" i="25"/>
  <c r="A24" i="26"/>
  <c r="A97" i="26"/>
  <c r="A177" i="26"/>
  <c r="A250" i="26"/>
  <c r="A287" i="26"/>
  <c r="A28" i="25"/>
  <c r="A56" i="25"/>
  <c r="A80" i="25"/>
  <c r="A107" i="25"/>
  <c r="A123" i="25"/>
  <c r="A131" i="25"/>
  <c r="A139" i="25"/>
  <c r="A147" i="25"/>
  <c r="A151" i="25"/>
  <c r="A155" i="25"/>
  <c r="A159" i="25"/>
  <c r="A163" i="25"/>
  <c r="A167" i="25"/>
  <c r="A171" i="25"/>
  <c r="A175" i="25"/>
  <c r="A179" i="25"/>
  <c r="A183" i="25"/>
  <c r="A192" i="25"/>
  <c r="A197" i="25"/>
  <c r="A206" i="25"/>
  <c r="A215" i="25"/>
  <c r="A224" i="25"/>
  <c r="A229" i="25"/>
  <c r="A238" i="25"/>
  <c r="A247" i="25"/>
  <c r="A256" i="25"/>
  <c r="A261" i="25"/>
  <c r="A270" i="25"/>
  <c r="A279" i="25"/>
  <c r="A285" i="25"/>
  <c r="A298" i="25"/>
  <c r="A33" i="26"/>
  <c r="A106" i="26"/>
  <c r="A186" i="26"/>
  <c r="A223" i="26"/>
  <c r="A296" i="26"/>
  <c r="A40" i="25"/>
  <c r="A68" i="25"/>
  <c r="A92" i="25"/>
  <c r="A119" i="25"/>
  <c r="A127" i="25"/>
  <c r="A135" i="25"/>
  <c r="A143" i="25"/>
  <c r="A188" i="25"/>
  <c r="A193" i="25"/>
  <c r="A202" i="25"/>
  <c r="A211" i="25"/>
  <c r="A220" i="25"/>
  <c r="A225" i="25"/>
  <c r="A234" i="25"/>
  <c r="A243" i="25"/>
  <c r="A252" i="25"/>
  <c r="A257" i="25"/>
  <c r="A266" i="25"/>
  <c r="A275" i="25"/>
  <c r="A300" i="25"/>
  <c r="A74" i="26"/>
  <c r="A154" i="26"/>
  <c r="A191" i="26"/>
  <c r="A264" i="26"/>
  <c r="A32" i="25"/>
  <c r="A52" i="25"/>
  <c r="A76" i="25"/>
  <c r="A103" i="25"/>
  <c r="A17" i="25"/>
  <c r="A21" i="25"/>
  <c r="A33" i="25"/>
  <c r="A41" i="25"/>
  <c r="A49" i="25"/>
  <c r="A57" i="25"/>
  <c r="A65" i="25"/>
  <c r="A73" i="25"/>
  <c r="A81" i="25"/>
  <c r="A89" i="25"/>
  <c r="A97" i="25"/>
  <c r="A108" i="25"/>
  <c r="A116" i="25"/>
  <c r="A124" i="25"/>
  <c r="A132" i="25"/>
  <c r="A140" i="25"/>
  <c r="A148" i="25"/>
  <c r="A156" i="25"/>
  <c r="A164" i="25"/>
  <c r="A172" i="25"/>
  <c r="A180" i="25"/>
  <c r="A184" i="25"/>
  <c r="A189" i="25"/>
  <c r="A198" i="25"/>
  <c r="A207" i="25"/>
  <c r="A216" i="25"/>
  <c r="A221" i="25"/>
  <c r="A230" i="25"/>
  <c r="A239" i="25"/>
  <c r="A248" i="25"/>
  <c r="A253" i="25"/>
  <c r="A262" i="25"/>
  <c r="A271" i="25"/>
  <c r="A280" i="25"/>
  <c r="A288" i="25"/>
  <c r="A42" i="26"/>
  <c r="A115" i="26"/>
  <c r="A159" i="26"/>
  <c r="A232" i="26"/>
  <c r="A305" i="26"/>
  <c r="A44" i="25"/>
  <c r="A64" i="25"/>
  <c r="A88" i="25"/>
  <c r="A115" i="25"/>
  <c r="A13" i="25"/>
  <c r="A25" i="25"/>
  <c r="A29" i="25"/>
  <c r="A37" i="25"/>
  <c r="A45" i="25"/>
  <c r="A53" i="25"/>
  <c r="A61" i="25"/>
  <c r="A69" i="25"/>
  <c r="A77" i="25"/>
  <c r="A85" i="25"/>
  <c r="A93" i="25"/>
  <c r="A104" i="25"/>
  <c r="A112" i="25"/>
  <c r="A120" i="25"/>
  <c r="A128" i="25"/>
  <c r="A136" i="25"/>
  <c r="A144" i="25"/>
  <c r="A152" i="25"/>
  <c r="A160" i="25"/>
  <c r="A168" i="25"/>
  <c r="A176" i="25"/>
  <c r="A185" i="25"/>
  <c r="A194" i="25"/>
  <c r="A203" i="25"/>
  <c r="A212" i="25"/>
  <c r="A217" i="25"/>
  <c r="A226" i="25"/>
  <c r="A235" i="25"/>
  <c r="A244" i="25"/>
  <c r="A249" i="25"/>
  <c r="A258" i="25"/>
  <c r="A267" i="25"/>
  <c r="A276" i="25"/>
  <c r="A289" i="25"/>
  <c r="A307" i="25"/>
  <c r="A83" i="26"/>
  <c r="A120" i="26"/>
  <c r="A200" i="26"/>
  <c r="A273" i="26"/>
  <c r="A36" i="25"/>
  <c r="A60" i="25"/>
  <c r="A84" i="25"/>
  <c r="A111" i="25"/>
  <c r="A14" i="25"/>
  <c r="A18" i="25"/>
  <c r="A30" i="25"/>
  <c r="A38" i="25"/>
  <c r="A42" i="25"/>
  <c r="A50" i="25"/>
  <c r="A58" i="25"/>
  <c r="A66" i="25"/>
  <c r="A70" i="25"/>
  <c r="A82" i="25"/>
  <c r="A90" i="25"/>
  <c r="A100" i="25"/>
  <c r="A105" i="25"/>
  <c r="A117" i="25"/>
  <c r="A125" i="25"/>
  <c r="A129" i="25"/>
  <c r="A141" i="25"/>
  <c r="A149" i="25"/>
  <c r="A157" i="25"/>
  <c r="A161" i="25"/>
  <c r="A169" i="25"/>
  <c r="A177" i="25"/>
  <c r="A181" i="25"/>
  <c r="A190" i="25"/>
  <c r="A199" i="25"/>
  <c r="A208" i="25"/>
  <c r="A213" i="25"/>
  <c r="A222" i="25"/>
  <c r="A231" i="25"/>
  <c r="A240" i="25"/>
  <c r="A245" i="25"/>
  <c r="A254" i="25"/>
  <c r="A263" i="25"/>
  <c r="A272" i="25"/>
  <c r="A277" i="25"/>
  <c r="A282" i="25"/>
  <c r="A51" i="26"/>
  <c r="A88" i="26"/>
  <c r="A168" i="26"/>
  <c r="A241" i="26"/>
  <c r="A314" i="26"/>
  <c r="A286" i="25"/>
  <c r="A295" i="25"/>
  <c r="A304" i="25"/>
  <c r="A12" i="26"/>
  <c r="A21" i="26"/>
  <c r="A30" i="26"/>
  <c r="A39" i="26"/>
  <c r="A44" i="26"/>
  <c r="A53" i="26"/>
  <c r="A62" i="26"/>
  <c r="A71" i="26"/>
  <c r="A76" i="26"/>
  <c r="A85" i="26"/>
  <c r="A94" i="26"/>
  <c r="A103" i="26"/>
  <c r="A108" i="26"/>
  <c r="A117" i="26"/>
  <c r="A126" i="26"/>
  <c r="A142" i="26"/>
  <c r="A147" i="26"/>
  <c r="A156" i="26"/>
  <c r="A165" i="26"/>
  <c r="A174" i="26"/>
  <c r="A179" i="26"/>
  <c r="A188" i="26"/>
  <c r="A197" i="26"/>
  <c r="A206" i="26"/>
  <c r="A211" i="26"/>
  <c r="A220" i="26"/>
  <c r="A229" i="26"/>
  <c r="A238" i="26"/>
  <c r="A243" i="26"/>
  <c r="A252" i="26"/>
  <c r="A261" i="26"/>
  <c r="A270" i="26"/>
  <c r="A275" i="26"/>
  <c r="A284" i="26"/>
  <c r="A293" i="26"/>
  <c r="A302" i="26"/>
  <c r="A307" i="26"/>
  <c r="A316" i="26"/>
  <c r="A325" i="26"/>
  <c r="A305" i="25"/>
  <c r="A17" i="26"/>
  <c r="A26" i="26"/>
  <c r="A35" i="26"/>
  <c r="A40" i="26"/>
  <c r="A49" i="26"/>
  <c r="A58" i="26"/>
  <c r="A67" i="26"/>
  <c r="A72" i="26"/>
  <c r="A81" i="26"/>
  <c r="A90" i="26"/>
  <c r="A99" i="26"/>
  <c r="A104" i="26"/>
  <c r="A113" i="26"/>
  <c r="A122" i="26"/>
  <c r="A138" i="26"/>
  <c r="A143" i="26"/>
  <c r="A152" i="26"/>
  <c r="A161" i="26"/>
  <c r="A170" i="26"/>
  <c r="A175" i="26"/>
  <c r="A184" i="26"/>
  <c r="A193" i="26"/>
  <c r="A202" i="26"/>
  <c r="A207" i="26"/>
  <c r="A216" i="26"/>
  <c r="A225" i="26"/>
  <c r="A234" i="26"/>
  <c r="A239" i="26"/>
  <c r="A248" i="26"/>
  <c r="A257" i="26"/>
  <c r="A266" i="26"/>
  <c r="A271" i="26"/>
  <c r="A280" i="26"/>
  <c r="A289" i="26"/>
  <c r="A298" i="26"/>
  <c r="A303" i="26"/>
  <c r="A312" i="26"/>
  <c r="A321" i="26"/>
  <c r="A287" i="25"/>
  <c r="A296" i="25"/>
  <c r="A301" i="25"/>
  <c r="A13" i="26"/>
  <c r="A22" i="26"/>
  <c r="A31" i="26"/>
  <c r="A36" i="26"/>
  <c r="A45" i="26"/>
  <c r="A54" i="26"/>
  <c r="A63" i="26"/>
  <c r="A68" i="26"/>
  <c r="A77" i="26"/>
  <c r="A86" i="26"/>
  <c r="A95" i="26"/>
  <c r="A100" i="26"/>
  <c r="A109" i="26"/>
  <c r="A118" i="26"/>
  <c r="A127" i="26"/>
  <c r="A139" i="26"/>
  <c r="A148" i="26"/>
  <c r="A157" i="26"/>
  <c r="A166" i="26"/>
  <c r="A171" i="26"/>
  <c r="A180" i="26"/>
  <c r="A189" i="26"/>
  <c r="A198" i="26"/>
  <c r="A203" i="26"/>
  <c r="A212" i="26"/>
  <c r="A221" i="26"/>
  <c r="A230" i="26"/>
  <c r="A235" i="26"/>
  <c r="A244" i="26"/>
  <c r="A253" i="26"/>
  <c r="A262" i="26"/>
  <c r="A267" i="26"/>
  <c r="A276" i="26"/>
  <c r="A285" i="26"/>
  <c r="A294" i="26"/>
  <c r="A299" i="26"/>
  <c r="A308" i="26"/>
  <c r="A317" i="26"/>
  <c r="A326" i="26"/>
  <c r="A283" i="25"/>
  <c r="A292" i="25"/>
  <c r="A297" i="25"/>
  <c r="A306" i="25"/>
  <c r="A18" i="26"/>
  <c r="A27" i="26"/>
  <c r="A32" i="26"/>
  <c r="A41" i="26"/>
  <c r="A50" i="26"/>
  <c r="A59" i="26"/>
  <c r="A64" i="26"/>
  <c r="A73" i="26"/>
  <c r="A82" i="26"/>
  <c r="A91" i="26"/>
  <c r="A96" i="26"/>
  <c r="A105" i="26"/>
  <c r="A114" i="26"/>
  <c r="A123" i="26"/>
  <c r="A135" i="26"/>
  <c r="A144" i="26"/>
  <c r="A153" i="26"/>
  <c r="A162" i="26"/>
  <c r="A167" i="26"/>
  <c r="A176" i="26"/>
  <c r="A185" i="26"/>
  <c r="A194" i="26"/>
  <c r="A199" i="26"/>
  <c r="A208" i="26"/>
  <c r="A217" i="26"/>
  <c r="A226" i="26"/>
  <c r="A231" i="26"/>
  <c r="A240" i="26"/>
  <c r="A249" i="26"/>
  <c r="A258" i="26"/>
  <c r="A263" i="26"/>
  <c r="A272" i="26"/>
  <c r="A281" i="26"/>
  <c r="A290" i="26"/>
  <c r="A295" i="26"/>
  <c r="A304" i="26"/>
  <c r="A313" i="26"/>
  <c r="A322" i="26"/>
  <c r="A293" i="25"/>
  <c r="A302" i="25"/>
  <c r="A14" i="26"/>
  <c r="A23" i="26"/>
  <c r="A28" i="26"/>
  <c r="A37" i="26"/>
  <c r="A46" i="26"/>
  <c r="A55" i="26"/>
  <c r="A60" i="26"/>
  <c r="A69" i="26"/>
  <c r="A78" i="26"/>
  <c r="A87" i="26"/>
  <c r="A92" i="26"/>
  <c r="A101" i="26"/>
  <c r="A110" i="26"/>
  <c r="A119" i="26"/>
  <c r="A124" i="26"/>
  <c r="A140" i="26"/>
  <c r="A149" i="26"/>
  <c r="A158" i="26"/>
  <c r="A163" i="26"/>
  <c r="A172" i="26"/>
  <c r="A181" i="26"/>
  <c r="A190" i="26"/>
  <c r="A195" i="26"/>
  <c r="A204" i="26"/>
  <c r="A213" i="26"/>
  <c r="A222" i="26"/>
  <c r="A227" i="26"/>
  <c r="A236" i="26"/>
  <c r="A245" i="26"/>
  <c r="A254" i="26"/>
  <c r="A259" i="26"/>
  <c r="A268" i="26"/>
  <c r="A277" i="26"/>
  <c r="A286" i="26"/>
  <c r="A291" i="26"/>
  <c r="A300" i="26"/>
  <c r="A309" i="26"/>
  <c r="A318" i="26"/>
  <c r="A323" i="26"/>
  <c r="A328" i="26"/>
  <c r="A319" i="26"/>
  <c r="A294" i="25"/>
  <c r="A303" i="25"/>
  <c r="A15" i="26"/>
  <c r="A20" i="26"/>
  <c r="A29" i="26"/>
  <c r="A38" i="26"/>
  <c r="A47" i="26"/>
  <c r="A52" i="26"/>
  <c r="A61" i="26"/>
  <c r="A70" i="26"/>
  <c r="A79" i="26"/>
  <c r="A84" i="26"/>
  <c r="A93" i="26"/>
  <c r="A102" i="26"/>
  <c r="A111" i="26"/>
  <c r="A116" i="26"/>
  <c r="A125" i="26"/>
  <c r="A141" i="26"/>
  <c r="A150" i="26"/>
  <c r="A155" i="26"/>
  <c r="A164" i="26"/>
  <c r="A173" i="26"/>
  <c r="A182" i="26"/>
  <c r="A187" i="26"/>
  <c r="A196" i="26"/>
  <c r="A205" i="26"/>
  <c r="A214" i="26"/>
  <c r="A219" i="26"/>
  <c r="A228" i="26"/>
  <c r="A237" i="26"/>
  <c r="A246" i="26"/>
  <c r="A251" i="26"/>
  <c r="A260" i="26"/>
  <c r="A269" i="26"/>
  <c r="A278" i="26"/>
  <c r="A283" i="26"/>
  <c r="A292" i="26"/>
  <c r="A301" i="26"/>
  <c r="A310" i="26"/>
  <c r="A315" i="26"/>
  <c r="A324" i="26"/>
  <c r="A329" i="26"/>
  <c r="A281" i="25"/>
  <c r="A290" i="25"/>
  <c r="A299" i="25"/>
  <c r="A11" i="26"/>
  <c r="A16" i="26"/>
  <c r="A25" i="26"/>
  <c r="A34" i="26"/>
  <c r="A43" i="26"/>
  <c r="A48" i="26"/>
  <c r="A57" i="26"/>
  <c r="A66" i="26"/>
  <c r="A75" i="26"/>
  <c r="A80" i="26"/>
  <c r="A89" i="26"/>
  <c r="A98" i="26"/>
  <c r="A107" i="26"/>
  <c r="A112" i="26"/>
  <c r="A121" i="26"/>
  <c r="A137" i="26"/>
  <c r="A146" i="26"/>
  <c r="A151" i="26"/>
  <c r="A160" i="26"/>
  <c r="A169" i="26"/>
  <c r="A178" i="26"/>
  <c r="A183" i="26"/>
  <c r="A192" i="26"/>
  <c r="A201" i="26"/>
  <c r="A210" i="26"/>
  <c r="A215" i="26"/>
  <c r="A224" i="26"/>
  <c r="A233" i="26"/>
  <c r="A242" i="26"/>
  <c r="A247" i="26"/>
  <c r="A256" i="26"/>
  <c r="A265" i="26"/>
  <c r="A274" i="26"/>
  <c r="A279" i="26"/>
  <c r="A288" i="26"/>
  <c r="A297" i="26"/>
  <c r="A306" i="26"/>
  <c r="A311" i="26"/>
  <c r="A320" i="26"/>
  <c r="A327" i="26"/>
  <c r="AG2" i="21" l="1"/>
  <c r="AG1" i="21"/>
  <c r="AC1" i="21"/>
  <c r="AC2" i="21"/>
  <c r="AG2" i="22"/>
  <c r="AG3" i="22"/>
  <c r="AC1" i="22"/>
  <c r="E2" i="22"/>
  <c r="AC3" i="22"/>
  <c r="AG1" i="22"/>
  <c r="E3" i="22"/>
  <c r="E1" i="22"/>
  <c r="AC2" i="22"/>
  <c r="I25" i="20"/>
  <c r="S1"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10" authorId="0" shapeId="0" xr:uid="{00000000-0006-0000-0300-000001000000}">
      <text>
        <r>
          <rPr>
            <sz val="9"/>
            <color indexed="81"/>
            <rFont val="ＭＳ Ｐゴシック"/>
            <family val="3"/>
            <charset val="128"/>
          </rPr>
          <t>テスト内容の詳細は、単体テスト標準の4.1.2.クラス単体テスト(共通コンポーネントクラス、Actionクラス)を参照。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4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4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5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<sst xmlns="http://schemas.openxmlformats.org/spreadsheetml/2006/main" count="2607" uniqueCount="1049">
  <si>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</si>
  <si>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</si>
  <si>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</si>
  <si>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</si>
  <si>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</si>
  <si>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</si>
  <si>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</si>
  <si>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</si>
  <si>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</si>
  <si>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</si>
  <si>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</si>
  <si>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</si>
  <si>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</si>
  <si>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</si>
  <si>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</si>
  <si>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</si>
  <si>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</si>
  <si>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</si>
  <si>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</si>
  <si>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</si>
  <si>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</si>
  <si>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</si>
  <si>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ソート順</t>
    <rPh sb="3" eb="4">
      <t>ジュン</t>
    </rPh>
    <phoneticPr fontId="5"/>
  </si>
  <si>
    <t>全項目最大桁</t>
    <rPh sb="0" eb="3">
      <t>ゼンコウモク</t>
    </rPh>
    <rPh sb="3" eb="5">
      <t>サイダイ</t>
    </rPh>
    <rPh sb="5" eb="6">
      <t>ケタ</t>
    </rPh>
    <phoneticPr fontId="5"/>
  </si>
  <si>
    <t>0件ファイル</t>
    <rPh sb="1" eb="2">
      <t>ケン</t>
    </rPh>
    <phoneticPr fontId="5"/>
  </si>
  <si>
    <t>レコード構成</t>
    <rPh sb="4" eb="6">
      <t>コウセイ</t>
    </rPh>
    <phoneticPr fontId="5"/>
  </si>
  <si>
    <t>繰り返し回数</t>
    <rPh sb="0" eb="1">
      <t>ク</t>
    </rPh>
    <rPh sb="2" eb="3">
      <t>カエ</t>
    </rPh>
    <rPh sb="4" eb="6">
      <t>カイスウ</t>
    </rPh>
    <phoneticPr fontId="5"/>
  </si>
  <si>
    <t>必須項目のみ</t>
    <rPh sb="0" eb="2">
      <t>ヒッス</t>
    </rPh>
    <rPh sb="2" eb="4">
      <t>コウモク</t>
    </rPh>
    <phoneticPr fontId="5"/>
  </si>
  <si>
    <t>システム機能設計書</t>
    <rPh sb="4" eb="9">
      <t>キノウセッケイショ</t>
    </rPh>
    <phoneticPr fontId="5"/>
  </si>
  <si>
    <t>ファイルレイアウト(0件)</t>
    <rPh sb="11" eb="12">
      <t>ケン</t>
    </rPh>
    <phoneticPr fontId="5"/>
  </si>
  <si>
    <t>ファイルレイアウト(全レコード種類)</t>
    <rPh sb="10" eb="11">
      <t>ゼン</t>
    </rPh>
    <rPh sb="15" eb="17">
      <t>シュルイ</t>
    </rPh>
    <phoneticPr fontId="5"/>
  </si>
  <si>
    <t>繰り返し単位</t>
    <rPh sb="0" eb="1">
      <t>ク</t>
    </rPh>
    <rPh sb="2" eb="3">
      <t>カエ</t>
    </rPh>
    <rPh sb="4" eb="6">
      <t>タンイ</t>
    </rPh>
    <phoneticPr fontId="5"/>
  </si>
  <si>
    <t>項目の取得元</t>
    <rPh sb="0" eb="2">
      <t>コウモク</t>
    </rPh>
    <rPh sb="3" eb="5">
      <t>シュトク</t>
    </rPh>
    <rPh sb="5" eb="6">
      <t>モト</t>
    </rPh>
    <phoneticPr fontId="5"/>
  </si>
  <si>
    <t>編集仕様</t>
    <rPh sb="0" eb="2">
      <t>ヘンシュウ</t>
    </rPh>
    <rPh sb="2" eb="4">
      <t>シヨウ</t>
    </rPh>
    <phoneticPr fontId="5"/>
  </si>
  <si>
    <t>送信元情報</t>
    <rPh sb="0" eb="5">
      <t>ソウシンモトジョウホウ</t>
    </rPh>
    <phoneticPr fontId="5"/>
  </si>
  <si>
    <t>送信先情報</t>
    <rPh sb="0" eb="5">
      <t>ソウシンサキジョウホウ</t>
    </rPh>
    <phoneticPr fontId="5"/>
  </si>
  <si>
    <t>件名</t>
    <rPh sb="0" eb="2">
      <t>ケンメイ</t>
    </rPh>
    <phoneticPr fontId="5"/>
  </si>
  <si>
    <t>本文</t>
    <rPh sb="0" eb="2">
      <t>ホンブン</t>
    </rPh>
    <phoneticPr fontId="5"/>
  </si>
  <si>
    <t>メール設計書</t>
    <rPh sb="3" eb="6">
      <t>セッケイショ</t>
    </rPh>
    <phoneticPr fontId="5"/>
  </si>
  <si>
    <t>単項目精査</t>
    <rPh sb="0" eb="5">
      <t>タンコウモクセイサ</t>
    </rPh>
    <phoneticPr fontId="4"/>
  </si>
  <si>
    <t>入力データ定義、項目定義</t>
    <rPh sb="0" eb="2">
      <t>ニュウリョク</t>
    </rPh>
    <rPh sb="5" eb="7">
      <t>テイギ</t>
    </rPh>
    <rPh sb="8" eb="12">
      <t>コウモクテイギ</t>
    </rPh>
    <phoneticPr fontId="5"/>
  </si>
  <si>
    <t>項目間精査</t>
    <rPh sb="0" eb="3">
      <t>コウモクカン</t>
    </rPh>
    <rPh sb="3" eb="5">
      <t>セイサ</t>
    </rPh>
    <phoneticPr fontId="5"/>
  </si>
  <si>
    <t>入力データ定義、項目定義</t>
    <rPh sb="0" eb="2">
      <t>ニュウリョク</t>
    </rPh>
    <rPh sb="5" eb="7">
      <t>テイギ</t>
    </rPh>
    <phoneticPr fontId="5"/>
  </si>
  <si>
    <t>ファイルレイアウト精査</t>
    <rPh sb="9" eb="11">
      <t>セイサ</t>
    </rPh>
    <phoneticPr fontId="5"/>
  </si>
  <si>
    <t>入力データ定義、
処理詳細、項目定義</t>
    <rPh sb="0" eb="2">
      <t>ニュウリョク</t>
    </rPh>
    <rPh sb="5" eb="7">
      <t>テイギ</t>
    </rPh>
    <rPh sb="14" eb="16">
      <t>コウモク</t>
    </rPh>
    <rPh sb="16" eb="18">
      <t>テイギ</t>
    </rPh>
    <phoneticPr fontId="5"/>
  </si>
  <si>
    <t>システム機能設計書</t>
    <rPh sb="4" eb="6">
      <t>キノウ</t>
    </rPh>
    <rPh sb="6" eb="9">
      <t>セッケイショ</t>
    </rPh>
    <phoneticPr fontId="4"/>
  </si>
  <si>
    <t>ファイル容量精査</t>
    <rPh sb="4" eb="6">
      <t>ヨウリョウ</t>
    </rPh>
    <rPh sb="6" eb="8">
      <t>セイサ</t>
    </rPh>
    <phoneticPr fontId="4"/>
  </si>
  <si>
    <t>画面イベント詳細</t>
    <rPh sb="0" eb="2">
      <t>ガメン</t>
    </rPh>
    <rPh sb="6" eb="8">
      <t>ショウサイ</t>
    </rPh>
    <phoneticPr fontId="4"/>
  </si>
  <si>
    <t>処理仕様</t>
    <rPh sb="0" eb="2">
      <t>ショリ</t>
    </rPh>
    <rPh sb="2" eb="4">
      <t>シヨウ</t>
    </rPh>
    <phoneticPr fontId="4"/>
  </si>
  <si>
    <t>-</t>
    <phoneticPr fontId="5"/>
  </si>
  <si>
    <t>1-1-1</t>
  </si>
  <si>
    <t>1-2-1</t>
  </si>
  <si>
    <t>1-3-1</t>
  </si>
  <si>
    <t>1-4-1</t>
  </si>
  <si>
    <t>3-1-1</t>
  </si>
  <si>
    <t>3-2-1</t>
  </si>
  <si>
    <t>3-3-1</t>
  </si>
  <si>
    <t>4-1-1</t>
  </si>
  <si>
    <t>4-2-1</t>
  </si>
  <si>
    <t>レイアウト</t>
    <phoneticPr fontId="5"/>
  </si>
  <si>
    <t>4-5-1</t>
  </si>
  <si>
    <t>4-4-1</t>
  </si>
  <si>
    <t>4-3-1</t>
  </si>
  <si>
    <t>送信メール仕様</t>
    <rPh sb="0" eb="2">
      <t>ソウシン</t>
    </rPh>
    <rPh sb="5" eb="7">
      <t>シヨウ</t>
    </rPh>
    <phoneticPr fontId="5"/>
  </si>
  <si>
    <t>3-6-1</t>
  </si>
  <si>
    <t>3-5-1</t>
  </si>
  <si>
    <t>3-4-1</t>
  </si>
  <si>
    <t>ファイル出力仕様</t>
    <rPh sb="4" eb="6">
      <t>シュツリョク</t>
    </rPh>
    <rPh sb="6" eb="8">
      <t>シヨウ</t>
    </rPh>
    <phoneticPr fontId="5"/>
  </si>
  <si>
    <t>データベースを用いた精査</t>
    <phoneticPr fontId="5"/>
  </si>
  <si>
    <t>2-5-1</t>
  </si>
  <si>
    <t>データベース削除処理</t>
    <rPh sb="6" eb="8">
      <t>サクジョ</t>
    </rPh>
    <phoneticPr fontId="4"/>
  </si>
  <si>
    <t>2-4-1</t>
  </si>
  <si>
    <t>データベース更新処理</t>
    <phoneticPr fontId="4"/>
  </si>
  <si>
    <t>2-3-1</t>
    <phoneticPr fontId="2"/>
  </si>
  <si>
    <t>データベース登録処理</t>
    <phoneticPr fontId="4"/>
  </si>
  <si>
    <t>2-2-1</t>
    <phoneticPr fontId="2"/>
  </si>
  <si>
    <t>データベース検索処理</t>
    <phoneticPr fontId="4"/>
  </si>
  <si>
    <t>データベースアクセス仕様</t>
    <rPh sb="10" eb="12">
      <t>シヨウ</t>
    </rPh>
    <phoneticPr fontId="4"/>
  </si>
  <si>
    <t>2-1-1</t>
    <phoneticPr fontId="2"/>
  </si>
  <si>
    <t>エラー処理</t>
    <rPh sb="3" eb="5">
      <t>ショリ</t>
    </rPh>
    <phoneticPr fontId="4"/>
  </si>
  <si>
    <t>1-5-1</t>
    <phoneticPr fontId="2"/>
  </si>
  <si>
    <t>共通コンポーネント呼び出し</t>
    <rPh sb="0" eb="2">
      <t>キョウツウ</t>
    </rPh>
    <rPh sb="9" eb="10">
      <t>ヨ</t>
    </rPh>
    <rPh sb="11" eb="12">
      <t>ダ</t>
    </rPh>
    <phoneticPr fontId="4"/>
  </si>
  <si>
    <t>計算処理</t>
    <phoneticPr fontId="4"/>
  </si>
  <si>
    <t>繰り返し処理</t>
    <phoneticPr fontId="4"/>
  </si>
  <si>
    <t>分岐条件</t>
    <phoneticPr fontId="4"/>
  </si>
  <si>
    <t>データNo</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</si>
  <si>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</si>
  <si>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</si>
  <si>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</si>
  <si>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処理詳細、イベント詳細</t>
    <phoneticPr fontId="4"/>
  </si>
  <si>
    <t>3-1-1</t>
    <phoneticPr fontId="2"/>
  </si>
  <si>
    <t>3-2-1</t>
    <phoneticPr fontId="2"/>
  </si>
  <si>
    <t>3-3-1</t>
    <phoneticPr fontId="2"/>
  </si>
  <si>
    <t>入力データ定義、項目定義</t>
    <phoneticPr fontId="4"/>
  </si>
  <si>
    <t>画面表示確認</t>
    <rPh sb="0" eb="2">
      <t>ガメン</t>
    </rPh>
    <rPh sb="2" eb="4">
      <t>ヒョウジ</t>
    </rPh>
    <rPh sb="4" eb="6">
      <t>カクニン</t>
    </rPh>
    <phoneticPr fontId="4"/>
  </si>
  <si>
    <t>画面単位</t>
    <rPh sb="2" eb="4">
      <t>タンイ</t>
    </rPh>
    <phoneticPr fontId="2"/>
  </si>
  <si>
    <t>UI標準</t>
    <rPh sb="2" eb="4">
      <t>ヒョウジュン</t>
    </rPh>
    <phoneticPr fontId="2"/>
  </si>
  <si>
    <t>画面構成</t>
    <rPh sb="0" eb="2">
      <t>ガメン</t>
    </rPh>
    <rPh sb="2" eb="4">
      <t>コウセイ</t>
    </rPh>
    <phoneticPr fontId="2"/>
  </si>
  <si>
    <t>ヘッダー領域</t>
    <rPh sb="4" eb="6">
      <t>リョウイキ</t>
    </rPh>
    <phoneticPr fontId="7"/>
  </si>
  <si>
    <t>メニュー領域</t>
    <rPh sb="4" eb="6">
      <t>リョウイキ</t>
    </rPh>
    <phoneticPr fontId="7"/>
  </si>
  <si>
    <t>業務機能領域</t>
    <rPh sb="0" eb="2">
      <t>ギョウム</t>
    </rPh>
    <rPh sb="2" eb="4">
      <t>キノウ</t>
    </rPh>
    <rPh sb="4" eb="6">
      <t>リョウイキ</t>
    </rPh>
    <phoneticPr fontId="7"/>
  </si>
  <si>
    <t>フッター領域</t>
    <rPh sb="4" eb="6">
      <t>リョウイキ</t>
    </rPh>
    <phoneticPr fontId="7"/>
  </si>
  <si>
    <t>ウィンドウサイズ（初期表示）</t>
    <rPh sb="9" eb="11">
      <t>ショキ</t>
    </rPh>
    <rPh sb="11" eb="13">
      <t>ヒョウジ</t>
    </rPh>
    <phoneticPr fontId="7"/>
  </si>
  <si>
    <t>ウィンドウサイズ変更可否</t>
    <rPh sb="8" eb="10">
      <t>ヘンコウ</t>
    </rPh>
    <rPh sb="10" eb="12">
      <t>カヒ</t>
    </rPh>
    <phoneticPr fontId="7"/>
  </si>
  <si>
    <t>画面サイズ変更時にレイアウトが崩れないこと</t>
    <rPh sb="0" eb="2">
      <t>ガメン</t>
    </rPh>
    <rPh sb="5" eb="7">
      <t>ヘンコウ</t>
    </rPh>
    <rPh sb="7" eb="8">
      <t>ジ</t>
    </rPh>
    <rPh sb="15" eb="16">
      <t>クズ</t>
    </rPh>
    <phoneticPr fontId="7"/>
  </si>
  <si>
    <t>画面スクロール</t>
    <rPh sb="0" eb="2">
      <t>ガメン</t>
    </rPh>
    <phoneticPr fontId="2"/>
  </si>
  <si>
    <t>横スクロール</t>
    <rPh sb="0" eb="1">
      <t>ヨコ</t>
    </rPh>
    <phoneticPr fontId="2"/>
  </si>
  <si>
    <t>縦スクロール</t>
    <rPh sb="0" eb="1">
      <t>タテ</t>
    </rPh>
    <phoneticPr fontId="2"/>
  </si>
  <si>
    <t>データ長・データ件数に依存しないレイアウト</t>
    <rPh sb="3" eb="4">
      <t>チョウ</t>
    </rPh>
    <rPh sb="8" eb="10">
      <t>ケンスウ</t>
    </rPh>
    <rPh sb="11" eb="13">
      <t>イゾン</t>
    </rPh>
    <phoneticPr fontId="2"/>
  </si>
  <si>
    <t>NULL/空値</t>
    <rPh sb="5" eb="6">
      <t>カラ</t>
    </rPh>
    <rPh sb="6" eb="7">
      <t>チ</t>
    </rPh>
    <phoneticPr fontId="7"/>
  </si>
  <si>
    <t>画面概要
画面レイアウト</t>
    <rPh sb="0" eb="2">
      <t>ガメン</t>
    </rPh>
    <rPh sb="2" eb="4">
      <t>ガイヨウ</t>
    </rPh>
    <rPh sb="5" eb="7">
      <t>ガメン</t>
    </rPh>
    <phoneticPr fontId="4"/>
  </si>
  <si>
    <t>最大長</t>
    <rPh sb="0" eb="2">
      <t>サイダイ</t>
    </rPh>
    <rPh sb="2" eb="3">
      <t>チョウ</t>
    </rPh>
    <phoneticPr fontId="7"/>
  </si>
  <si>
    <t>メッセージ表示（画面全体）</t>
    <rPh sb="5" eb="7">
      <t>ヒョウジ</t>
    </rPh>
    <phoneticPr fontId="7"/>
  </si>
  <si>
    <t>出力位置</t>
    <rPh sb="0" eb="2">
      <t>シュツリョク</t>
    </rPh>
    <rPh sb="2" eb="4">
      <t>イチ</t>
    </rPh>
    <phoneticPr fontId="7"/>
  </si>
  <si>
    <t>画面レイアウト</t>
    <rPh sb="0" eb="2">
      <t>ガメン</t>
    </rPh>
    <phoneticPr fontId="4"/>
  </si>
  <si>
    <t>その他メッセージ</t>
    <rPh sb="2" eb="3">
      <t>タ</t>
    </rPh>
    <phoneticPr fontId="2"/>
  </si>
  <si>
    <t>メッセージ表示（項目別）</t>
    <rPh sb="5" eb="7">
      <t>ヒョウジ</t>
    </rPh>
    <rPh sb="8" eb="10">
      <t>コウモク</t>
    </rPh>
    <rPh sb="10" eb="11">
      <t>ベツ</t>
    </rPh>
    <phoneticPr fontId="7"/>
  </si>
  <si>
    <t>エラーメッセージ</t>
  </si>
  <si>
    <t>項目定義順（Tabキー移動順）</t>
    <rPh sb="0" eb="2">
      <t>コウモク</t>
    </rPh>
    <rPh sb="2" eb="4">
      <t>テイギ</t>
    </rPh>
    <rPh sb="4" eb="5">
      <t>ジュン</t>
    </rPh>
    <rPh sb="11" eb="13">
      <t>イドウ</t>
    </rPh>
    <rPh sb="13" eb="14">
      <t>ジュン</t>
    </rPh>
    <phoneticPr fontId="7"/>
  </si>
  <si>
    <t>画面項目単位</t>
    <rPh sb="0" eb="2">
      <t>ガメン</t>
    </rPh>
    <rPh sb="2" eb="4">
      <t>コウモク</t>
    </rPh>
    <rPh sb="4" eb="6">
      <t>タンイ</t>
    </rPh>
    <phoneticPr fontId="7"/>
  </si>
  <si>
    <t>表示項目名、その他の固定表示文言</t>
    <rPh sb="0" eb="2">
      <t>ヒョウジ</t>
    </rPh>
    <rPh sb="2" eb="4">
      <t>コウモク</t>
    </rPh>
    <rPh sb="4" eb="5">
      <t>メイ</t>
    </rPh>
    <rPh sb="8" eb="9">
      <t>タ</t>
    </rPh>
    <rPh sb="10" eb="12">
      <t>コテイ</t>
    </rPh>
    <rPh sb="12" eb="14">
      <t>ヒョウジ</t>
    </rPh>
    <rPh sb="14" eb="16">
      <t>モンゴン</t>
    </rPh>
    <phoneticPr fontId="7"/>
  </si>
  <si>
    <t>項目定義</t>
    <rPh sb="0" eb="2">
      <t>コウモク</t>
    </rPh>
    <rPh sb="2" eb="4">
      <t>テイギ</t>
    </rPh>
    <phoneticPr fontId="2"/>
  </si>
  <si>
    <t>初期表示</t>
    <rPh sb="0" eb="2">
      <t>ショキ</t>
    </rPh>
    <rPh sb="2" eb="4">
      <t>ヒョウジ</t>
    </rPh>
    <phoneticPr fontId="7"/>
  </si>
  <si>
    <t>画面項目の種類</t>
    <rPh sb="0" eb="2">
      <t>ガメン</t>
    </rPh>
    <rPh sb="2" eb="4">
      <t>コウモク</t>
    </rPh>
    <rPh sb="5" eb="7">
      <t>シュルイ</t>
    </rPh>
    <phoneticPr fontId="7"/>
  </si>
  <si>
    <t>表示位置</t>
    <rPh sb="0" eb="2">
      <t>ヒョウジ</t>
    </rPh>
    <rPh sb="2" eb="4">
      <t>イチ</t>
    </rPh>
    <phoneticPr fontId="7"/>
  </si>
  <si>
    <t>表示サイズ（幅、高さ）</t>
    <rPh sb="0" eb="2">
      <t>ヒョウジ</t>
    </rPh>
    <rPh sb="6" eb="7">
      <t>ハバ</t>
    </rPh>
    <rPh sb="8" eb="9">
      <t>タカ</t>
    </rPh>
    <phoneticPr fontId="7"/>
  </si>
  <si>
    <t>文字サイズ</t>
    <rPh sb="0" eb="2">
      <t>モジ</t>
    </rPh>
    <phoneticPr fontId="7"/>
  </si>
  <si>
    <t>太字・斜体字</t>
    <rPh sb="0" eb="2">
      <t>フトジ</t>
    </rPh>
    <rPh sb="3" eb="5">
      <t>シャタイ</t>
    </rPh>
    <rPh sb="5" eb="6">
      <t>ジ</t>
    </rPh>
    <phoneticPr fontId="7"/>
  </si>
  <si>
    <t>文字色</t>
    <rPh sb="0" eb="3">
      <t>モジショク</t>
    </rPh>
    <phoneticPr fontId="7"/>
  </si>
  <si>
    <t>背景色</t>
    <rPh sb="0" eb="3">
      <t>ハイケイショク</t>
    </rPh>
    <phoneticPr fontId="7"/>
  </si>
  <si>
    <t>データ取得元</t>
    <rPh sb="3" eb="5">
      <t>シュトク</t>
    </rPh>
    <rPh sb="5" eb="6">
      <t>モト</t>
    </rPh>
    <phoneticPr fontId="7"/>
  </si>
  <si>
    <t>編集仕様</t>
    <rPh sb="0" eb="2">
      <t>ヘンシュウ</t>
    </rPh>
    <rPh sb="2" eb="4">
      <t>シヨウ</t>
    </rPh>
    <phoneticPr fontId="7"/>
  </si>
  <si>
    <t>必須項目表示</t>
    <rPh sb="0" eb="2">
      <t>ヒッス</t>
    </rPh>
    <rPh sb="2" eb="4">
      <t>コウモク</t>
    </rPh>
    <rPh sb="4" eb="6">
      <t>ヒョウジ</t>
    </rPh>
    <phoneticPr fontId="7"/>
  </si>
  <si>
    <t>maxlength設定</t>
    <rPh sb="9" eb="11">
      <t>セッテイ</t>
    </rPh>
    <phoneticPr fontId="7"/>
  </si>
  <si>
    <t>画面遷移</t>
    <rPh sb="0" eb="2">
      <t>ガメン</t>
    </rPh>
    <rPh sb="2" eb="4">
      <t>センイ</t>
    </rPh>
    <phoneticPr fontId="2"/>
  </si>
  <si>
    <t>システム機能設計書</t>
    <rPh sb="4" eb="6">
      <t>キノウ</t>
    </rPh>
    <rPh sb="6" eb="9">
      <t>セッケイショ</t>
    </rPh>
    <phoneticPr fontId="2"/>
  </si>
  <si>
    <t>イベント一覧
イベント詳細</t>
    <rPh sb="4" eb="6">
      <t>イチラン</t>
    </rPh>
    <rPh sb="11" eb="13">
      <t>ショウサイ</t>
    </rPh>
    <phoneticPr fontId="2"/>
  </si>
  <si>
    <t>実行結果</t>
    <rPh sb="0" eb="2">
      <t>ジッコウ</t>
    </rPh>
    <rPh sb="2" eb="4">
      <t>ケッカ</t>
    </rPh>
    <phoneticPr fontId="2"/>
  </si>
  <si>
    <t>ファイルアップロード処理</t>
    <rPh sb="10" eb="12">
      <t>ショリ</t>
    </rPh>
    <phoneticPr fontId="2"/>
  </si>
  <si>
    <t>画面イベント詳細</t>
    <rPh sb="0" eb="2">
      <t>ガメン</t>
    </rPh>
    <rPh sb="6" eb="8">
      <t>ショウサイ</t>
    </rPh>
    <phoneticPr fontId="2"/>
  </si>
  <si>
    <t>業務ロジック</t>
    <rPh sb="0" eb="2">
      <t>ギョウム</t>
    </rPh>
    <phoneticPr fontId="2"/>
  </si>
  <si>
    <t>(全体)</t>
    <rPh sb="1" eb="3">
      <t>ゼンタイ</t>
    </rPh>
    <phoneticPr fontId="2"/>
  </si>
  <si>
    <t>二重サブミット制御（サーバサイド）</t>
    <rPh sb="0" eb="2">
      <t>ニジュウ</t>
    </rPh>
    <rPh sb="7" eb="9">
      <t>セイギョ</t>
    </rPh>
    <phoneticPr fontId="4"/>
  </si>
  <si>
    <t>確認観点3</t>
    <rPh sb="0" eb="2">
      <t>カクニン</t>
    </rPh>
    <rPh sb="2" eb="4">
      <t>カンテン</t>
    </rPh>
    <phoneticPr fontId="4"/>
  </si>
  <si>
    <t>4-1-1</t>
    <phoneticPr fontId="2"/>
  </si>
  <si>
    <t>5-1-1</t>
    <phoneticPr fontId="2"/>
  </si>
  <si>
    <t>6-1-1</t>
    <phoneticPr fontId="2"/>
  </si>
  <si>
    <t>6-2-1</t>
    <phoneticPr fontId="2"/>
  </si>
  <si>
    <t>7-1-1</t>
    <phoneticPr fontId="2"/>
  </si>
  <si>
    <t>8-1-1</t>
    <phoneticPr fontId="2"/>
  </si>
  <si>
    <t>9-1-1</t>
    <phoneticPr fontId="2"/>
  </si>
  <si>
    <t>10-1-1</t>
    <phoneticPr fontId="2"/>
  </si>
  <si>
    <t>10-2-1</t>
    <phoneticPr fontId="2"/>
  </si>
  <si>
    <t>10-3-1</t>
    <phoneticPr fontId="2"/>
  </si>
  <si>
    <t>11-1-1</t>
    <phoneticPr fontId="2"/>
  </si>
  <si>
    <t>11-2-1</t>
    <phoneticPr fontId="2"/>
  </si>
  <si>
    <t>12-1-1</t>
    <phoneticPr fontId="2"/>
  </si>
  <si>
    <t>12-2-1</t>
    <phoneticPr fontId="2"/>
  </si>
  <si>
    <t>13-1-1</t>
    <phoneticPr fontId="2"/>
  </si>
  <si>
    <t>13-2-1</t>
    <phoneticPr fontId="2"/>
  </si>
  <si>
    <t>13-3-1</t>
    <phoneticPr fontId="2"/>
  </si>
  <si>
    <t>14-1-1</t>
    <phoneticPr fontId="2"/>
  </si>
  <si>
    <t>14-2-1</t>
    <phoneticPr fontId="2"/>
  </si>
  <si>
    <t>14-3-1</t>
    <phoneticPr fontId="2"/>
  </si>
  <si>
    <t>16-1-1</t>
    <phoneticPr fontId="2"/>
  </si>
  <si>
    <t>17-1-1</t>
    <phoneticPr fontId="2"/>
  </si>
  <si>
    <t>18-1-1</t>
    <phoneticPr fontId="2"/>
  </si>
  <si>
    <t>19-1-1</t>
    <phoneticPr fontId="2"/>
  </si>
  <si>
    <t>20-1-1</t>
    <phoneticPr fontId="2"/>
  </si>
  <si>
    <t>21-1-1</t>
    <phoneticPr fontId="2"/>
  </si>
  <si>
    <t>22-1-1</t>
    <phoneticPr fontId="2"/>
  </si>
  <si>
    <t>23-1-1</t>
    <phoneticPr fontId="2"/>
  </si>
  <si>
    <t>24-1-1</t>
    <phoneticPr fontId="2"/>
  </si>
  <si>
    <t>25-1-1</t>
    <phoneticPr fontId="2"/>
  </si>
  <si>
    <t>26-1-1</t>
    <phoneticPr fontId="2"/>
  </si>
  <si>
    <t>27-1-1</t>
    <phoneticPr fontId="2"/>
  </si>
  <si>
    <t>28-1-1</t>
    <phoneticPr fontId="2"/>
  </si>
  <si>
    <t>29-1-1</t>
    <phoneticPr fontId="2"/>
  </si>
  <si>
    <t>30-1-1</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</si>
  <si>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</si>
  <si>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</si>
  <si>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画面イベント一覧</t>
    <rPh sb="0" eb="5">
      <t>ガメンセンイズ</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</si>
  <si>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</si>
  <si>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</si>
  <si>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</si>
  <si>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</si>
  <si>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</si>
  <si>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</si>
  <si>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</si>
  <si>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2重サブミット防止（クライアントサイド）</t>
    <rPh sb="1" eb="2">
      <t>ジュウ</t>
    </rPh>
    <rPh sb="7" eb="9">
      <t>ボウシ</t>
    </rPh>
    <phoneticPr fontId="2"/>
  </si>
  <si>
    <t>ブラウザキャッシュ制御</t>
    <rPh sb="9" eb="11">
      <t>セイギョ</t>
    </rPh>
    <phoneticPr fontId="2"/>
  </si>
  <si>
    <t>データベースを用いた精査</t>
    <phoneticPr fontId="2"/>
  </si>
  <si>
    <t>送信電文仕様</t>
    <phoneticPr fontId="5"/>
  </si>
  <si>
    <t>電文レイアウト(0件)</t>
    <phoneticPr fontId="4"/>
  </si>
  <si>
    <t>電文レイアウト(全レコード種類)</t>
    <phoneticPr fontId="4"/>
  </si>
  <si>
    <t>繰り返し単位</t>
    <phoneticPr fontId="4"/>
  </si>
  <si>
    <t>ソート順</t>
    <phoneticPr fontId="4"/>
  </si>
  <si>
    <t>項目の取得元</t>
    <phoneticPr fontId="4"/>
  </si>
  <si>
    <t>編集仕様</t>
    <phoneticPr fontId="4"/>
  </si>
  <si>
    <t>タイムアウトエラー</t>
    <phoneticPr fontId="4"/>
  </si>
  <si>
    <t>処理結果コード</t>
    <phoneticPr fontId="4"/>
  </si>
  <si>
    <t>その他エラー</t>
    <phoneticPr fontId="4"/>
  </si>
  <si>
    <t>応答電文仕様</t>
    <phoneticPr fontId="4"/>
  </si>
  <si>
    <t>レコード構成</t>
    <phoneticPr fontId="4"/>
  </si>
  <si>
    <t>繰り返し回数</t>
    <phoneticPr fontId="4"/>
  </si>
  <si>
    <t>必須項目のみ</t>
    <phoneticPr fontId="4"/>
  </si>
  <si>
    <t>全項目最大桁</t>
    <phoneticPr fontId="4"/>
  </si>
  <si>
    <t>電文レイアウト精査</t>
    <phoneticPr fontId="4"/>
  </si>
  <si>
    <t>リクエスト実行確認</t>
    <rPh sb="5" eb="7">
      <t>ジッコウ</t>
    </rPh>
    <rPh sb="7" eb="9">
      <t>カクニン</t>
    </rPh>
    <phoneticPr fontId="2"/>
  </si>
  <si>
    <t>※1</t>
    <phoneticPr fontId="4"/>
  </si>
  <si>
    <t>ウィンドウサイズ</t>
    <phoneticPr fontId="7"/>
  </si>
  <si>
    <t>表示上限件数</t>
    <rPh sb="0" eb="2">
      <t>ヒョウジ</t>
    </rPh>
    <rPh sb="2" eb="4">
      <t>ジョウゲン</t>
    </rPh>
    <rPh sb="4" eb="6">
      <t>ケンスウ</t>
    </rPh>
    <phoneticPr fontId="7"/>
  </si>
  <si>
    <t>検索上限件数</t>
    <rPh sb="0" eb="2">
      <t>ケンサク</t>
    </rPh>
    <rPh sb="2" eb="4">
      <t>ジョウゲン</t>
    </rPh>
    <rPh sb="4" eb="6">
      <t>ケンスウ</t>
    </rPh>
    <phoneticPr fontId="7"/>
  </si>
  <si>
    <t>エラーメッセージ</t>
    <phoneticPr fontId="2"/>
  </si>
  <si>
    <t>画面表示制御パターン</t>
    <rPh sb="0" eb="2">
      <t>ガメン</t>
    </rPh>
    <rPh sb="2" eb="4">
      <t>ヒョウジ</t>
    </rPh>
    <rPh sb="4" eb="6">
      <t>セイギョ</t>
    </rPh>
    <phoneticPr fontId="7"/>
  </si>
  <si>
    <t>フォント</t>
    <phoneticPr fontId="2"/>
  </si>
  <si>
    <t>-</t>
    <phoneticPr fontId="2"/>
  </si>
  <si>
    <t>画面構成</t>
    <phoneticPr fontId="2"/>
  </si>
  <si>
    <t>画面全体の構成・配置</t>
    <phoneticPr fontId="2"/>
  </si>
  <si>
    <t>システム機能設計書</t>
    <phoneticPr fontId="4"/>
  </si>
  <si>
    <t>システム機能設計書
UI標準</t>
    <phoneticPr fontId="4"/>
  </si>
  <si>
    <t>画面遷移パターン</t>
    <rPh sb="0" eb="2">
      <t>ガメン</t>
    </rPh>
    <rPh sb="2" eb="4">
      <t>センイ</t>
    </rPh>
    <phoneticPr fontId="2"/>
  </si>
  <si>
    <t>画面遷移図
システム機能設計書</t>
    <phoneticPr fontId="4"/>
  </si>
  <si>
    <t>その他エラー</t>
    <rPh sb="2" eb="3">
      <t>タ</t>
    </rPh>
    <phoneticPr fontId="2"/>
  </si>
  <si>
    <t>その他のイベント</t>
    <phoneticPr fontId="2"/>
  </si>
  <si>
    <t>異常取引→正常取引　など</t>
    <phoneticPr fontId="2"/>
  </si>
  <si>
    <t>処理仕様</t>
    <rPh sb="0" eb="2">
      <t>ショリ</t>
    </rPh>
    <rPh sb="2" eb="4">
      <t>シヨウ</t>
    </rPh>
    <phoneticPr fontId="4"/>
  </si>
  <si>
    <t>UI部品動作確認
※1</t>
    <rPh sb="2" eb="4">
      <t>ブヒン</t>
    </rPh>
    <rPh sb="4" eb="6">
      <t>ドウサ</t>
    </rPh>
    <rPh sb="6" eb="8">
      <t>カクニン</t>
    </rPh>
    <phoneticPr fontId="2"/>
  </si>
  <si>
    <t>UI部品</t>
    <rPh sb="2" eb="4">
      <t>ブヒン</t>
    </rPh>
    <phoneticPr fontId="2"/>
  </si>
  <si>
    <t>項目定義
画面イベント一覧
画面イベント詳細</t>
    <phoneticPr fontId="2"/>
  </si>
  <si>
    <t>JavaScriptエラーチェック</t>
    <phoneticPr fontId="2"/>
  </si>
  <si>
    <t>ー</t>
    <phoneticPr fontId="2"/>
  </si>
  <si>
    <t>取引の連続実行</t>
    <rPh sb="0" eb="2">
      <t>トリヒキ</t>
    </rPh>
    <rPh sb="3" eb="5">
      <t>レンゾク</t>
    </rPh>
    <rPh sb="5" eb="7">
      <t>ジッコウ</t>
    </rPh>
    <phoneticPr fontId="2"/>
  </si>
  <si>
    <t>1-1-1</t>
    <phoneticPr fontId="2"/>
  </si>
  <si>
    <t>5-2-1</t>
    <phoneticPr fontId="2"/>
  </si>
  <si>
    <t>5-2-2</t>
    <phoneticPr fontId="2"/>
  </si>
  <si>
    <t>5-2-3</t>
    <phoneticPr fontId="2"/>
  </si>
  <si>
    <t>10-1-1</t>
    <phoneticPr fontId="2"/>
  </si>
  <si>
    <t>8-2-1</t>
    <phoneticPr fontId="2"/>
  </si>
  <si>
    <t>8-3-1</t>
    <phoneticPr fontId="2"/>
  </si>
  <si>
    <t>8-4-1</t>
    <phoneticPr fontId="2"/>
  </si>
  <si>
    <t>8-5-1</t>
    <phoneticPr fontId="2"/>
  </si>
  <si>
    <t>9-2-1</t>
    <phoneticPr fontId="2"/>
  </si>
  <si>
    <t>9-3-1</t>
    <phoneticPr fontId="2"/>
  </si>
  <si>
    <t>9-4-1</t>
    <phoneticPr fontId="2"/>
  </si>
  <si>
    <t>9-5-1</t>
    <phoneticPr fontId="2"/>
  </si>
  <si>
    <t>12-3-1</t>
    <phoneticPr fontId="2"/>
  </si>
  <si>
    <t>12-4-1</t>
    <phoneticPr fontId="2"/>
  </si>
  <si>
    <t>6-3-1</t>
    <phoneticPr fontId="2"/>
  </si>
  <si>
    <t>6-4-1</t>
    <phoneticPr fontId="2"/>
  </si>
  <si>
    <t>6-5-1</t>
    <phoneticPr fontId="2"/>
  </si>
  <si>
    <t>6-6-1</t>
    <phoneticPr fontId="2"/>
  </si>
  <si>
    <t>6-7-1</t>
    <phoneticPr fontId="2"/>
  </si>
  <si>
    <t>7-2-1</t>
    <phoneticPr fontId="2"/>
  </si>
  <si>
    <t>7-3-1</t>
    <phoneticPr fontId="2"/>
  </si>
  <si>
    <t>7-4-1</t>
    <phoneticPr fontId="2"/>
  </si>
  <si>
    <t>7-5-1</t>
    <phoneticPr fontId="2"/>
  </si>
  <si>
    <t>7-6-1</t>
    <phoneticPr fontId="2"/>
  </si>
  <si>
    <t>7-7-1</t>
    <phoneticPr fontId="2"/>
  </si>
  <si>
    <t>7-8-1</t>
    <phoneticPr fontId="2"/>
  </si>
  <si>
    <t>7-9-1</t>
    <phoneticPr fontId="2"/>
  </si>
  <si>
    <t>15-1-1</t>
    <phoneticPr fontId="2"/>
  </si>
  <si>
    <t>機能名：単体テスト仕様書サンプル機能</t>
    <rPh sb="0" eb="3">
      <t>キノウメイ</t>
    </rPh>
    <rPh sb="4" eb="6">
      <t>タンタイ</t>
    </rPh>
    <rPh sb="9" eb="12">
      <t>シヨウショ</t>
    </rPh>
    <rPh sb="16" eb="18">
      <t>キノウ</t>
    </rPh>
    <phoneticPr fontId="2"/>
  </si>
  <si>
    <t>取引名：単体テスト仕様書サンプル取引</t>
    <rPh sb="0" eb="3">
      <t>トリヒキメイ</t>
    </rPh>
    <rPh sb="4" eb="6">
      <t>タンタイ</t>
    </rPh>
    <rPh sb="9" eb="12">
      <t>シヨウショ</t>
    </rPh>
    <rPh sb="16" eb="18">
      <t>トリヒキ</t>
    </rPh>
    <phoneticPr fontId="2"/>
  </si>
  <si>
    <t>テストターゲット名：WXXXXXXXAction</t>
    <rPh sb="8" eb="9">
      <t>メイ</t>
    </rPh>
    <phoneticPr fontId="2"/>
  </si>
  <si>
    <t>リクエストID：RWXXXXXX</t>
  </si>
  <si>
    <t>企業情報更新画面レイアウトがシステム機能設計書通りであることを確認する。</t>
  </si>
  <si>
    <t>レイアウトがシステム機能設計書通りである</t>
    <rPh sb="15" eb="16">
      <t>ドオ</t>
    </rPh>
    <phoneticPr fontId="2"/>
  </si>
  <si>
    <t>画面サイズを変更してもレイアウトが崩れないことを確認する。</t>
  </si>
  <si>
    <t>レイアウトが崩れない</t>
    <rPh sb="6" eb="7">
      <t>クズ</t>
    </rPh>
    <phoneticPr fontId="2"/>
  </si>
  <si>
    <t>全画面項目に最大幅となるデータを表示した場合にレイアウトが崩れないことを確認する。</t>
  </si>
  <si>
    <t>レイアウトが崩れない</t>
  </si>
  <si>
    <t>全画面項目にnullデータを表示してもレイアウトが崩れないことを確認する。</t>
  </si>
  <si>
    <t>企業情報更新処理完了メッセージを確認する。</t>
  </si>
  <si>
    <t>企業情報更新処理完了メッセージが出力される</t>
    <rPh sb="0" eb="2">
      <t>キギョウ</t>
    </rPh>
    <rPh sb="2" eb="4">
      <t>ジョウホウ</t>
    </rPh>
    <rPh sb="4" eb="6">
      <t>コウシン</t>
    </rPh>
    <rPh sb="6" eb="8">
      <t>ショリ</t>
    </rPh>
    <rPh sb="8" eb="10">
      <t>カンリョウ</t>
    </rPh>
    <rPh sb="16" eb="18">
      <t>シュツリョク</t>
    </rPh>
    <phoneticPr fontId="2"/>
  </si>
  <si>
    <t>該当データなしメッセージの文言を確認する。</t>
  </si>
  <si>
    <t>該当データなしエラーのメッセージが出力される</t>
    <rPh sb="0" eb="2">
      <t>ガイトウ</t>
    </rPh>
    <rPh sb="17" eb="19">
      <t>シュツリョク</t>
    </rPh>
    <phoneticPr fontId="2"/>
  </si>
  <si>
    <t>メッセージエリア(各項目の下部)に該当するメッセージが出力される</t>
    <rPh sb="9" eb="10">
      <t>カク</t>
    </rPh>
    <rPh sb="10" eb="12">
      <t>コウモク</t>
    </rPh>
    <rPh sb="13" eb="15">
      <t>カブ</t>
    </rPh>
    <rPh sb="17" eb="19">
      <t>ガイトウ</t>
    </rPh>
    <rPh sb="27" eb="29">
      <t>シュツリョク</t>
    </rPh>
    <phoneticPr fontId="2"/>
  </si>
  <si>
    <t>メッセージ位置を確認する。
　企業漢字名称不正</t>
    <phoneticPr fontId="2"/>
  </si>
  <si>
    <t>メッセージ位置を確認する。
　企業カナ名称不正</t>
    <phoneticPr fontId="2"/>
  </si>
  <si>
    <t>14-2-2</t>
    <phoneticPr fontId="2"/>
  </si>
  <si>
    <t>遷移先画面を確認する。</t>
  </si>
  <si>
    <t>企業情報更新画面へ遷移する</t>
    <rPh sb="4" eb="6">
      <t>コウシン</t>
    </rPh>
    <phoneticPr fontId="2"/>
  </si>
  <si>
    <t>18-1-2</t>
    <phoneticPr fontId="2"/>
  </si>
  <si>
    <t>業種分類コードリストの内容を確認する。</t>
    <phoneticPr fontId="2"/>
  </si>
  <si>
    <t>コードテーブルに登録されている業種分類が表示されている
コードパターン、表示項目がシステム機能設計書通りである</t>
    <rPh sb="8" eb="10">
      <t>トウロク</t>
    </rPh>
    <rPh sb="15" eb="17">
      <t>ギョウシュ</t>
    </rPh>
    <rPh sb="17" eb="19">
      <t>ブンルイ</t>
    </rPh>
    <rPh sb="20" eb="22">
      <t>ヒョウジ</t>
    </rPh>
    <rPh sb="36" eb="38">
      <t>ヒョウジ</t>
    </rPh>
    <rPh sb="38" eb="40">
      <t>コウモク</t>
    </rPh>
    <rPh sb="50" eb="51">
      <t>ドオ</t>
    </rPh>
    <phoneticPr fontId="2"/>
  </si>
  <si>
    <t>業種分類の初期選択を確認する。</t>
    <phoneticPr fontId="2"/>
  </si>
  <si>
    <t>企業情報テーブルに登録されている業種分類コードに該当する業種分類が初期選択されている</t>
    <rPh sb="0" eb="2">
      <t>キギョウ</t>
    </rPh>
    <rPh sb="2" eb="4">
      <t>ジョウホウ</t>
    </rPh>
    <rPh sb="9" eb="11">
      <t>トウロク</t>
    </rPh>
    <rPh sb="16" eb="18">
      <t>ギョウシュ</t>
    </rPh>
    <rPh sb="18" eb="20">
      <t>ブンルイ</t>
    </rPh>
    <rPh sb="24" eb="26">
      <t>ガイトウ</t>
    </rPh>
    <rPh sb="28" eb="30">
      <t>ギョウシュ</t>
    </rPh>
    <rPh sb="30" eb="32">
      <t>ブンルイ</t>
    </rPh>
    <rPh sb="33" eb="35">
      <t>ショキ</t>
    </rPh>
    <rPh sb="35" eb="37">
      <t>センタク</t>
    </rPh>
    <phoneticPr fontId="2"/>
  </si>
  <si>
    <t>企業情報更新画面の表示内容を確認する。</t>
    <phoneticPr fontId="2"/>
  </si>
  <si>
    <t>企業テーブル、企業連絡担当者テーブルの情報が表示される</t>
    <rPh sb="0" eb="2">
      <t>キギョウ</t>
    </rPh>
    <rPh sb="7" eb="9">
      <t>キギョウ</t>
    </rPh>
    <rPh sb="9" eb="11">
      <t>レンラク</t>
    </rPh>
    <rPh sb="11" eb="14">
      <t>タントウシャ</t>
    </rPh>
    <rPh sb="19" eb="21">
      <t>ジョウホウ</t>
    </rPh>
    <rPh sb="22" eb="24">
      <t>ヒョウジ</t>
    </rPh>
    <phoneticPr fontId="2"/>
  </si>
  <si>
    <t>業種分類の選択内容を確認する。</t>
    <phoneticPr fontId="2"/>
  </si>
  <si>
    <t>企業情報テーブルに登録されている業種分類コードに該当する業種分類が選択されている</t>
    <phoneticPr fontId="2"/>
  </si>
  <si>
    <t>検索結果なしのメッセージが画面上部に表示される</t>
    <rPh sb="0" eb="2">
      <t>ケンサク</t>
    </rPh>
    <rPh sb="2" eb="4">
      <t>ケッカ</t>
    </rPh>
    <rPh sb="13" eb="15">
      <t>ガメン</t>
    </rPh>
    <rPh sb="15" eb="17">
      <t>ジョウブ</t>
    </rPh>
    <rPh sb="18" eb="20">
      <t>ヒョウジ</t>
    </rPh>
    <phoneticPr fontId="2"/>
  </si>
  <si>
    <t>企業情報一覧検索結果表示を確認する。_x000D_
検索結果：1ページの最大表示件数</t>
  </si>
  <si>
    <t>1ページの最大表示件数分の検索結果が表示される</t>
    <rPh sb="11" eb="12">
      <t>ブン</t>
    </rPh>
    <rPh sb="13" eb="15">
      <t>ケンサク</t>
    </rPh>
    <rPh sb="15" eb="17">
      <t>ケッカ</t>
    </rPh>
    <rPh sb="18" eb="20">
      <t>ヒョウジ</t>
    </rPh>
    <phoneticPr fontId="2"/>
  </si>
  <si>
    <t>企業情報一覧検索結果表示を確認する。_x000D_
一覧表示の並び順を確認する。</t>
  </si>
  <si>
    <t>企業情報一覧検索結果が企業コードの昇順に表示される</t>
    <rPh sb="0" eb="2">
      <t>キギョウ</t>
    </rPh>
    <rPh sb="2" eb="4">
      <t>ジョウホウ</t>
    </rPh>
    <rPh sb="4" eb="6">
      <t>イチラン</t>
    </rPh>
    <rPh sb="6" eb="8">
      <t>ケンサク</t>
    </rPh>
    <rPh sb="8" eb="10">
      <t>ケッカ</t>
    </rPh>
    <rPh sb="11" eb="13">
      <t>キギョウ</t>
    </rPh>
    <rPh sb="17" eb="19">
      <t>ショウジュン</t>
    </rPh>
    <rPh sb="20" eb="22">
      <t>ヒョウジ</t>
    </rPh>
    <phoneticPr fontId="2"/>
  </si>
  <si>
    <t xml:space="preserve">システム設定項目情報：企業連絡先の登録可能件数が1件、_x000D_
企業連絡担当者テーブルに連番1のデータがある場合の表示を確認する。_x000D_
</t>
    <phoneticPr fontId="2"/>
  </si>
  <si>
    <t>企業連絡担当者テーブルの1件目のデータが表示される</t>
    <rPh sb="13" eb="14">
      <t>ケン</t>
    </rPh>
    <rPh sb="14" eb="15">
      <t>メ</t>
    </rPh>
    <rPh sb="20" eb="22">
      <t>ヒョウジ</t>
    </rPh>
    <phoneticPr fontId="2"/>
  </si>
  <si>
    <t xml:space="preserve">システム設定項目情報：企業連絡先の登録可能件数が複数件、_x000D_
企業連絡担当者テーブルに連番1のデータがある場合の表示を確認する。_x000D_
</t>
    <phoneticPr fontId="2"/>
  </si>
  <si>
    <t>企業連絡担当者情報テーブルの1件目のデータが表示される
2件目以降はブランク表示</t>
    <rPh sb="15" eb="16">
      <t>ケン</t>
    </rPh>
    <rPh sb="16" eb="17">
      <t>メ</t>
    </rPh>
    <rPh sb="22" eb="24">
      <t>ヒョウジ</t>
    </rPh>
    <rPh sb="29" eb="30">
      <t>ケン</t>
    </rPh>
    <rPh sb="30" eb="31">
      <t>メ</t>
    </rPh>
    <rPh sb="31" eb="33">
      <t>イコウ</t>
    </rPh>
    <rPh sb="38" eb="40">
      <t>ヒョウジ</t>
    </rPh>
    <phoneticPr fontId="2"/>
  </si>
  <si>
    <t xml:space="preserve">システム設定項目情報：企業連絡先の登録可能件数が複数件、_x000D_
企業連絡担当者テーブルに登録可能件数と同数(連番一致)のデータがある場合の表示を確認する。_x000D_
</t>
    <phoneticPr fontId="2"/>
  </si>
  <si>
    <t>企業連絡担当者情報テーブルの全てのデータが表示される</t>
    <rPh sb="14" eb="15">
      <t>スベ</t>
    </rPh>
    <rPh sb="21" eb="23">
      <t>ヒョウジ</t>
    </rPh>
    <phoneticPr fontId="2"/>
  </si>
  <si>
    <t xml:space="preserve">システム設定項目情報：企業連絡先の登録可能件数が複数件、_x000D_
企業連絡担当者テーブルに登録可能件数－1件(途中に抜け番あり)のデータがある場合の表示を確認する。_x000D_
</t>
    <phoneticPr fontId="2"/>
  </si>
  <si>
    <t>企業連絡担当者情報テーブルの全てのデータが表示される
途中行ブランク表示あり</t>
    <rPh sb="14" eb="15">
      <t>スベ</t>
    </rPh>
    <rPh sb="21" eb="23">
      <t>ヒョウジ</t>
    </rPh>
    <rPh sb="27" eb="29">
      <t>トチュウ</t>
    </rPh>
    <rPh sb="29" eb="30">
      <t>ギョウ</t>
    </rPh>
    <rPh sb="34" eb="36">
      <t>ヒョウジ</t>
    </rPh>
    <phoneticPr fontId="2"/>
  </si>
  <si>
    <t>15-1-5</t>
  </si>
  <si>
    <t>15-1-6</t>
  </si>
  <si>
    <t>15-1-7</t>
  </si>
  <si>
    <t>15-1-8</t>
  </si>
  <si>
    <t xml:space="preserve">システム設定値取得コンポーネント（企業連絡先の登録可能件数）の呼び出しを確認する。_x000D_
</t>
  </si>
  <si>
    <t>システム設定値：企業連絡先の登録可能件数に設定されている件数分の企業連絡担当者情報が取得される。</t>
    <rPh sb="4" eb="7">
      <t>セッテイチ</t>
    </rPh>
    <rPh sb="21" eb="23">
      <t>セッテイ</t>
    </rPh>
    <rPh sb="28" eb="30">
      <t>ケンスウ</t>
    </rPh>
    <rPh sb="30" eb="31">
      <t>ブン</t>
    </rPh>
    <rPh sb="32" eb="34">
      <t>キギョウ</t>
    </rPh>
    <rPh sb="34" eb="36">
      <t>レンラク</t>
    </rPh>
    <rPh sb="36" eb="39">
      <t>タントウシャ</t>
    </rPh>
    <rPh sb="39" eb="41">
      <t>ジョウホウ</t>
    </rPh>
    <rPh sb="42" eb="44">
      <t>シュトク</t>
    </rPh>
    <phoneticPr fontId="2"/>
  </si>
  <si>
    <t>検索条件の確認_x000D_
企業情報詳細画面で表示した企業の情報が取得される。</t>
    <rPh sb="28" eb="30">
      <t>シュトク</t>
    </rPh>
    <phoneticPr fontId="2"/>
  </si>
  <si>
    <t>企業情報詳細画面で表示した企業に紐づく企業テーブル、企業連絡担当者テーブルのデータが取得される。</t>
    <rPh sb="0" eb="2">
      <t>キギョウ</t>
    </rPh>
    <rPh sb="2" eb="4">
      <t>ジョウホウ</t>
    </rPh>
    <rPh sb="4" eb="6">
      <t>ショウサイ</t>
    </rPh>
    <rPh sb="6" eb="8">
      <t>ガメン</t>
    </rPh>
    <rPh sb="9" eb="11">
      <t>ヒョウジ</t>
    </rPh>
    <rPh sb="13" eb="15">
      <t>キギョウ</t>
    </rPh>
    <rPh sb="16" eb="17">
      <t>ヒモ</t>
    </rPh>
    <rPh sb="19" eb="21">
      <t>キギョウ</t>
    </rPh>
    <rPh sb="26" eb="28">
      <t>キギョウ</t>
    </rPh>
    <rPh sb="28" eb="30">
      <t>レンラク</t>
    </rPh>
    <rPh sb="30" eb="33">
      <t>タントウシャ</t>
    </rPh>
    <rPh sb="42" eb="44">
      <t>シュトク</t>
    </rPh>
    <phoneticPr fontId="2"/>
  </si>
  <si>
    <t>2-3-2</t>
    <phoneticPr fontId="2"/>
  </si>
  <si>
    <t>2-3-3</t>
  </si>
  <si>
    <t>2-3-4</t>
  </si>
  <si>
    <t>2-3-5</t>
  </si>
  <si>
    <t>2-3-6</t>
  </si>
  <si>
    <t>2-3-7</t>
  </si>
  <si>
    <t>【更新処理】
企業連絡担当者情報更新処理時の登録/更新/削除処理の振り分け確認_x000D_
「別紙」の企業連絡担当者情報のデータパターン参照。</t>
    <rPh sb="1" eb="3">
      <t>コウシン</t>
    </rPh>
    <phoneticPr fontId="2"/>
  </si>
  <si>
    <t>「別紙」の企業連絡担当者情報のデータパターン参照。</t>
  </si>
  <si>
    <t>【更新処理】
企業連絡担当者情報更新処理時の登録/更新/削除処理の振り分け確認_x000D_
「別紙」の企業連絡担当者情報のデータパターン参照。</t>
    <rPh sb="1" eb="5">
      <t>コウシンショリ</t>
    </rPh>
    <phoneticPr fontId="2"/>
  </si>
  <si>
    <t>【更新処理】
企業連絡担当者情報更新処理時の登録/更新/削除処理の振り分け確認_x000D_
「別紙」の企業連絡担当者情報のデータパターン参照。</t>
  </si>
  <si>
    <t>企業連絡担当者情報のデータパターン</t>
    <phoneticPr fontId="2"/>
  </si>
  <si>
    <t>　企業連絡担当者情報の更新は、更新前の企業連絡担当者テーブルの状態と、更新画面の更新の入力条件により</t>
    <rPh sb="1" eb="3">
      <t>キギョウ</t>
    </rPh>
    <rPh sb="3" eb="5">
      <t>レンラク</t>
    </rPh>
    <rPh sb="5" eb="8">
      <t>タントウシャ</t>
    </rPh>
    <rPh sb="8" eb="10">
      <t>ジョウホウ</t>
    </rPh>
    <rPh sb="11" eb="13">
      <t>コウシン</t>
    </rPh>
    <rPh sb="15" eb="18">
      <t>コウシンマエ</t>
    </rPh>
    <rPh sb="19" eb="21">
      <t>キギョウ</t>
    </rPh>
    <rPh sb="21" eb="23">
      <t>レンラク</t>
    </rPh>
    <rPh sb="23" eb="26">
      <t>タントウシャ</t>
    </rPh>
    <rPh sb="31" eb="33">
      <t>ジョウタイ</t>
    </rPh>
    <rPh sb="35" eb="37">
      <t>コウシン</t>
    </rPh>
    <rPh sb="37" eb="39">
      <t>ガメン</t>
    </rPh>
    <rPh sb="40" eb="42">
      <t>コウシン</t>
    </rPh>
    <rPh sb="43" eb="45">
      <t>ニュウリョク</t>
    </rPh>
    <rPh sb="45" eb="47">
      <t>ジョウケン</t>
    </rPh>
    <phoneticPr fontId="2"/>
  </si>
  <si>
    <t>　処理しない/登録/更新/削除処理の振り分けを行う。</t>
    <rPh sb="1" eb="3">
      <t>ショリ</t>
    </rPh>
    <rPh sb="7" eb="9">
      <t>トウロク</t>
    </rPh>
    <rPh sb="10" eb="12">
      <t>コウシン</t>
    </rPh>
    <rPh sb="13" eb="15">
      <t>サクジョ</t>
    </rPh>
    <rPh sb="15" eb="17">
      <t>ショリ</t>
    </rPh>
    <rPh sb="18" eb="19">
      <t>フ</t>
    </rPh>
    <rPh sb="20" eb="21">
      <t>ワ</t>
    </rPh>
    <rPh sb="23" eb="24">
      <t>オコナ</t>
    </rPh>
    <phoneticPr fontId="2"/>
  </si>
  <si>
    <t>　本テストケースでは、その振り分け処理が適切に行われることを確認する。</t>
    <rPh sb="1" eb="2">
      <t>ホン</t>
    </rPh>
    <rPh sb="13" eb="14">
      <t>フ</t>
    </rPh>
    <rPh sb="15" eb="16">
      <t>ワ</t>
    </rPh>
    <rPh sb="17" eb="19">
      <t>ショリ</t>
    </rPh>
    <rPh sb="20" eb="22">
      <t>テキセツ</t>
    </rPh>
    <rPh sb="23" eb="24">
      <t>オコナ</t>
    </rPh>
    <rPh sb="30" eb="32">
      <t>カクニン</t>
    </rPh>
    <phoneticPr fontId="2"/>
  </si>
  <si>
    <t>テスト内容</t>
    <phoneticPr fontId="2"/>
  </si>
  <si>
    <t>処理</t>
    <rPh sb="0" eb="2">
      <t>ショリ</t>
    </rPh>
    <phoneticPr fontId="2"/>
  </si>
  <si>
    <t>確認事項</t>
    <rPh sb="0" eb="2">
      <t>カクニン</t>
    </rPh>
    <rPh sb="2" eb="4">
      <t>ジコウ</t>
    </rPh>
    <phoneticPr fontId="2"/>
  </si>
  <si>
    <t>事前条件</t>
    <rPh sb="0" eb="2">
      <t>ジゼン</t>
    </rPh>
    <rPh sb="2" eb="4">
      <t>ジョウケン</t>
    </rPh>
    <phoneticPr fontId="2"/>
  </si>
  <si>
    <t>更新の入力条件</t>
    <rPh sb="0" eb="2">
      <t>コウシン</t>
    </rPh>
    <rPh sb="3" eb="5">
      <t>ニュウリョク</t>
    </rPh>
    <rPh sb="5" eb="7">
      <t>ジョウケン</t>
    </rPh>
    <phoneticPr fontId="2"/>
  </si>
  <si>
    <t>画面の連絡担当者情報の表示枠件数</t>
    <rPh sb="0" eb="2">
      <t>ガメン</t>
    </rPh>
    <rPh sb="3" eb="5">
      <t>レンラク</t>
    </rPh>
    <rPh sb="5" eb="7">
      <t>タントウ</t>
    </rPh>
    <rPh sb="7" eb="8">
      <t>シャ</t>
    </rPh>
    <rPh sb="8" eb="10">
      <t>ジョウホウ</t>
    </rPh>
    <rPh sb="11" eb="13">
      <t>ヒョウジ</t>
    </rPh>
    <rPh sb="13" eb="14">
      <t>ワク</t>
    </rPh>
    <rPh sb="14" eb="16">
      <t>ケンスウ</t>
    </rPh>
    <phoneticPr fontId="2"/>
  </si>
  <si>
    <t>DBの連絡担当者連番</t>
    <rPh sb="3" eb="5">
      <t>レンラク</t>
    </rPh>
    <rPh sb="5" eb="8">
      <t>タントウシャ</t>
    </rPh>
    <rPh sb="8" eb="10">
      <t>レンバン</t>
    </rPh>
    <phoneticPr fontId="2"/>
  </si>
  <si>
    <t>更新前のDB状態</t>
    <rPh sb="0" eb="3">
      <t>コウシンマエ</t>
    </rPh>
    <rPh sb="6" eb="8">
      <t>ジョウタイ</t>
    </rPh>
    <phoneticPr fontId="2"/>
  </si>
  <si>
    <t>画面でのデータ操作</t>
    <rPh sb="0" eb="2">
      <t>ガメン</t>
    </rPh>
    <rPh sb="7" eb="9">
      <t>ソウサ</t>
    </rPh>
    <phoneticPr fontId="2"/>
  </si>
  <si>
    <t>6-1-1</t>
    <phoneticPr fontId="2"/>
  </si>
  <si>
    <t>企業連絡担当者情報の1件目について更新処理が行われることを確認する。
※更新処理前の内容と値を変更して確認を行うこと。</t>
    <rPh sb="11" eb="12">
      <t>ケン</t>
    </rPh>
    <rPh sb="12" eb="13">
      <t>メ</t>
    </rPh>
    <rPh sb="17" eb="19">
      <t>コウシン</t>
    </rPh>
    <rPh sb="19" eb="21">
      <t>ショリ</t>
    </rPh>
    <rPh sb="22" eb="23">
      <t>オコナ</t>
    </rPh>
    <rPh sb="29" eb="31">
      <t>カクニン</t>
    </rPh>
    <rPh sb="37" eb="39">
      <t>コウシン</t>
    </rPh>
    <rPh sb="39" eb="41">
      <t>ショリ</t>
    </rPh>
    <rPh sb="41" eb="42">
      <t>マエ</t>
    </rPh>
    <rPh sb="43" eb="45">
      <t>ナイヨウ</t>
    </rPh>
    <rPh sb="46" eb="47">
      <t>アタイ</t>
    </rPh>
    <rPh sb="48" eb="50">
      <t>ヘンコウ</t>
    </rPh>
    <rPh sb="52" eb="54">
      <t>カクニン</t>
    </rPh>
    <rPh sb="55" eb="56">
      <t>オコナ</t>
    </rPh>
    <phoneticPr fontId="2"/>
  </si>
  <si>
    <t>1件</t>
    <rPh sb="1" eb="2">
      <t>ケン</t>
    </rPh>
    <phoneticPr fontId="2"/>
  </si>
  <si>
    <t>登録済み</t>
    <rPh sb="0" eb="2">
      <t>トウロク</t>
    </rPh>
    <rPh sb="2" eb="3">
      <t>ス</t>
    </rPh>
    <phoneticPr fontId="2"/>
  </si>
  <si>
    <t>入力</t>
    <rPh sb="0" eb="2">
      <t>ニュウリョク</t>
    </rPh>
    <phoneticPr fontId="2"/>
  </si>
  <si>
    <t>更新処理</t>
    <rPh sb="0" eb="2">
      <t>コウシン</t>
    </rPh>
    <rPh sb="2" eb="4">
      <t>ショリ</t>
    </rPh>
    <phoneticPr fontId="2"/>
  </si>
  <si>
    <t>企業連絡担当者情報1件目の入力内容がDBに更新される</t>
    <rPh sb="10" eb="11">
      <t>ケン</t>
    </rPh>
    <rPh sb="11" eb="12">
      <t>メ</t>
    </rPh>
    <rPh sb="13" eb="15">
      <t>ニュウリョク</t>
    </rPh>
    <rPh sb="15" eb="17">
      <t>ナイヨウ</t>
    </rPh>
    <rPh sb="21" eb="23">
      <t>コウシン</t>
    </rPh>
    <phoneticPr fontId="2"/>
  </si>
  <si>
    <t>6-1-2</t>
    <phoneticPr fontId="2"/>
  </si>
  <si>
    <t>企業連絡担当者情報を複数件入力する場合、入力画面の「件数表示」に該当する「連番」のデータが更新されることを確認する。</t>
    <rPh sb="0" eb="2">
      <t>キギョウ</t>
    </rPh>
    <rPh sb="2" eb="4">
      <t>レンラク</t>
    </rPh>
    <rPh sb="4" eb="7">
      <t>タントウシャ</t>
    </rPh>
    <rPh sb="7" eb="9">
      <t>ジョウホウ</t>
    </rPh>
    <rPh sb="10" eb="13">
      <t>フクスウケン</t>
    </rPh>
    <rPh sb="13" eb="15">
      <t>ニュウリョク</t>
    </rPh>
    <rPh sb="17" eb="19">
      <t>バアイ</t>
    </rPh>
    <rPh sb="20" eb="22">
      <t>ニュウリョク</t>
    </rPh>
    <rPh sb="22" eb="24">
      <t>ガメン</t>
    </rPh>
    <rPh sb="26" eb="28">
      <t>ケンスウ</t>
    </rPh>
    <rPh sb="28" eb="30">
      <t>ヒョウジ</t>
    </rPh>
    <rPh sb="32" eb="34">
      <t>ガイトウ</t>
    </rPh>
    <rPh sb="37" eb="39">
      <t>レンバン</t>
    </rPh>
    <rPh sb="45" eb="47">
      <t>コウシン</t>
    </rPh>
    <rPh sb="53" eb="55">
      <t>カクニン</t>
    </rPh>
    <phoneticPr fontId="2"/>
  </si>
  <si>
    <t>2件以上</t>
    <rPh sb="1" eb="4">
      <t>ケンイジョウ</t>
    </rPh>
    <phoneticPr fontId="2"/>
  </si>
  <si>
    <t>画面の件数表示の数字に該当する連番のデータが更新される</t>
    <rPh sb="0" eb="2">
      <t>ガメン</t>
    </rPh>
    <rPh sb="3" eb="5">
      <t>ケンスウ</t>
    </rPh>
    <rPh sb="5" eb="7">
      <t>ヒョウジ</t>
    </rPh>
    <rPh sb="8" eb="10">
      <t>スウジ</t>
    </rPh>
    <rPh sb="11" eb="13">
      <t>ガイトウ</t>
    </rPh>
    <rPh sb="15" eb="17">
      <t>レンバン</t>
    </rPh>
    <rPh sb="22" eb="24">
      <t>コウシン</t>
    </rPh>
    <phoneticPr fontId="2"/>
  </si>
  <si>
    <t>2以降</t>
    <rPh sb="1" eb="3">
      <t>イコウ</t>
    </rPh>
    <phoneticPr fontId="2"/>
  </si>
  <si>
    <t>6-1-3</t>
    <phoneticPr fontId="2"/>
  </si>
  <si>
    <t>企業連絡担当者情報が複数件登録されている場合に、2件目以降の更新処理をする際、正しく更新処理が行われることを確認する。
※1件目のデータは登録済みで、表示されたものを変更しないで更新処理するものとする。結果の確認は行わない。</t>
    <rPh sb="4" eb="7">
      <t>タントウシャ</t>
    </rPh>
    <rPh sb="7" eb="9">
      <t>ジョウホウ</t>
    </rPh>
    <rPh sb="30" eb="32">
      <t>コウシン</t>
    </rPh>
    <rPh sb="32" eb="34">
      <t>ショリ</t>
    </rPh>
    <rPh sb="37" eb="38">
      <t>サイ</t>
    </rPh>
    <rPh sb="39" eb="40">
      <t>タダ</t>
    </rPh>
    <rPh sb="70" eb="72">
      <t>トウロク</t>
    </rPh>
    <rPh sb="72" eb="73">
      <t>ス</t>
    </rPh>
    <rPh sb="76" eb="78">
      <t>ヒョウジ</t>
    </rPh>
    <rPh sb="84" eb="86">
      <t>ヘンコウ</t>
    </rPh>
    <rPh sb="90" eb="92">
      <t>コウシン</t>
    </rPh>
    <rPh sb="92" eb="94">
      <t>ショリ</t>
    </rPh>
    <rPh sb="102" eb="104">
      <t>ケッカ</t>
    </rPh>
    <rPh sb="105" eb="107">
      <t>カクニン</t>
    </rPh>
    <rPh sb="108" eb="109">
      <t>オコナ</t>
    </rPh>
    <phoneticPr fontId="2"/>
  </si>
  <si>
    <t>企業連絡担当者情報2件目以降の入力内容がDBに更新される</t>
    <rPh sb="12" eb="14">
      <t>イコウ</t>
    </rPh>
    <rPh sb="15" eb="17">
      <t>ニュウリョク</t>
    </rPh>
    <rPh sb="23" eb="25">
      <t>コウシン</t>
    </rPh>
    <phoneticPr fontId="2"/>
  </si>
  <si>
    <t>6-1-4</t>
    <phoneticPr fontId="2"/>
  </si>
  <si>
    <t>企業連絡担当者情報が複数件登録されているが、企業連絡先の登録可能件数のMAX件数分は登録されていない場合に、登録されていない連番のデータに入力を行われなければ、更新処理が行われないことを確認
※1件目のデータは登録済みで、表示されたものを変更しないで更新処理するものとする。結果の確認は行わない。</t>
    <rPh sb="54" eb="56">
      <t>トウロク</t>
    </rPh>
    <rPh sb="62" eb="64">
      <t>レンバン</t>
    </rPh>
    <rPh sb="69" eb="71">
      <t>ニュウリョク</t>
    </rPh>
    <rPh sb="72" eb="73">
      <t>オコナ</t>
    </rPh>
    <rPh sb="80" eb="82">
      <t>コウシン</t>
    </rPh>
    <rPh sb="82" eb="84">
      <t>ショリ</t>
    </rPh>
    <rPh sb="85" eb="86">
      <t>オコナ</t>
    </rPh>
    <rPh sb="99" eb="100">
      <t>ケン</t>
    </rPh>
    <rPh sb="100" eb="101">
      <t>メ</t>
    </rPh>
    <rPh sb="106" eb="108">
      <t>トウロク</t>
    </rPh>
    <rPh sb="108" eb="109">
      <t>ズ</t>
    </rPh>
    <rPh sb="112" eb="114">
      <t>ヒョウジ</t>
    </rPh>
    <rPh sb="120" eb="122">
      <t>ヘンコウ</t>
    </rPh>
    <rPh sb="126" eb="128">
      <t>コウシン</t>
    </rPh>
    <rPh sb="128" eb="130">
      <t>ショリ</t>
    </rPh>
    <phoneticPr fontId="2"/>
  </si>
  <si>
    <t>未登録</t>
    <rPh sb="0" eb="3">
      <t>ミトウロク</t>
    </rPh>
    <phoneticPr fontId="2"/>
  </si>
  <si>
    <t>未入力</t>
    <rPh sb="0" eb="3">
      <t>ミニュウリョク</t>
    </rPh>
    <phoneticPr fontId="2"/>
  </si>
  <si>
    <t>処理されない</t>
    <rPh sb="0" eb="2">
      <t>ショリ</t>
    </rPh>
    <phoneticPr fontId="2"/>
  </si>
  <si>
    <t>企業連絡担当者情報2件目以降の入力内容がDBに反映されない</t>
    <rPh sb="12" eb="14">
      <t>イコウ</t>
    </rPh>
    <rPh sb="15" eb="17">
      <t>ニュウリョク</t>
    </rPh>
    <rPh sb="17" eb="19">
      <t>ナイヨウ</t>
    </rPh>
    <rPh sb="23" eb="25">
      <t>ハンエイ</t>
    </rPh>
    <phoneticPr fontId="2"/>
  </si>
  <si>
    <t>6-1-5</t>
    <phoneticPr fontId="2"/>
  </si>
  <si>
    <t>企業連絡担当者情報が複数件登録されているが、企業連絡先の登録可能件数のMAX件数分は登録されていない場合に、登録されていない連番のデータに入力を行えば、更新（登録）処理が行われることを確認する。
※1件目のデータは登録済みで、表示されたものを変更しないで更新処理するものとする。結果の確認は行わない。</t>
    <rPh sb="54" eb="56">
      <t>トウロク</t>
    </rPh>
    <rPh sb="62" eb="64">
      <t>レンバン</t>
    </rPh>
    <rPh sb="69" eb="71">
      <t>ニュウリョク</t>
    </rPh>
    <rPh sb="72" eb="73">
      <t>オコナ</t>
    </rPh>
    <rPh sb="76" eb="78">
      <t>コウシン</t>
    </rPh>
    <rPh sb="79" eb="81">
      <t>トウロク</t>
    </rPh>
    <rPh sb="82" eb="84">
      <t>ショリ</t>
    </rPh>
    <rPh sb="85" eb="86">
      <t>オコナ</t>
    </rPh>
    <rPh sb="101" eb="102">
      <t>ケン</t>
    </rPh>
    <rPh sb="102" eb="103">
      <t>メ</t>
    </rPh>
    <rPh sb="108" eb="110">
      <t>トウロク</t>
    </rPh>
    <rPh sb="110" eb="111">
      <t>ズ</t>
    </rPh>
    <rPh sb="114" eb="116">
      <t>ヒョウジ</t>
    </rPh>
    <rPh sb="122" eb="124">
      <t>ヘンコウ</t>
    </rPh>
    <rPh sb="128" eb="130">
      <t>コウシン</t>
    </rPh>
    <rPh sb="130" eb="132">
      <t>ショリ</t>
    </rPh>
    <phoneticPr fontId="2"/>
  </si>
  <si>
    <t>登録処理</t>
    <rPh sb="0" eb="2">
      <t>トウロク</t>
    </rPh>
    <rPh sb="2" eb="4">
      <t>ショリ</t>
    </rPh>
    <phoneticPr fontId="2"/>
  </si>
  <si>
    <t>企業連絡担当者情報2件目以降の入力内容がDBに新規登録される</t>
    <rPh sb="12" eb="14">
      <t>イコウ</t>
    </rPh>
    <rPh sb="15" eb="17">
      <t>ニュウリョク</t>
    </rPh>
    <rPh sb="17" eb="19">
      <t>ナイヨウ</t>
    </rPh>
    <rPh sb="23" eb="25">
      <t>シンキ</t>
    </rPh>
    <rPh sb="25" eb="27">
      <t>トウロク</t>
    </rPh>
    <phoneticPr fontId="2"/>
  </si>
  <si>
    <t>6-1-6</t>
    <phoneticPr fontId="2"/>
  </si>
  <si>
    <t>企業連絡担当者情報が複数件登録されている場合に、2件目以降のデータにブランクを入力したら（画面でデータを削除したら）、削除処理が行われることを確認する。
※1件目のデータは登録済みで、表示されたものを変更しないで更新処理するものとする。結果の確認は行わない。</t>
    <rPh sb="4" eb="7">
      <t>タントウシャ</t>
    </rPh>
    <rPh sb="7" eb="9">
      <t>ジョウホウ</t>
    </rPh>
    <phoneticPr fontId="2"/>
  </si>
  <si>
    <t>削除処理</t>
    <rPh sb="0" eb="2">
      <t>サクジョ</t>
    </rPh>
    <rPh sb="2" eb="4">
      <t>ショリ</t>
    </rPh>
    <phoneticPr fontId="2"/>
  </si>
  <si>
    <t>企業連絡担当者情報2件目以降の情報がDBから削除される</t>
    <rPh sb="12" eb="14">
      <t>イコウ</t>
    </rPh>
    <rPh sb="15" eb="17">
      <t>ジョウホウ</t>
    </rPh>
    <rPh sb="22" eb="24">
      <t>サクジョ</t>
    </rPh>
    <phoneticPr fontId="2"/>
  </si>
  <si>
    <t>6-1-7</t>
    <phoneticPr fontId="2"/>
  </si>
  <si>
    <t>企業連絡担当者情報が3件以上登録されているが、2件目以降の途中のデータにブランクがある場合、ブランクのデータが登録されないことを確認する。
※1件目のデータは登録済みで、表示されたものを変更しないで更新処理するものとする。結果の確認は行わない。</t>
    <rPh sb="55" eb="57">
      <t>トウロク</t>
    </rPh>
    <phoneticPr fontId="2"/>
  </si>
  <si>
    <t>3件以上</t>
    <rPh sb="1" eb="2">
      <t>ケン</t>
    </rPh>
    <rPh sb="2" eb="4">
      <t>イジョウ</t>
    </rPh>
    <phoneticPr fontId="2"/>
  </si>
  <si>
    <t>n-1</t>
    <phoneticPr fontId="2"/>
  </si>
  <si>
    <t>・企業連絡担当者情報n-1件目は処理されない(登録されない)
・企業連絡担当者情報n件目の情報が更新される</t>
    <rPh sb="16" eb="18">
      <t>ショリ</t>
    </rPh>
    <rPh sb="23" eb="25">
      <t>トウロク</t>
    </rPh>
    <rPh sb="48" eb="50">
      <t>コウシン</t>
    </rPh>
    <phoneticPr fontId="2"/>
  </si>
  <si>
    <t>n</t>
    <phoneticPr fontId="2"/>
  </si>
  <si>
    <t>3-1-2</t>
    <phoneticPr fontId="2"/>
  </si>
  <si>
    <t>精査処理の呼び出しを確認する。（企業エンティティ）_x000D_
_x000D_
※企業エンティティの精査対象項目が単項目精査エラーとなるデータでテストを実施する</t>
  </si>
  <si>
    <t>精査エラーとなる</t>
    <rPh sb="0" eb="2">
      <t>セイサ</t>
    </rPh>
    <phoneticPr fontId="2"/>
  </si>
  <si>
    <t>精査処理の呼び出しを確認する。（企業連絡担当者エンティティ）_x000D_
_x000D_
※企業連絡担当者エンティティの精査対象項目が単項目精査エラーとなるデータでテストを実施する</t>
  </si>
  <si>
    <t>企業情報エンティティの業種プロパティが"07"(情報通信業)の場合に連絡担当者情報の登録は2件以上であることを確認する。_x000D_
※業種："07"、連絡担当者情報の登録が1件のデータでテストを実施する（エラーパターン）</t>
    <phoneticPr fontId="2"/>
  </si>
  <si>
    <t>連絡担当者情報登録件数エラーとなる</t>
    <rPh sb="0" eb="2">
      <t>レンラク</t>
    </rPh>
    <rPh sb="2" eb="5">
      <t>タントウシャ</t>
    </rPh>
    <rPh sb="5" eb="7">
      <t>ジョウホウ</t>
    </rPh>
    <rPh sb="7" eb="9">
      <t>トウロク</t>
    </rPh>
    <rPh sb="9" eb="11">
      <t>ケンスウ</t>
    </rPh>
    <phoneticPr fontId="2"/>
  </si>
  <si>
    <t>略式コードの重複チェックを確認する。_x000D_
_x000D_
※更新した略式コードが企業テーブルに既に存在する状態でテストを実施する</t>
  </si>
  <si>
    <t>略式コードの重複チェックエラーとなる</t>
  </si>
  <si>
    <t>二重サブミット防止処理が行われることを確認する。_x000D_
_x000D_
※二重サブミット防止処理で使用されるトークン発行フラグ(isValidToken)をfalseに設定してテストを実施する</t>
  </si>
  <si>
    <t>トークンエラーとなる
共通エラー画面へ遷移する</t>
    <rPh sb="11" eb="13">
      <t>キョウツウ</t>
    </rPh>
    <rPh sb="16" eb="18">
      <t>ガメン</t>
    </rPh>
    <rPh sb="19" eb="21">
      <t>センイ</t>
    </rPh>
    <phoneticPr fontId="2"/>
  </si>
  <si>
    <t>企業情報詳細画面で表示した企業の情報がデータベースに存在しない</t>
    <rPh sb="26" eb="28">
      <t>ソンザイ</t>
    </rPh>
    <phoneticPr fontId="3"/>
  </si>
  <si>
    <t>企業情報詳細画面に該当データなしエラーメッセージが出力される。</t>
    <rPh sb="0" eb="4">
      <t>キギョウジョウホウ</t>
    </rPh>
    <rPh sb="4" eb="6">
      <t>ショウサイ</t>
    </rPh>
    <rPh sb="6" eb="8">
      <t>ガメン</t>
    </rPh>
    <rPh sb="9" eb="11">
      <t>ガイトウ</t>
    </rPh>
    <rPh sb="25" eb="27">
      <t>シュツリョク</t>
    </rPh>
    <phoneticPr fontId="3"/>
  </si>
  <si>
    <t>正常遷移の場合</t>
    <rPh sb="0" eb="2">
      <t>セイジョウ</t>
    </rPh>
    <rPh sb="2" eb="4">
      <t>センイ</t>
    </rPh>
    <rPh sb="5" eb="7">
      <t>バアイ</t>
    </rPh>
    <phoneticPr fontId="2"/>
  </si>
  <si>
    <t>2-1-2</t>
    <phoneticPr fontId="2"/>
  </si>
  <si>
    <t>エラー発生時</t>
    <rPh sb="3" eb="5">
      <t>ハッセイ</t>
    </rPh>
    <rPh sb="5" eb="6">
      <t>ジ</t>
    </rPh>
    <phoneticPr fontId="2"/>
  </si>
  <si>
    <t>HTTPステータスが400であること。</t>
    <phoneticPr fontId="2"/>
  </si>
  <si>
    <t>HTTPステータスが200であること。</t>
    <phoneticPr fontId="2"/>
  </si>
  <si>
    <t>企業情報一覧検索結果表示を確認する。_x000D_
検索結果：0件</t>
  </si>
  <si>
    <t xml:space="preserve">画面入力項目の「個数」が3桁区切りで","が自動入力されることを確認
</t>
    <rPh sb="0" eb="2">
      <t>ガメン</t>
    </rPh>
    <rPh sb="2" eb="4">
      <t>ニュウリョク</t>
    </rPh>
    <rPh sb="4" eb="6">
      <t>コウモク</t>
    </rPh>
    <rPh sb="8" eb="10">
      <t>コスウ</t>
    </rPh>
    <rPh sb="13" eb="14">
      <t>ケタ</t>
    </rPh>
    <rPh sb="14" eb="16">
      <t>クギ</t>
    </rPh>
    <rPh sb="22" eb="24">
      <t>ジドウ</t>
    </rPh>
    <rPh sb="24" eb="26">
      <t>ニュウリョク</t>
    </rPh>
    <rPh sb="32" eb="34">
      <t>カクニン</t>
    </rPh>
    <phoneticPr fontId="2"/>
  </si>
  <si>
    <t>3桁区切りで","が自動入力される</t>
  </si>
  <si>
    <t xml:space="preserve">画面項目の「ユーザレベルコード」で"システムユーザ"を選択した場合に企業名の入力欄が入力不可となることを確認
</t>
    <rPh sb="0" eb="2">
      <t>ガメン</t>
    </rPh>
    <rPh sb="2" eb="4">
      <t>コウモク</t>
    </rPh>
    <rPh sb="27" eb="29">
      <t>センタク</t>
    </rPh>
    <rPh sb="31" eb="33">
      <t>バアイ</t>
    </rPh>
    <rPh sb="34" eb="36">
      <t>キギョウ</t>
    </rPh>
    <rPh sb="36" eb="37">
      <t>メイ</t>
    </rPh>
    <rPh sb="38" eb="40">
      <t>ニュウリョク</t>
    </rPh>
    <rPh sb="40" eb="41">
      <t>ラン</t>
    </rPh>
    <rPh sb="42" eb="44">
      <t>ニュウリョク</t>
    </rPh>
    <rPh sb="44" eb="46">
      <t>フカ</t>
    </rPh>
    <rPh sb="52" eb="54">
      <t>カクニン</t>
    </rPh>
    <phoneticPr fontId="2"/>
  </si>
  <si>
    <t>企業名の入力欄が入力不可となる</t>
  </si>
  <si>
    <t>企業情報更新画面がキャッシュされないことを確認
※企業情報更新確認画面でブラウザの「戻る」ボタン押下</t>
    <rPh sb="0" eb="2">
      <t>キギョウ</t>
    </rPh>
    <rPh sb="2" eb="4">
      <t>ジョウホウ</t>
    </rPh>
    <rPh sb="4" eb="6">
      <t>コウシン</t>
    </rPh>
    <rPh sb="6" eb="8">
      <t>ガメン</t>
    </rPh>
    <rPh sb="21" eb="23">
      <t>カクニン</t>
    </rPh>
    <rPh sb="25" eb="27">
      <t>キギョウ</t>
    </rPh>
    <rPh sb="27" eb="29">
      <t>ジョウホウ</t>
    </rPh>
    <rPh sb="29" eb="31">
      <t>コウシン</t>
    </rPh>
    <rPh sb="31" eb="33">
      <t>カクニン</t>
    </rPh>
    <rPh sb="33" eb="35">
      <t>ガメン</t>
    </rPh>
    <rPh sb="42" eb="43">
      <t>モド</t>
    </rPh>
    <rPh sb="48" eb="50">
      <t>オウカ</t>
    </rPh>
    <phoneticPr fontId="2"/>
  </si>
  <si>
    <t>企業情報更新画面の内容が表示されない</t>
    <rPh sb="0" eb="2">
      <t>キギョウ</t>
    </rPh>
    <rPh sb="2" eb="4">
      <t>ジョウホウ</t>
    </rPh>
    <rPh sb="4" eb="6">
      <t>コウシン</t>
    </rPh>
    <rPh sb="6" eb="8">
      <t>ガメン</t>
    </rPh>
    <rPh sb="9" eb="11">
      <t>ナイヨウ</t>
    </rPh>
    <rPh sb="12" eb="14">
      <t>ヒョウジ</t>
    </rPh>
    <phoneticPr fontId="2"/>
  </si>
  <si>
    <t>企業情報確認画面がキャッシュされないことを確認
※企業情報更新完了画面でブラウザの「戻る」ボタン押下</t>
    <rPh sb="0" eb="2">
      <t>キギョウ</t>
    </rPh>
    <rPh sb="2" eb="4">
      <t>ジョウホウ</t>
    </rPh>
    <rPh sb="4" eb="6">
      <t>カクニン</t>
    </rPh>
    <rPh sb="6" eb="8">
      <t>ガメン</t>
    </rPh>
    <rPh sb="21" eb="23">
      <t>カクニン</t>
    </rPh>
    <rPh sb="25" eb="27">
      <t>キギョウ</t>
    </rPh>
    <rPh sb="27" eb="29">
      <t>ジョウホウ</t>
    </rPh>
    <rPh sb="29" eb="31">
      <t>コウシン</t>
    </rPh>
    <rPh sb="31" eb="33">
      <t>カンリョウ</t>
    </rPh>
    <rPh sb="33" eb="35">
      <t>ガメン</t>
    </rPh>
    <rPh sb="42" eb="43">
      <t>モド</t>
    </rPh>
    <rPh sb="48" eb="50">
      <t>オウカ</t>
    </rPh>
    <phoneticPr fontId="2"/>
  </si>
  <si>
    <t>企業情報更新確認画面の内容が表示されない</t>
    <rPh sb="0" eb="2">
      <t>キギョウ</t>
    </rPh>
    <rPh sb="2" eb="4">
      <t>ジョウホウ</t>
    </rPh>
    <rPh sb="4" eb="6">
      <t>コウシン</t>
    </rPh>
    <rPh sb="6" eb="8">
      <t>カクニン</t>
    </rPh>
    <rPh sb="8" eb="10">
      <t>ガメン</t>
    </rPh>
    <rPh sb="11" eb="13">
      <t>ナイヨウ</t>
    </rPh>
    <rPh sb="14" eb="16">
      <t>ヒョウジ</t>
    </rPh>
    <phoneticPr fontId="2"/>
  </si>
  <si>
    <t>tabキー移動の確認</t>
    <rPh sb="5" eb="7">
      <t>イドウ</t>
    </rPh>
    <rPh sb="8" eb="10">
      <t>カクニン</t>
    </rPh>
    <phoneticPr fontId="2"/>
  </si>
  <si>
    <t>システム機能設計書_更新取引　画面レイアウト tabキー移動順どおりの順にフォーカスが移動する</t>
    <rPh sb="10" eb="12">
      <t>コウシン</t>
    </rPh>
    <rPh sb="12" eb="14">
      <t>トリヒキ</t>
    </rPh>
    <rPh sb="15" eb="17">
      <t>ガメン</t>
    </rPh>
    <rPh sb="28" eb="30">
      <t>イドウ</t>
    </rPh>
    <rPh sb="30" eb="31">
      <t>ジュン</t>
    </rPh>
    <rPh sb="35" eb="36">
      <t>ジュン</t>
    </rPh>
    <rPh sb="43" eb="45">
      <t>イドウ</t>
    </rPh>
    <phoneticPr fontId="2"/>
  </si>
  <si>
    <t>企業情報更新確認画面の「確定」ボタン押下後のボタン表示確認</t>
    <rPh sb="0" eb="2">
      <t>キギョウ</t>
    </rPh>
    <rPh sb="2" eb="4">
      <t>ジョウホウ</t>
    </rPh>
    <rPh sb="4" eb="6">
      <t>コウシン</t>
    </rPh>
    <rPh sb="6" eb="8">
      <t>カクニン</t>
    </rPh>
    <rPh sb="8" eb="10">
      <t>ガメン</t>
    </rPh>
    <rPh sb="12" eb="14">
      <t>カクテイ</t>
    </rPh>
    <rPh sb="18" eb="20">
      <t>オウカ</t>
    </rPh>
    <rPh sb="20" eb="21">
      <t>ゴ</t>
    </rPh>
    <rPh sb="25" eb="27">
      <t>ヒョウジ</t>
    </rPh>
    <rPh sb="27" eb="29">
      <t>カクニン</t>
    </rPh>
    <phoneticPr fontId="2"/>
  </si>
  <si>
    <t>ボタンが非活性状態になる</t>
    <rPh sb="4" eb="5">
      <t>ヒ</t>
    </rPh>
    <rPh sb="5" eb="7">
      <t>カッセイ</t>
    </rPh>
    <rPh sb="7" eb="9">
      <t>ジョウタイ</t>
    </rPh>
    <phoneticPr fontId="2"/>
  </si>
  <si>
    <t>企業情報更新取引が正しく行われることを確認
【画面遷移】
更新確認画面→[更新処理]→更新完了画面</t>
    <rPh sb="0" eb="2">
      <t>キギョウ</t>
    </rPh>
    <rPh sb="2" eb="4">
      <t>ジョウホウ</t>
    </rPh>
    <rPh sb="4" eb="6">
      <t>コウシン</t>
    </rPh>
    <rPh sb="6" eb="8">
      <t>トリヒキ</t>
    </rPh>
    <rPh sb="9" eb="10">
      <t>タダ</t>
    </rPh>
    <rPh sb="12" eb="13">
      <t>オコナ</t>
    </rPh>
    <rPh sb="19" eb="21">
      <t>カクニン</t>
    </rPh>
    <phoneticPr fontId="2"/>
  </si>
  <si>
    <t>企業情報更新画面の「戻る」ボタンの遷移先確認</t>
    <rPh sb="0" eb="2">
      <t>キギョウ</t>
    </rPh>
    <rPh sb="2" eb="4">
      <t>ジョウホウ</t>
    </rPh>
    <rPh sb="4" eb="6">
      <t>コウシン</t>
    </rPh>
    <rPh sb="6" eb="8">
      <t>ガメン</t>
    </rPh>
    <rPh sb="10" eb="11">
      <t>モド</t>
    </rPh>
    <rPh sb="17" eb="19">
      <t>センイ</t>
    </rPh>
    <rPh sb="19" eb="20">
      <t>サキ</t>
    </rPh>
    <rPh sb="20" eb="22">
      <t>カクニン</t>
    </rPh>
    <phoneticPr fontId="2"/>
  </si>
  <si>
    <t>企業情報詳細画面へ遷移する</t>
    <rPh sb="0" eb="2">
      <t>キギョウ</t>
    </rPh>
    <rPh sb="2" eb="4">
      <t>ジョウホウ</t>
    </rPh>
    <rPh sb="4" eb="6">
      <t>ショウサイ</t>
    </rPh>
    <rPh sb="6" eb="8">
      <t>ガメン</t>
    </rPh>
    <rPh sb="9" eb="11">
      <t>センイ</t>
    </rPh>
    <phoneticPr fontId="2"/>
  </si>
  <si>
    <t>企業情報更新確認画面の「戻る」ボタンの遷移先確認</t>
    <rPh sb="0" eb="2">
      <t>キギョウ</t>
    </rPh>
    <rPh sb="2" eb="4">
      <t>ジョウホウ</t>
    </rPh>
    <rPh sb="4" eb="6">
      <t>コウシン</t>
    </rPh>
    <rPh sb="6" eb="8">
      <t>カクニン</t>
    </rPh>
    <rPh sb="8" eb="10">
      <t>ガメン</t>
    </rPh>
    <rPh sb="12" eb="13">
      <t>モド</t>
    </rPh>
    <rPh sb="19" eb="21">
      <t>センイ</t>
    </rPh>
    <rPh sb="21" eb="22">
      <t>サキ</t>
    </rPh>
    <rPh sb="22" eb="24">
      <t>カクニン</t>
    </rPh>
    <phoneticPr fontId="2"/>
  </si>
  <si>
    <t>企業更新画面に遷移する</t>
    <rPh sb="0" eb="2">
      <t>キギョウ</t>
    </rPh>
    <rPh sb="2" eb="4">
      <t>コウシン</t>
    </rPh>
    <rPh sb="4" eb="6">
      <t>ガメン</t>
    </rPh>
    <rPh sb="7" eb="9">
      <t>センイ</t>
    </rPh>
    <phoneticPr fontId="2"/>
  </si>
  <si>
    <t xml:space="preserve">更新画面で入力した内容が更新確認画面に表示される
</t>
    <rPh sb="0" eb="2">
      <t>コウシン</t>
    </rPh>
    <rPh sb="2" eb="4">
      <t>ガメン</t>
    </rPh>
    <rPh sb="5" eb="7">
      <t>ニュウリョク</t>
    </rPh>
    <rPh sb="9" eb="11">
      <t>ナイヨウ</t>
    </rPh>
    <rPh sb="12" eb="14">
      <t>コウシン</t>
    </rPh>
    <rPh sb="14" eb="16">
      <t>カクニン</t>
    </rPh>
    <rPh sb="16" eb="18">
      <t>ガメン</t>
    </rPh>
    <rPh sb="19" eb="21">
      <t>ヒョウジ</t>
    </rPh>
    <phoneticPr fontId="2"/>
  </si>
  <si>
    <t>更新確認画面で表示された内容が企業テーブル、企業連絡担当者テーブルに対して反映される</t>
    <rPh sb="0" eb="2">
      <t>コウシン</t>
    </rPh>
    <rPh sb="2" eb="4">
      <t>カクニン</t>
    </rPh>
    <rPh sb="4" eb="6">
      <t>ガメン</t>
    </rPh>
    <rPh sb="7" eb="8">
      <t>オモテ</t>
    </rPh>
    <rPh sb="8" eb="9">
      <t>シメス</t>
    </rPh>
    <rPh sb="12" eb="14">
      <t>ナイヨウ</t>
    </rPh>
    <rPh sb="15" eb="17">
      <t>キギョウ</t>
    </rPh>
    <rPh sb="22" eb="24">
      <t>キギョウ</t>
    </rPh>
    <rPh sb="24" eb="26">
      <t>レンラク</t>
    </rPh>
    <rPh sb="26" eb="29">
      <t>タントウシャ</t>
    </rPh>
    <rPh sb="34" eb="35">
      <t>タイ</t>
    </rPh>
    <rPh sb="37" eb="39">
      <t>ハンエイ</t>
    </rPh>
    <phoneticPr fontId="2"/>
  </si>
  <si>
    <t>「住所検索」ボタンを押下し、住所情報サブウィンドウが表示されることを確認</t>
    <rPh sb="1" eb="3">
      <t>ジュウショ</t>
    </rPh>
    <rPh sb="3" eb="5">
      <t>ケンサク</t>
    </rPh>
    <rPh sb="10" eb="12">
      <t>オウカ</t>
    </rPh>
    <rPh sb="14" eb="16">
      <t>ジュウショ</t>
    </rPh>
    <rPh sb="16" eb="18">
      <t>ジョウホウ</t>
    </rPh>
    <rPh sb="26" eb="28">
      <t>ヒョウジ</t>
    </rPh>
    <rPh sb="34" eb="36">
      <t>カクニン</t>
    </rPh>
    <phoneticPr fontId="2"/>
  </si>
  <si>
    <t>住所情報サブウィンドウが表示される</t>
  </si>
  <si>
    <t xml:space="preserve">企業情報一覧照会画面で入力した検索条件が、以下の画面遷移の間引き継がれることを確認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39" eb="41">
      <t>カクニン</t>
    </rPh>
    <rPh sb="44" eb="46">
      <t>ガメン</t>
    </rPh>
    <rPh sb="46" eb="48">
      <t>センイ</t>
    </rPh>
    <rPh sb="50" eb="52">
      <t>イチラン</t>
    </rPh>
    <rPh sb="52" eb="54">
      <t>ケンサク</t>
    </rPh>
    <rPh sb="54" eb="56">
      <t>ガメン</t>
    </rPh>
    <rPh sb="57" eb="59">
      <t>ケンサク</t>
    </rPh>
    <rPh sb="59" eb="61">
      <t>ジョウケン</t>
    </rPh>
    <rPh sb="61" eb="63">
      <t>ニュウリョク</t>
    </rPh>
    <rPh sb="65" eb="67">
      <t>イチラン</t>
    </rPh>
    <rPh sb="67" eb="69">
      <t>ケンサク</t>
    </rPh>
    <rPh sb="69" eb="71">
      <t>ガメン</t>
    </rPh>
    <rPh sb="72" eb="74">
      <t>ケッカ</t>
    </rPh>
    <rPh sb="74" eb="76">
      <t>ヒョウジ</t>
    </rPh>
    <rPh sb="78" eb="80">
      <t>ショウサイ</t>
    </rPh>
    <rPh sb="80" eb="82">
      <t>ガメン</t>
    </rPh>
    <rPh sb="83" eb="85">
      <t>コウシン</t>
    </rPh>
    <rPh sb="85" eb="87">
      <t>ガメン</t>
    </rPh>
    <rPh sb="88" eb="90">
      <t>コウシン</t>
    </rPh>
    <rPh sb="90" eb="92">
      <t>カクニン</t>
    </rPh>
    <rPh sb="92" eb="94">
      <t>ガメン</t>
    </rPh>
    <rPh sb="95" eb="97">
      <t>コウシン</t>
    </rPh>
    <rPh sb="97" eb="99">
      <t>カンリョウ</t>
    </rPh>
    <rPh sb="99" eb="101">
      <t>ガメン</t>
    </rPh>
    <rPh sb="102" eb="104">
      <t>イチラン</t>
    </rPh>
    <rPh sb="104" eb="106">
      <t>ケンサク</t>
    </rPh>
    <rPh sb="106" eb="108">
      <t>ガメン</t>
    </rPh>
    <phoneticPr fontId="2"/>
  </si>
  <si>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</si>
  <si>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精査エラーが発生しても入力内容を修正することで更新取引が正常に行われることを確認
【画面遷移】
更新画面→[確認処理(精査NG)]→更新画面→[確認処理(精査OK)]→更新確認画面</t>
    <rPh sb="11" eb="13">
      <t>ニュウリョク</t>
    </rPh>
    <rPh sb="13" eb="15">
      <t>ナイヨウ</t>
    </rPh>
    <rPh sb="23" eb="25">
      <t>コウシン</t>
    </rPh>
    <rPh sb="25" eb="27">
      <t>トリヒキ</t>
    </rPh>
    <rPh sb="38" eb="40">
      <t>カクニン</t>
    </rPh>
    <rPh sb="43" eb="45">
      <t>ガメン</t>
    </rPh>
    <rPh sb="45" eb="47">
      <t>センイ</t>
    </rPh>
    <rPh sb="49" eb="51">
      <t>コウシン</t>
    </rPh>
    <rPh sb="51" eb="53">
      <t>ガメン</t>
    </rPh>
    <rPh sb="55" eb="57">
      <t>カクニン</t>
    </rPh>
    <rPh sb="57" eb="59">
      <t>ショリ</t>
    </rPh>
    <rPh sb="60" eb="62">
      <t>セイサ</t>
    </rPh>
    <rPh sb="67" eb="69">
      <t>コウシン</t>
    </rPh>
    <rPh sb="69" eb="71">
      <t>ガメン</t>
    </rPh>
    <rPh sb="73" eb="75">
      <t>カクニン</t>
    </rPh>
    <rPh sb="75" eb="77">
      <t>ショリ</t>
    </rPh>
    <rPh sb="78" eb="80">
      <t>セイサ</t>
    </rPh>
    <rPh sb="85" eb="87">
      <t>コウシン</t>
    </rPh>
    <rPh sb="87" eb="89">
      <t>カクニン</t>
    </rPh>
    <rPh sb="89" eb="91">
      <t>ガメン</t>
    </rPh>
    <phoneticPr fontId="2"/>
  </si>
  <si>
    <t>確認処理が正常に行われる</t>
    <rPh sb="0" eb="2">
      <t>カクニン</t>
    </rPh>
    <rPh sb="2" eb="4">
      <t>ショリ</t>
    </rPh>
    <rPh sb="5" eb="7">
      <t>セイジョウ</t>
    </rPh>
    <rPh sb="8" eb="9">
      <t>オコナ</t>
    </rPh>
    <phoneticPr fontId="2"/>
  </si>
  <si>
    <t>更新処理が正常に行われる</t>
    <rPh sb="0" eb="2">
      <t>コウシン</t>
    </rPh>
    <rPh sb="2" eb="4">
      <t>ショリ</t>
    </rPh>
    <rPh sb="5" eb="7">
      <t>セイジョウ</t>
    </rPh>
    <rPh sb="8" eb="9">
      <t>オコナ</t>
    </rPh>
    <phoneticPr fontId="2"/>
  </si>
  <si>
    <t>排他制御が正しく行われていることを確認
企業情報更新画面の「確認」ボタン押下</t>
    <rPh sb="0" eb="2">
      <t>ハイタ</t>
    </rPh>
    <rPh sb="2" eb="4">
      <t>セイギョ</t>
    </rPh>
    <rPh sb="5" eb="6">
      <t>タダ</t>
    </rPh>
    <rPh sb="8" eb="9">
      <t>オコナ</t>
    </rPh>
    <rPh sb="17" eb="19">
      <t>カクニン</t>
    </rPh>
    <rPh sb="20" eb="22">
      <t>キギョウ</t>
    </rPh>
    <rPh sb="22" eb="24">
      <t>ジョウホウ</t>
    </rPh>
    <rPh sb="24" eb="26">
      <t>コウシン</t>
    </rPh>
    <rPh sb="26" eb="28">
      <t>ガメン</t>
    </rPh>
    <rPh sb="30" eb="32">
      <t>カクニン</t>
    </rPh>
    <rPh sb="36" eb="38">
      <t>オウカ</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</si>
  <si>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</si>
  <si>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排他制御が正しく行われていることを確認
企業情報更新確認画面の「確定」ボタン押下</t>
    <rPh sb="0" eb="2">
      <t>ハイタ</t>
    </rPh>
    <rPh sb="2" eb="4">
      <t>セイギョ</t>
    </rPh>
    <rPh sb="5" eb="6">
      <t>タダ</t>
    </rPh>
    <rPh sb="8" eb="9">
      <t>オコナ</t>
    </rPh>
    <rPh sb="17" eb="19">
      <t>カクニン</t>
    </rPh>
    <rPh sb="20" eb="22">
      <t>キギョウ</t>
    </rPh>
    <rPh sb="22" eb="24">
      <t>ジョウホウ</t>
    </rPh>
    <rPh sb="24" eb="26">
      <t>コウシン</t>
    </rPh>
    <rPh sb="26" eb="28">
      <t>カクニン</t>
    </rPh>
    <rPh sb="28" eb="30">
      <t>ガメン</t>
    </rPh>
    <rPh sb="32" eb="34">
      <t>カクテイ</t>
    </rPh>
    <rPh sb="38" eb="40">
      <t>オウカ</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</si>
  <si>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</si>
  <si>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精査エラー発生後も、正しく取引を継続できることを確認</t>
    <rPh sb="0" eb="2">
      <t>セイサ</t>
    </rPh>
    <rPh sb="5" eb="7">
      <t>ハッセイ</t>
    </rPh>
    <rPh sb="7" eb="8">
      <t>ゴ</t>
    </rPh>
    <rPh sb="10" eb="11">
      <t>タダ</t>
    </rPh>
    <rPh sb="13" eb="15">
      <t>トリヒキ</t>
    </rPh>
    <rPh sb="16" eb="18">
      <t>ケイゾク</t>
    </rPh>
    <rPh sb="24" eb="26">
      <t>カクニン</t>
    </rPh>
    <phoneticPr fontId="2"/>
  </si>
  <si>
    <t>排他制御エラー発生後も、正しく取引を継続できることを確認</t>
    <rPh sb="0" eb="2">
      <t>ハイタ</t>
    </rPh>
    <rPh sb="2" eb="4">
      <t>セイギョ</t>
    </rPh>
    <rPh sb="7" eb="9">
      <t>ハッセイ</t>
    </rPh>
    <rPh sb="9" eb="10">
      <t>ゴ</t>
    </rPh>
    <rPh sb="12" eb="13">
      <t>タダ</t>
    </rPh>
    <rPh sb="15" eb="17">
      <t>トリヒキ</t>
    </rPh>
    <rPh sb="18" eb="20">
      <t>ケイゾク</t>
    </rPh>
    <rPh sb="26" eb="28">
      <t>カクニン</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</si>
  <si>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</si>
  <si>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</si>
  <si>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企業連絡担当者情報更新：updateCompanyContact</t>
    <rPh sb="0" eb="2">
      <t>キギョウ</t>
    </rPh>
    <rPh sb="2" eb="4">
      <t>レンラク</t>
    </rPh>
    <rPh sb="4" eb="7">
      <t>タントウシャ</t>
    </rPh>
    <rPh sb="7" eb="9">
      <t>ジョウホウ</t>
    </rPh>
    <rPh sb="9" eb="11">
      <t>コウシン</t>
    </rPh>
    <phoneticPr fontId="2"/>
  </si>
  <si>
    <t>testUpdateCompanyContact</t>
    <phoneticPr fontId="2"/>
  </si>
  <si>
    <t>1</t>
    <phoneticPr fontId="2"/>
  </si>
  <si>
    <t>2</t>
    <phoneticPr fontId="2"/>
  </si>
  <si>
    <t>3</t>
    <phoneticPr fontId="2"/>
  </si>
  <si>
    <t>4</t>
    <phoneticPr fontId="2"/>
  </si>
  <si>
    <t>5</t>
    <phoneticPr fontId="2"/>
  </si>
  <si>
    <t>6</t>
    <phoneticPr fontId="2"/>
  </si>
  <si>
    <t>7</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</si>
  <si>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</si>
  <si>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</si>
  <si>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</si>
  <si>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</si>
  <si>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</si>
  <si>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</si>
  <si>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</si>
  <si>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</si>
  <si>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</si>
  <si>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</si>
  <si>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</si>
  <si>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</si>
  <si>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</si>
  <si>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</si>
  <si>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</si>
  <si>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1.2. リクエストID</t>
    <phoneticPr fontId="2"/>
  </si>
  <si>
    <t>1.3. 取引単体</t>
    <rPh sb="5" eb="7">
      <t>トリヒキ</t>
    </rPh>
    <rPh sb="7" eb="9">
      <t>タンタイ</t>
    </rPh>
    <phoneticPr fontId="2"/>
  </si>
  <si>
    <t>1. サンプル取引</t>
    <rPh sb="7" eb="9">
      <t>トリヒキ</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</si>
  <si>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</si>
  <si>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</si>
  <si>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</si>
  <si>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</si>
  <si>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</si>
  <si>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</si>
  <si>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</si>
  <si>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</si>
  <si>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</si>
  <si>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2"/>
  </si>
  <si>
    <t>ケースNo.</t>
    <phoneticPr fontId="4"/>
  </si>
  <si>
    <t>サブシステム名：サンプルサブシステム</t>
    <rPh sb="6" eb="7">
      <t>メイ</t>
    </rPh>
    <phoneticPr fontId="2"/>
  </si>
  <si>
    <t>(a)共通コンポーネント設計書
(b)システム機能設計書</t>
  </si>
  <si>
    <t>(a)共通コンポーネント設計書
(b)システム機能設計書</t>
    <rPh sb="23" eb="25">
      <t>キノウ</t>
    </rPh>
    <rPh sb="25" eb="28">
      <t>セッケイショ</t>
    </rPh>
    <phoneticPr fontId="4"/>
  </si>
  <si>
    <t>(a)処理定義
(b)画面イベント詳細（画面）
処理詳細（バッチ、メッセージ）</t>
  </si>
  <si>
    <t>(a)処理定義
(b)処理詳細、イベント詳細</t>
  </si>
  <si>
    <t>(a)レコード構成
(b)レコード構成</t>
  </si>
  <si>
    <t>(a)作成条件
(b)作成条件
(c)処理詳細、イベント詳細</t>
  </si>
  <si>
    <t>(a)作成条件
(b)作成条件
(c)処理詳細、イベント詳細</t>
    <rPh sb="3" eb="7">
      <t>サクセイジョウケン</t>
    </rPh>
    <rPh sb="11" eb="15">
      <t>サクセイジョウケン</t>
    </rPh>
    <phoneticPr fontId="5"/>
  </si>
  <si>
    <t>(a)レコード構成
(b)レコード構成
(c)処理詳細、イベント詳細</t>
  </si>
  <si>
    <t>(a)データレイアウト
(b)データレイアウト
(c)出力データ定義、イベント詳細</t>
  </si>
  <si>
    <t>(a)メール設計書
(b)共通コンポーネント設計書
(c)システム機能設計書</t>
    <rPh sb="6" eb="9">
      <t>セッケイショ</t>
    </rPh>
    <rPh sb="33" eb="35">
      <t>キノウ</t>
    </rPh>
    <rPh sb="35" eb="38">
      <t>セッケイショ</t>
    </rPh>
    <phoneticPr fontId="5"/>
  </si>
  <si>
    <t>(b)処理定義
(c)出力データ定義、イベント詳細</t>
    <rPh sb="3" eb="5">
      <t>ショリ</t>
    </rPh>
    <rPh sb="5" eb="7">
      <t>テイギ</t>
    </rPh>
    <phoneticPr fontId="5"/>
  </si>
  <si>
    <t>(a)データレイアウト
(b)データレイアウト
(c)処理詳細、出力データ定義、イベント詳細</t>
  </si>
  <si>
    <t>(a)外部インタフェース設計書
(b)サブシステムインタフェース設計書
(c)システム機能設計書</t>
  </si>
  <si>
    <t>(a)外部インタフェース設計書
(b)サブシステムインタフェース設計書
(c)システム機能設計書</t>
    <rPh sb="3" eb="5">
      <t>ガイブ</t>
    </rPh>
    <rPh sb="12" eb="15">
      <t>セッケイショ</t>
    </rPh>
    <rPh sb="32" eb="35">
      <t>セッケイショ</t>
    </rPh>
    <rPh sb="43" eb="48">
      <t>キノウセッケイショ</t>
    </rPh>
    <phoneticPr fontId="5"/>
  </si>
  <si>
    <t>第１．１版</t>
    <rPh sb="0" eb="1">
      <t>ダイ</t>
    </rPh>
    <rPh sb="4" eb="5">
      <t>ハン</t>
    </rPh>
    <phoneticPr fontId="16"/>
  </si>
  <si>
    <t>1.1版</t>
    <rPh sb="3" eb="4">
      <t>ハン</t>
    </rPh>
    <phoneticPr fontId="2"/>
  </si>
  <si>
    <t>変更</t>
    <rPh sb="0" eb="2">
      <t>ヘンコウ</t>
    </rPh>
    <phoneticPr fontId="2"/>
  </si>
  <si>
    <t>・クラス単体テスト
・リクエスト単体テスト</t>
    <rPh sb="4" eb="6">
      <t>タンタイ</t>
    </rPh>
    <rPh sb="16" eb="18">
      <t>タンタイ</t>
    </rPh>
    <phoneticPr fontId="2"/>
  </si>
  <si>
    <t>テスト観点カタログをベースにしたテストケースに変更</t>
    <rPh sb="3" eb="5">
      <t>カンテン</t>
    </rPh>
    <rPh sb="23" eb="25">
      <t>ヘンコウ</t>
    </rPh>
    <phoneticPr fontId="2"/>
  </si>
  <si>
    <t>機能名：</t>
    <rPh sb="0" eb="3">
      <t>キノウメイ</t>
    </rPh>
    <phoneticPr fontId="2"/>
  </si>
  <si>
    <t>取引名：</t>
    <rPh sb="0" eb="3">
      <t>トリヒキメイ</t>
    </rPh>
    <phoneticPr fontId="2"/>
  </si>
  <si>
    <t>テストターゲット名：</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</si>
  <si>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</si>
  <si>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</si>
  <si>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</si>
  <si>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</si>
  <si>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</si>
  <si>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</si>
  <si>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</si>
  <si>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</si>
  <si>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</si>
  <si>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</si>
  <si>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7"/>
  </si>
  <si>
    <t>必須バリデーション</t>
  </si>
  <si>
    <t>必須項目</t>
    <rPh sb="0" eb="2">
      <t>ヒッス</t>
    </rPh>
    <rPh sb="2" eb="4">
      <t>コウモク</t>
    </rPh>
    <phoneticPr fontId="27"/>
  </si>
  <si>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</si>
  <si>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7"/>
  </si>
  <si>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7"/>
  </si>
  <si>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</si>
  <si>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</si>
  <si>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7"/>
  </si>
  <si>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7"/>
  </si>
  <si>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7"/>
  </si>
  <si>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7"/>
  </si>
  <si>
    <t>サロゲートペア文字を許容する設計となっている場合、サロゲートペア文字を含んだ値が入力された結果がエラーとならないこと。</t>
    <rPh sb="38" eb="39">
      <t>アタイ</t>
    </rPh>
    <rPh sb="40" eb="42">
      <t>ニュウリョク</t>
    </rPh>
    <phoneticPr fontId="27"/>
  </si>
  <si>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</si>
  <si>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</si>
  <si>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7"/>
  </si>
  <si>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7"/>
  </si>
  <si>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7"/>
  </si>
  <si>
    <t>有効範囲</t>
    <rPh sb="0" eb="2">
      <t>ユウコウ</t>
    </rPh>
    <rPh sb="2" eb="4">
      <t>ハンイ</t>
    </rPh>
    <phoneticPr fontId="27"/>
  </si>
  <si>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7"/>
  </si>
  <si>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7"/>
  </si>
  <si>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</si>
  <si>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</si>
  <si>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</si>
  <si>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7"/>
  </si>
  <si>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7"/>
  </si>
  <si>
    <t>その他のバリデーション</t>
    <rPh sb="2" eb="3">
      <t>タ</t>
    </rPh>
    <phoneticPr fontId="27"/>
  </si>
  <si>
    <t>コード値</t>
    <rPh sb="3" eb="4">
      <t>チ</t>
    </rPh>
    <phoneticPr fontId="27"/>
  </si>
  <si>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7"/>
  </si>
  <si>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7"/>
  </si>
  <si>
    <t>日付</t>
    <rPh sb="0" eb="2">
      <t>ヒヅケ</t>
    </rPh>
    <phoneticPr fontId="27"/>
  </si>
  <si>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7"/>
  </si>
  <si>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7"/>
  </si>
  <si>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7"/>
  </si>
  <si>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7"/>
  </si>
  <si>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</si>
  <si>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9"/>
  </si>
  <si>
    <t>メールアドレス項目に無効な値が入力された場合、エラーとなること。</t>
    <rPh sb="7" eb="9">
      <t>コウモク</t>
    </rPh>
    <rPh sb="10" eb="12">
      <t>ムコウ</t>
    </rPh>
    <rPh sb="13" eb="14">
      <t>アタイ</t>
    </rPh>
    <rPh sb="15" eb="17">
      <t>ニュウリョク</t>
    </rPh>
    <rPh sb="20" eb="22">
      <t>バアイ</t>
    </rPh>
    <phoneticPr fontId="29"/>
  </si>
  <si>
    <t>アプリケーション固有のバリデーション</t>
    <rPh sb="8" eb="10">
      <t>コユウ</t>
    </rPh>
    <phoneticPr fontId="27"/>
  </si>
  <si>
    <t>アプリケーション固有のバリデーションがある場合、バリデーションの結果が［システム機能設計書の記載通り］であること。</t>
    <phoneticPr fontId="27"/>
  </si>
  <si>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</si>
  <si>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7"/>
  </si>
  <si>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</si>
  <si>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7"/>
  </si>
  <si>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7"/>
  </si>
  <si>
    <t>DBとの相関バリデーション</t>
    <rPh sb="4" eb="6">
      <t>ソウカン</t>
    </rPh>
    <phoneticPr fontId="27"/>
  </si>
  <si>
    <t>有効なレコードが存在する場合、エラーとならないこと。</t>
  </si>
  <si>
    <t>有効なレコードが存在しない場合、エラーとなること。</t>
  </si>
  <si>
    <t>DB操作</t>
    <rPh sb="2" eb="4">
      <t>ソウサ</t>
    </rPh>
    <phoneticPr fontId="27"/>
  </si>
  <si>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</si>
  <si>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</si>
  <si>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7"/>
  </si>
  <si>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7"/>
  </si>
  <si>
    <t>無効な値が条件に指定された場合、レコードが取得、更新、削除されないこと。</t>
    <rPh sb="0" eb="2">
      <t>ムコウ</t>
    </rPh>
    <rPh sb="3" eb="4">
      <t>アタイ</t>
    </rPh>
    <rPh sb="5" eb="7">
      <t>ジョウケン</t>
    </rPh>
    <rPh sb="8" eb="10">
      <t>シテイ</t>
    </rPh>
    <rPh sb="13" eb="15">
      <t>バアイ</t>
    </rPh>
    <phoneticPr fontId="27"/>
  </si>
  <si>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7"/>
  </si>
  <si>
    <t>複数条件</t>
    <rPh sb="0" eb="2">
      <t>フクスウ</t>
    </rPh>
    <rPh sb="2" eb="4">
      <t>ジョウケン</t>
    </rPh>
    <phoneticPr fontId="27"/>
  </si>
  <si>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7"/>
  </si>
  <si>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7"/>
  </si>
  <si>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</si>
  <si>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</si>
  <si>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</si>
  <si>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7"/>
  </si>
  <si>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</si>
  <si>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</si>
  <si>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</si>
  <si>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</si>
  <si>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</si>
  <si>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</si>
  <si>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7"/>
  </si>
  <si>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7"/>
  </si>
  <si>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</si>
  <si>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</si>
  <si>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7"/>
  </si>
  <si>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7"/>
  </si>
  <si>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</si>
  <si>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</si>
  <si>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</si>
  <si>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</si>
  <si>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</si>
  <si>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</si>
  <si>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7"/>
  </si>
  <si>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</si>
  <si>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7"/>
  </si>
  <si>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7"/>
  </si>
  <si>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7"/>
  </si>
  <si>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7"/>
  </si>
  <si>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7"/>
  </si>
  <si>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7"/>
  </si>
  <si>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7"/>
  </si>
  <si>
    <t>データ型</t>
    <rPh sb="3" eb="4">
      <t>ガタ</t>
    </rPh>
    <phoneticPr fontId="27"/>
  </si>
  <si>
    <t>カラムのデータ型に合わせて、指定された値が登録、更新されること。</t>
    <rPh sb="7" eb="8">
      <t>カタ</t>
    </rPh>
    <rPh sb="9" eb="10">
      <t>ア</t>
    </rPh>
    <rPh sb="14" eb="16">
      <t>シテイ</t>
    </rPh>
    <phoneticPr fontId="27"/>
  </si>
  <si>
    <t>桁数</t>
    <rPh sb="0" eb="2">
      <t>ケタスウ</t>
    </rPh>
    <phoneticPr fontId="27"/>
  </si>
  <si>
    <t>最大長が指定された場合、登録、更新されること。</t>
    <rPh sb="0" eb="2">
      <t>サイダイ</t>
    </rPh>
    <rPh sb="2" eb="3">
      <t>チョウ</t>
    </rPh>
    <rPh sb="4" eb="6">
      <t>シテイ</t>
    </rPh>
    <rPh sb="9" eb="11">
      <t>バアイ</t>
    </rPh>
    <phoneticPr fontId="27"/>
  </si>
  <si>
    <t>最大長＋1が指定された場合、登録、更新されないこと。</t>
    <rPh sb="0" eb="2">
      <t>サイダイ</t>
    </rPh>
    <rPh sb="2" eb="3">
      <t>チョウ</t>
    </rPh>
    <rPh sb="6" eb="8">
      <t>シテイ</t>
    </rPh>
    <rPh sb="11" eb="13">
      <t>バアイ</t>
    </rPh>
    <phoneticPr fontId="27"/>
  </si>
  <si>
    <t>最小長が指定された場合、登録、更新されること。</t>
    <rPh sb="0" eb="2">
      <t>サイショウ</t>
    </rPh>
    <rPh sb="2" eb="3">
      <t>チョウ</t>
    </rPh>
    <rPh sb="4" eb="6">
      <t>シテイ</t>
    </rPh>
    <rPh sb="9" eb="11">
      <t>バアイ</t>
    </rPh>
    <phoneticPr fontId="27"/>
  </si>
  <si>
    <t>最小長－1が指定された場合、登録、更新されないこと。</t>
    <rPh sb="0" eb="2">
      <t>サイショウ</t>
    </rPh>
    <rPh sb="2" eb="3">
      <t>チョウ</t>
    </rPh>
    <rPh sb="6" eb="8">
      <t>シテイ</t>
    </rPh>
    <rPh sb="11" eb="13">
      <t>バアイ</t>
    </rPh>
    <phoneticPr fontId="27"/>
  </si>
  <si>
    <t>サロゲートペア文字を許容する設計となっている場合、サロゲートペア文字を含む値が登録、更新されること。</t>
    <rPh sb="39" eb="41">
      <t>トウロク</t>
    </rPh>
    <rPh sb="42" eb="44">
      <t>コウシン</t>
    </rPh>
    <phoneticPr fontId="27"/>
  </si>
  <si>
    <t>検索</t>
    <rPh sb="0" eb="2">
      <t>ケンサク</t>
    </rPh>
    <phoneticPr fontId="27"/>
  </si>
  <si>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</si>
  <si>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7"/>
  </si>
  <si>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7"/>
  </si>
  <si>
    <t>件数</t>
    <rPh sb="0" eb="2">
      <t>ケンスウ</t>
    </rPh>
    <phoneticPr fontId="27"/>
  </si>
  <si>
    <t>期待したレコード件数を取得できること。</t>
    <rPh sb="0" eb="2">
      <t>キタイ</t>
    </rPh>
    <rPh sb="8" eb="10">
      <t>ケンスウ</t>
    </rPh>
    <rPh sb="11" eb="13">
      <t>シュトク</t>
    </rPh>
    <phoneticPr fontId="27"/>
  </si>
  <si>
    <t>結合</t>
    <rPh sb="0" eb="2">
      <t>ケツゴウ</t>
    </rPh>
    <phoneticPr fontId="27"/>
  </si>
  <si>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7"/>
  </si>
  <si>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7"/>
  </si>
  <si>
    <t>ソート順</t>
    <rPh sb="3" eb="4">
      <t>ジュン</t>
    </rPh>
    <phoneticPr fontId="27"/>
  </si>
  <si>
    <t>ORDER BY句に指定した条件でソートされた結果を取得できること。</t>
    <rPh sb="8" eb="9">
      <t>ク</t>
    </rPh>
    <rPh sb="10" eb="12">
      <t>シテイ</t>
    </rPh>
    <rPh sb="14" eb="16">
      <t>ジョウケン</t>
    </rPh>
    <rPh sb="23" eb="25">
      <t>ケッカ</t>
    </rPh>
    <rPh sb="26" eb="28">
      <t>シュトク</t>
    </rPh>
    <phoneticPr fontId="27"/>
  </si>
  <si>
    <t>グループ化</t>
    <rPh sb="4" eb="5">
      <t>カ</t>
    </rPh>
    <phoneticPr fontId="27"/>
  </si>
  <si>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7"/>
  </si>
  <si>
    <t>登録</t>
  </si>
  <si>
    <t>登録対象のテーブルに期待したレコードが追加されること。</t>
    <rPh sb="0" eb="2">
      <t>トウロク</t>
    </rPh>
    <rPh sb="2" eb="4">
      <t>タイショウ</t>
    </rPh>
    <rPh sb="10" eb="12">
      <t>キタイ</t>
    </rPh>
    <rPh sb="19" eb="21">
      <t>ツイカ</t>
    </rPh>
    <phoneticPr fontId="27"/>
  </si>
  <si>
    <t>期待したレコード件数を登録できること。</t>
    <rPh sb="0" eb="2">
      <t>キタイ</t>
    </rPh>
    <rPh sb="8" eb="10">
      <t>ケンスウ</t>
    </rPh>
    <rPh sb="11" eb="13">
      <t>トウロク</t>
    </rPh>
    <phoneticPr fontId="27"/>
  </si>
  <si>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</si>
  <si>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7"/>
  </si>
  <si>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</si>
  <si>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7"/>
  </si>
  <si>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7"/>
  </si>
  <si>
    <t>期待したレコード件数を更新できること。</t>
    <rPh sb="0" eb="2">
      <t>キタイ</t>
    </rPh>
    <rPh sb="8" eb="10">
      <t>ケンスウ</t>
    </rPh>
    <rPh sb="11" eb="13">
      <t>コウシン</t>
    </rPh>
    <phoneticPr fontId="27"/>
  </si>
  <si>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7"/>
  </si>
  <si>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7"/>
  </si>
  <si>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7"/>
  </si>
  <si>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</si>
  <si>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</si>
  <si>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7"/>
  </si>
  <si>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7"/>
  </si>
  <si>
    <t>期待したレコード件数を論理削除できること。</t>
    <rPh sb="0" eb="2">
      <t>キタイ</t>
    </rPh>
    <rPh sb="8" eb="10">
      <t>ケンスウ</t>
    </rPh>
    <rPh sb="11" eb="13">
      <t>ロンリ</t>
    </rPh>
    <rPh sb="13" eb="15">
      <t>サクジョ</t>
    </rPh>
    <phoneticPr fontId="27"/>
  </si>
  <si>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7"/>
  </si>
  <si>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7"/>
  </si>
  <si>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</si>
  <si>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7"/>
  </si>
  <si>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7"/>
  </si>
  <si>
    <t>期待したレコード件数を物理削除できること。</t>
    <rPh sb="0" eb="2">
      <t>キタイ</t>
    </rPh>
    <rPh sb="8" eb="10">
      <t>ケンスウ</t>
    </rPh>
    <rPh sb="11" eb="13">
      <t>ブツリ</t>
    </rPh>
    <rPh sb="13" eb="15">
      <t>サクジョ</t>
    </rPh>
    <phoneticPr fontId="27"/>
  </si>
  <si>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7"/>
  </si>
  <si>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7"/>
  </si>
  <si>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7"/>
  </si>
  <si>
    <t>DB制御</t>
    <rPh sb="2" eb="4">
      <t>セイギョ</t>
    </rPh>
    <phoneticPr fontId="27"/>
  </si>
  <si>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</si>
  <si>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</si>
  <si>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7"/>
  </si>
  <si>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7"/>
  </si>
  <si>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7"/>
  </si>
  <si>
    <t>ロールバック</t>
  </si>
  <si>
    <t>エラーが発生した場合、ロールバックされること。</t>
    <rPh sb="4" eb="6">
      <t>ハッセイ</t>
    </rPh>
    <rPh sb="8" eb="10">
      <t>バアイ</t>
    </rPh>
    <phoneticPr fontId="27"/>
  </si>
  <si>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</si>
  <si>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</si>
  <si>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</si>
  <si>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</si>
  <si>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7"/>
  </si>
  <si>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</si>
  <si>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</si>
  <si>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</si>
  <si>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</si>
  <si>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</si>
  <si>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7"/>
  </si>
  <si>
    <t>取り込まれたファイルに含まれるレコードの長さが最大長＋1の場合、エラーとなること。</t>
    <rPh sb="11" eb="12">
      <t>フク</t>
    </rPh>
    <rPh sb="20" eb="21">
      <t>ナガ</t>
    </rPh>
    <rPh sb="23" eb="25">
      <t>サイダイ</t>
    </rPh>
    <rPh sb="29" eb="31">
      <t>バアイ</t>
    </rPh>
    <phoneticPr fontId="27"/>
  </si>
  <si>
    <t>取り込まれたファイルに含まれるレコードの長さが最小長の場合、エラーとならないこと。</t>
    <rPh sb="11" eb="12">
      <t>フク</t>
    </rPh>
    <rPh sb="20" eb="21">
      <t>ナガ</t>
    </rPh>
    <rPh sb="23" eb="25">
      <t>サイショウ</t>
    </rPh>
    <rPh sb="27" eb="29">
      <t>バアイ</t>
    </rPh>
    <phoneticPr fontId="27"/>
  </si>
  <si>
    <t>取り込まれたファイルに含まれるレコードの長さが最小長-1の場合、エラーとなること。</t>
    <rPh sb="11" eb="12">
      <t>フク</t>
    </rPh>
    <rPh sb="20" eb="21">
      <t>ナガ</t>
    </rPh>
    <rPh sb="23" eb="25">
      <t>サイショウ</t>
    </rPh>
    <rPh sb="29" eb="31">
      <t>バアイ</t>
    </rPh>
    <phoneticPr fontId="27"/>
  </si>
  <si>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7"/>
  </si>
  <si>
    <t>サロゲートペアは許容しないので対象外</t>
    <rPh sb="8" eb="10">
      <t>キョヨウ</t>
    </rPh>
    <rPh sb="15" eb="18">
      <t>タイショウガイ</t>
    </rPh>
    <phoneticPr fontId="2"/>
  </si>
  <si>
    <t>レコード件数</t>
    <rPh sb="4" eb="6">
      <t>ケンスウ</t>
    </rPh>
    <phoneticPr fontId="27"/>
  </si>
  <si>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7"/>
  </si>
  <si>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7"/>
  </si>
  <si>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7"/>
  </si>
  <si>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7"/>
  </si>
  <si>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7"/>
  </si>
  <si>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</si>
  <si>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7"/>
  </si>
  <si>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7"/>
  </si>
  <si>
    <t>フォーマット定義</t>
    <rPh sb="6" eb="8">
      <t>テイギ</t>
    </rPh>
    <phoneticPr fontId="27"/>
  </si>
  <si>
    <t>レコード構成</t>
    <rPh sb="4" eb="6">
      <t>コウセイ</t>
    </rPh>
    <phoneticPr fontId="27"/>
  </si>
  <si>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7"/>
  </si>
  <si>
    <t>ファイルサイズ</t>
  </si>
  <si>
    <t>取り込まれたファイルのサイズをバリデーションする場合、有効なサイズのファイルがエラーとならないこと。</t>
    <rPh sb="24" eb="26">
      <t>バアイ</t>
    </rPh>
    <rPh sb="27" eb="29">
      <t>ユウコウ</t>
    </rPh>
    <phoneticPr fontId="27"/>
  </si>
  <si>
    <t>取り込まれたファイルのサイズバリデーションする場合、無効なサイズのファイルがエラーとなること。</t>
    <rPh sb="23" eb="25">
      <t>バアイ</t>
    </rPh>
    <rPh sb="26" eb="28">
      <t>ムコウ</t>
    </rPh>
    <phoneticPr fontId="27"/>
  </si>
  <si>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7"/>
  </si>
  <si>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</si>
  <si>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</si>
  <si>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7"/>
  </si>
  <si>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</si>
  <si>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</si>
  <si>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</si>
  <si>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</si>
  <si>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7"/>
  </si>
  <si>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7"/>
  </si>
  <si>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7"/>
  </si>
  <si>
    <t>データ出力</t>
    <rPh sb="3" eb="5">
      <t>シュツリョク</t>
    </rPh>
    <phoneticPr fontId="27"/>
  </si>
  <si>
    <t>文字コード</t>
    <rPh sb="0" eb="2">
      <t>モジ</t>
    </rPh>
    <phoneticPr fontId="27"/>
  </si>
  <si>
    <t>出力したファイルの文字コードが［外部インターフェース設計書/サブシステムインターフェース設計書の記載通り］であること。</t>
    <rPh sb="9" eb="11">
      <t>モジ</t>
    </rPh>
    <phoneticPr fontId="27"/>
  </si>
  <si>
    <t>改行コード</t>
    <rPh sb="0" eb="2">
      <t>カイギョウ</t>
    </rPh>
    <phoneticPr fontId="27"/>
  </si>
  <si>
    <t>出力したファイルの改行コードが［外部インターフェース設計書/サブシステムインターフェース設計書の記載通り］であること。</t>
    <rPh sb="9" eb="11">
      <t>カイギョウ</t>
    </rPh>
    <phoneticPr fontId="27"/>
  </si>
  <si>
    <t>区切り文字</t>
    <rPh sb="0" eb="2">
      <t>クギ</t>
    </rPh>
    <rPh sb="3" eb="5">
      <t>モジ</t>
    </rPh>
    <phoneticPr fontId="27"/>
  </si>
  <si>
    <t>出力したファイルの区切り文字が［外部インターフェース設計書/サブシステムインターフェース設計書の記載通り］であること。</t>
    <rPh sb="9" eb="11">
      <t>クギ</t>
    </rPh>
    <rPh sb="12" eb="14">
      <t>モジ</t>
    </rPh>
    <phoneticPr fontId="27"/>
  </si>
  <si>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7"/>
  </si>
  <si>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</si>
  <si>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7"/>
  </si>
  <si>
    <t>レイアウト</t>
  </si>
  <si>
    <t>帳票の場合、出力したレイアウトが［帳票設計書の記載通り］であること。</t>
    <rPh sb="6" eb="8">
      <t>シュツリョク</t>
    </rPh>
    <rPh sb="23" eb="25">
      <t>キサイ</t>
    </rPh>
    <rPh sb="25" eb="26">
      <t>ドオ</t>
    </rPh>
    <phoneticPr fontId="27"/>
  </si>
  <si>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7"/>
  </si>
  <si>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</si>
  <si>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</si>
  <si>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</si>
  <si>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7"/>
  </si>
  <si>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</si>
  <si>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</si>
  <si>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7"/>
  </si>
  <si>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7"/>
  </si>
  <si>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</si>
  <si>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</si>
  <si>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</si>
  <si>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7"/>
  </si>
  <si>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7"/>
  </si>
  <si>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7"/>
  </si>
  <si>
    <t>取得した値に改行、タブ、メタキャラクタが含まれる場合、出力された値がエンコーディング、サニタイジングされること。</t>
    <rPh sb="27" eb="29">
      <t>シュツリョク</t>
    </rPh>
    <phoneticPr fontId="27"/>
  </si>
  <si>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7"/>
  </si>
  <si>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7"/>
  </si>
  <si>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7"/>
  </si>
  <si>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3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</si>
  <si>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3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</si>
  <si>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30"/>
  </si>
  <si>
    <t>出力するレコードの長さが最大の場合、エラーとならないこと。</t>
    <rPh sb="0" eb="2">
      <t>シュツリョク</t>
    </rPh>
    <rPh sb="9" eb="10">
      <t>ナガ</t>
    </rPh>
    <rPh sb="12" eb="14">
      <t>サイダイ</t>
    </rPh>
    <rPh sb="15" eb="17">
      <t>バアイ</t>
    </rPh>
    <phoneticPr fontId="27"/>
  </si>
  <si>
    <t>出力するレコードの長さが最小の場合、エラーとならないこと。</t>
    <rPh sb="0" eb="2">
      <t>シュツリョク</t>
    </rPh>
    <rPh sb="9" eb="10">
      <t>ナガ</t>
    </rPh>
    <rPh sb="12" eb="14">
      <t>サイショウ</t>
    </rPh>
    <rPh sb="15" eb="17">
      <t>バアイ</t>
    </rPh>
    <phoneticPr fontId="27"/>
  </si>
  <si>
    <t>サロゲートペア文字を許容する設計となっている場合、サロゲートペア文字を含むレコードを出力した結果がエラーとならないこと。</t>
    <rPh sb="42" eb="44">
      <t>シュツリョク</t>
    </rPh>
    <phoneticPr fontId="27"/>
  </si>
  <si>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30"/>
  </si>
  <si>
    <t>ファイルに期待通りの件数分、レコードが出力されること。</t>
    <rPh sb="5" eb="7">
      <t>キタイ</t>
    </rPh>
    <rPh sb="7" eb="8">
      <t>ドオ</t>
    </rPh>
    <rPh sb="10" eb="12">
      <t>ケンスウ</t>
    </rPh>
    <rPh sb="12" eb="13">
      <t>ブン</t>
    </rPh>
    <rPh sb="19" eb="21">
      <t>シュツリョク</t>
    </rPh>
    <phoneticPr fontId="27"/>
  </si>
  <si>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7"/>
  </si>
  <si>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7"/>
  </si>
  <si>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7"/>
  </si>
  <si>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7"/>
  </si>
  <si>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7"/>
  </si>
  <si>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7"/>
  </si>
  <si>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7"/>
  </si>
  <si>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7"/>
  </si>
  <si>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7"/>
  </si>
  <si>
    <t>画像</t>
    <rPh sb="0" eb="2">
      <t>ガゾウ</t>
    </rPh>
    <phoneticPr fontId="27"/>
  </si>
  <si>
    <t>出力された画像が［システム機能設計書/共通コンポーネント設計書/帳票設計書の記載通り］であること。</t>
    <rPh sb="0" eb="2">
      <t>シュツリョク</t>
    </rPh>
    <phoneticPr fontId="27"/>
  </si>
  <si>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</si>
  <si>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</si>
  <si>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</si>
  <si>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</si>
  <si>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</si>
  <si>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</si>
  <si>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</si>
  <si>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7"/>
  </si>
  <si>
    <t>送信・転送</t>
    <rPh sb="0" eb="2">
      <t>ソウシン</t>
    </rPh>
    <rPh sb="3" eb="5">
      <t>テンソウ</t>
    </rPh>
    <phoneticPr fontId="27"/>
  </si>
  <si>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</si>
  <si>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</si>
  <si>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</si>
  <si>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7"/>
  </si>
  <si>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</si>
  <si>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</si>
  <si>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7"/>
  </si>
  <si>
    <t>メール編集</t>
    <rPh sb="3" eb="5">
      <t>ヘンシュウ</t>
    </rPh>
    <phoneticPr fontId="2"/>
  </si>
  <si>
    <t>ヘッダ</t>
  </si>
  <si>
    <t>設定</t>
    <rPh sb="0" eb="2">
      <t>セッテイ</t>
    </rPh>
    <phoneticPr fontId="27"/>
  </si>
  <si>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</si>
  <si>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</si>
  <si>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</si>
  <si>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</si>
  <si>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</si>
  <si>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</si>
  <si>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</si>
  <si>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</si>
  <si>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</si>
  <si>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</si>
  <si>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</si>
  <si>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7"/>
  </si>
  <si>
    <t>埋め込み必須項目が未入力の場合、エラーとなること。</t>
    <rPh sb="0" eb="1">
      <t>ウ</t>
    </rPh>
    <rPh sb="2" eb="3">
      <t>コ</t>
    </rPh>
    <rPh sb="4" eb="6">
      <t>ヒッス</t>
    </rPh>
    <rPh sb="6" eb="8">
      <t>コウモク</t>
    </rPh>
    <rPh sb="9" eb="12">
      <t>ミニュウリョク</t>
    </rPh>
    <rPh sb="13" eb="15">
      <t>バアイ</t>
    </rPh>
    <phoneticPr fontId="27"/>
  </si>
  <si>
    <t>埋め込み任意項目が未入力の場合、エラーとならないこと。</t>
    <rPh sb="0" eb="1">
      <t>ウ</t>
    </rPh>
    <rPh sb="2" eb="3">
      <t>コ</t>
    </rPh>
    <rPh sb="4" eb="6">
      <t>ニンイ</t>
    </rPh>
    <rPh sb="6" eb="8">
      <t>コウモク</t>
    </rPh>
    <rPh sb="9" eb="12">
      <t>ミニュウリョク</t>
    </rPh>
    <rPh sb="13" eb="15">
      <t>バアイ</t>
    </rPh>
    <phoneticPr fontId="27"/>
  </si>
  <si>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7"/>
  </si>
  <si>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</si>
  <si>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</si>
  <si>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</si>
  <si>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</si>
  <si>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7"/>
  </si>
  <si>
    <t>取得した値をマスキングする設計となっている場合、件名に設定された値がマスキングされること。</t>
    <rPh sb="0" eb="2">
      <t>シュトク</t>
    </rPh>
    <rPh sb="4" eb="5">
      <t>アタイ</t>
    </rPh>
    <rPh sb="13" eb="15">
      <t>セッケイ</t>
    </rPh>
    <rPh sb="21" eb="23">
      <t>バアイ</t>
    </rPh>
    <phoneticPr fontId="27"/>
  </si>
  <si>
    <t>取得した値に改行、タブ、メタキャラクタが含まれる場合、件名に設定された値がエンコーディング、サニタイジングされること。</t>
    <rPh sb="27" eb="29">
      <t>ケンメイ</t>
    </rPh>
    <rPh sb="30" eb="32">
      <t>セッテイ</t>
    </rPh>
    <phoneticPr fontId="27"/>
  </si>
  <si>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7"/>
  </si>
  <si>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</si>
  <si>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</si>
  <si>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7"/>
  </si>
  <si>
    <t>本文のデザインが［メール設計書の記載通り］であること。</t>
    <rPh sb="0" eb="2">
      <t>ホンブン</t>
    </rPh>
    <rPh sb="12" eb="15">
      <t>セッケイショ</t>
    </rPh>
    <rPh sb="16" eb="18">
      <t>キサイ</t>
    </rPh>
    <rPh sb="18" eb="19">
      <t>ドオ</t>
    </rPh>
    <phoneticPr fontId="27"/>
  </si>
  <si>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7"/>
  </si>
  <si>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7"/>
  </si>
  <si>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</si>
  <si>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</si>
  <si>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</si>
  <si>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</si>
  <si>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7"/>
  </si>
  <si>
    <t>取得した値をマスキングする設計となっている場合、本文に設定された値がマスキングされること。</t>
    <rPh sb="0" eb="2">
      <t>シュトク</t>
    </rPh>
    <rPh sb="4" eb="5">
      <t>アタイ</t>
    </rPh>
    <rPh sb="13" eb="15">
      <t>セッケイ</t>
    </rPh>
    <rPh sb="21" eb="23">
      <t>バアイ</t>
    </rPh>
    <phoneticPr fontId="27"/>
  </si>
  <si>
    <t>取得した値に改行、タブ、メタキャラクタが含まれる場合、本文に設定された値がエンコーディング、サニタイジングされること。</t>
    <rPh sb="27" eb="29">
      <t>ホンブン</t>
    </rPh>
    <rPh sb="30" eb="32">
      <t>セッテイ</t>
    </rPh>
    <phoneticPr fontId="27"/>
  </si>
  <si>
    <t>データ件数</t>
    <rPh sb="3" eb="5">
      <t>ケンスウ</t>
    </rPh>
    <phoneticPr fontId="27"/>
  </si>
  <si>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7"/>
  </si>
  <si>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7"/>
  </si>
  <si>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</si>
  <si>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</si>
  <si>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7"/>
  </si>
  <si>
    <t>ファイルを添付する場合、指定したファイルが添付されること。</t>
    <rPh sb="5" eb="7">
      <t>テンプ</t>
    </rPh>
    <rPh sb="9" eb="11">
      <t>バアイ</t>
    </rPh>
    <rPh sb="12" eb="14">
      <t>シテイ</t>
    </rPh>
    <rPh sb="21" eb="23">
      <t>テンプ</t>
    </rPh>
    <phoneticPr fontId="27"/>
  </si>
  <si>
    <t>受信処理</t>
    <rPh sb="0" eb="2">
      <t>ジュシン</t>
    </rPh>
    <rPh sb="2" eb="4">
      <t>ショリ</t>
    </rPh>
    <phoneticPr fontId="27"/>
  </si>
  <si>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7"/>
  </si>
  <si>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7"/>
  </si>
  <si>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7"/>
  </si>
  <si>
    <t>受信した電文の長さが最小長の場合、エラーとならないこと。</t>
    <rPh sb="10" eb="12">
      <t>サイショウ</t>
    </rPh>
    <rPh sb="12" eb="13">
      <t>チョウ</t>
    </rPh>
    <rPh sb="14" eb="16">
      <t>バアイ</t>
    </rPh>
    <phoneticPr fontId="27"/>
  </si>
  <si>
    <t>受信した電文の長さが最小長-1の場合、エラーとなること。</t>
    <rPh sb="10" eb="12">
      <t>サイショウ</t>
    </rPh>
    <rPh sb="12" eb="13">
      <t>チョウ</t>
    </rPh>
    <rPh sb="16" eb="18">
      <t>バアイ</t>
    </rPh>
    <phoneticPr fontId="27"/>
  </si>
  <si>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7"/>
  </si>
  <si>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7"/>
  </si>
  <si>
    <t>受信した電文のレコードが0件の場合、［システム機能設計書/共通コンポーネント設計書の記載通りの挙動］となること。</t>
    <rPh sb="13" eb="14">
      <t>ケン</t>
    </rPh>
    <rPh sb="15" eb="17">
      <t>バアイ</t>
    </rPh>
    <phoneticPr fontId="27"/>
  </si>
  <si>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7"/>
  </si>
  <si>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7"/>
  </si>
  <si>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7"/>
  </si>
  <si>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7"/>
  </si>
  <si>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7"/>
  </si>
  <si>
    <t>送信処理</t>
    <rPh sb="0" eb="2">
      <t>ソウシン</t>
    </rPh>
    <rPh sb="2" eb="4">
      <t>ショリ</t>
    </rPh>
    <phoneticPr fontId="27"/>
  </si>
  <si>
    <t>実行結果</t>
    <rPh sb="0" eb="4">
      <t>ジッコウケッカ</t>
    </rPh>
    <phoneticPr fontId="27"/>
  </si>
  <si>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7"/>
  </si>
  <si>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7"/>
  </si>
  <si>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7"/>
  </si>
  <si>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7"/>
  </si>
  <si>
    <t>電文編集</t>
    <rPh sb="0" eb="2">
      <t>デンブン</t>
    </rPh>
    <rPh sb="2" eb="4">
      <t>ヘンシュウ</t>
    </rPh>
    <phoneticPr fontId="27"/>
  </si>
  <si>
    <t>送信した電文の文字コードが［外部インターフェース設計書/サブシステムインターフェース設計書の記載通り］であること。</t>
    <rPh sb="7" eb="9">
      <t>モジ</t>
    </rPh>
    <phoneticPr fontId="27"/>
  </si>
  <si>
    <t>送信した電文の区切り文字が［外部インターフェース設計書/サブシステムインターフェース設計書の記載通り］であること。</t>
    <rPh sb="7" eb="9">
      <t>クギ</t>
    </rPh>
    <rPh sb="10" eb="12">
      <t>モジ</t>
    </rPh>
    <phoneticPr fontId="27"/>
  </si>
  <si>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7"/>
  </si>
  <si>
    <t>送信した電文の項目並び順が［外部インターフェース設計書/サブシステムインターフェース設計書の記載通り］であること。</t>
    <rPh sb="7" eb="9">
      <t>コウモク</t>
    </rPh>
    <rPh sb="9" eb="10">
      <t>ナラ</t>
    </rPh>
    <rPh sb="11" eb="12">
      <t>ジュン</t>
    </rPh>
    <phoneticPr fontId="27"/>
  </si>
  <si>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</si>
  <si>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7"/>
  </si>
  <si>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7"/>
  </si>
  <si>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</si>
  <si>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</si>
  <si>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</si>
  <si>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7"/>
  </si>
  <si>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7"/>
  </si>
  <si>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7"/>
  </si>
  <si>
    <t>取得した値に改行、タブ、メタキャラクタが含まれる場合、送信された値がエンコーディング、サニタイジングされること。</t>
    <rPh sb="27" eb="29">
      <t>ソウシン</t>
    </rPh>
    <phoneticPr fontId="27"/>
  </si>
  <si>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7"/>
  </si>
  <si>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7"/>
  </si>
  <si>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7"/>
  </si>
  <si>
    <t>送信項目の値が最大長の場合、エラーとならないこと。</t>
    <rPh sb="0" eb="2">
      <t>ソウシン</t>
    </rPh>
    <rPh sb="2" eb="4">
      <t>コウモク</t>
    </rPh>
    <rPh sb="5" eb="6">
      <t>アタイ</t>
    </rPh>
    <rPh sb="7" eb="9">
      <t>サイダイ</t>
    </rPh>
    <rPh sb="9" eb="10">
      <t>チョウ</t>
    </rPh>
    <rPh sb="11" eb="13">
      <t>バアイ</t>
    </rPh>
    <phoneticPr fontId="3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</si>
  <si>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3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</si>
  <si>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30"/>
  </si>
  <si>
    <t>送信する電文の長さが最大の場合、エラーとならないこと。</t>
    <rPh sb="0" eb="2">
      <t>ソウシン</t>
    </rPh>
    <rPh sb="4" eb="6">
      <t>デンブン</t>
    </rPh>
    <rPh sb="7" eb="8">
      <t>ナガ</t>
    </rPh>
    <rPh sb="10" eb="12">
      <t>サイダイ</t>
    </rPh>
    <rPh sb="13" eb="15">
      <t>バアイ</t>
    </rPh>
    <phoneticPr fontId="27"/>
  </si>
  <si>
    <t>送信する電文の長さが最小の場合、エラーとならないこと。</t>
    <rPh sb="0" eb="2">
      <t>ソウシン</t>
    </rPh>
    <rPh sb="4" eb="6">
      <t>デンブン</t>
    </rPh>
    <rPh sb="7" eb="8">
      <t>ナガ</t>
    </rPh>
    <rPh sb="10" eb="12">
      <t>サイショウ</t>
    </rPh>
    <rPh sb="13" eb="15">
      <t>バアイ</t>
    </rPh>
    <phoneticPr fontId="27"/>
  </si>
  <si>
    <t>サロゲートペア文字を許容する設計となっている場合、サロゲートペア文字を含む電文を送信した結果がエラーとならないこと。</t>
    <rPh sb="37" eb="39">
      <t>デンブン</t>
    </rPh>
    <rPh sb="40" eb="42">
      <t>ソウシン</t>
    </rPh>
    <phoneticPr fontId="27"/>
  </si>
  <si>
    <t>期待通りの件数分、レコードが送信されること。</t>
    <rPh sb="5" eb="7">
      <t>ケンスウ</t>
    </rPh>
    <rPh sb="7" eb="8">
      <t>ブン</t>
    </rPh>
    <phoneticPr fontId="27"/>
  </si>
  <si>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7"/>
  </si>
  <si>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7"/>
  </si>
  <si>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7"/>
  </si>
  <si>
    <t>送信するレコードが0件の場合、［システム機能設計書/共通コンポーネント設計書の記載通りの挙動］となること。</t>
    <rPh sb="0" eb="2">
      <t>ソウシン</t>
    </rPh>
    <rPh sb="10" eb="11">
      <t>ケン</t>
    </rPh>
    <rPh sb="12" eb="14">
      <t>バアイ</t>
    </rPh>
    <phoneticPr fontId="27"/>
  </si>
  <si>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7"/>
  </si>
  <si>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7"/>
  </si>
  <si>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7"/>
  </si>
  <si>
    <t>送信するレコードのソート順が［システム機能設計書/共通コンポーネント設計書の記載通り］であること。</t>
    <rPh sb="0" eb="2">
      <t>ソウシン</t>
    </rPh>
    <rPh sb="12" eb="13">
      <t>ジュン</t>
    </rPh>
    <phoneticPr fontId="27"/>
  </si>
  <si>
    <t>ログ出力</t>
    <rPh sb="2" eb="4">
      <t>シュツリョク</t>
    </rPh>
    <phoneticPr fontId="27"/>
  </si>
  <si>
    <t>ファイル操作</t>
    <rPh sb="4" eb="6">
      <t>ソウサ</t>
    </rPh>
    <phoneticPr fontId="27"/>
  </si>
  <si>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</si>
  <si>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</si>
  <si>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</si>
  <si>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</si>
  <si>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7"/>
  </si>
  <si>
    <t>ログファイルの文字コードが［方式設計書の記載通り］であること。</t>
    <rPh sb="14" eb="16">
      <t>ホウシキ</t>
    </rPh>
    <rPh sb="16" eb="19">
      <t>セッケイショ</t>
    </rPh>
    <rPh sb="20" eb="22">
      <t>キサイ</t>
    </rPh>
    <rPh sb="22" eb="23">
      <t>ドオ</t>
    </rPh>
    <phoneticPr fontId="27"/>
  </si>
  <si>
    <t>ログファイルの改行コードが［方式設計書の記載通り］であること。</t>
    <rPh sb="7" eb="9">
      <t>カイギョウ</t>
    </rPh>
    <phoneticPr fontId="27"/>
  </si>
  <si>
    <t>ログファイルの区切り文字が［方式設計書の記載通り］であること。</t>
    <rPh sb="7" eb="9">
      <t>クギ</t>
    </rPh>
    <rPh sb="10" eb="12">
      <t>モジ</t>
    </rPh>
    <phoneticPr fontId="27"/>
  </si>
  <si>
    <t>ログファイルの項目並び順が［方式設計書の記載通り］であること。</t>
    <rPh sb="7" eb="9">
      <t>コウモク</t>
    </rPh>
    <rPh sb="9" eb="10">
      <t>ナラ</t>
    </rPh>
    <rPh sb="11" eb="12">
      <t>ジュン</t>
    </rPh>
    <phoneticPr fontId="27"/>
  </si>
  <si>
    <t>出力内容</t>
    <rPh sb="0" eb="2">
      <t>シュツリョク</t>
    </rPh>
    <rPh sb="2" eb="4">
      <t>ナイヨウ</t>
    </rPh>
    <phoneticPr fontId="27"/>
  </si>
  <si>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</si>
  <si>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7"/>
  </si>
  <si>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7"/>
  </si>
  <si>
    <t>取得した値を変換する設計となっている場合、出力された値が［システム機能設計書/共通コンポーネント設計書の記載通り］であること。</t>
    <rPh sb="21" eb="23">
      <t>シュツリョク</t>
    </rPh>
    <rPh sb="26" eb="27">
      <t>アタイ</t>
    </rPh>
    <phoneticPr fontId="27"/>
  </si>
  <si>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</si>
  <si>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7"/>
  </si>
  <si>
    <t>取得した値をマスキングする設計となっている場合、出力された値がマスキングされること。</t>
    <rPh sb="0" eb="2">
      <t>シュトク</t>
    </rPh>
    <rPh sb="4" eb="5">
      <t>アタイ</t>
    </rPh>
    <rPh sb="13" eb="15">
      <t>セッケイ</t>
    </rPh>
    <rPh sb="21" eb="23">
      <t>バアイ</t>
    </rPh>
    <phoneticPr fontId="27"/>
  </si>
  <si>
    <t>バリデーション</t>
    <phoneticPr fontId="27"/>
  </si>
  <si>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7"/>
  </si>
  <si>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7"/>
  </si>
  <si>
    <t>メールアドレス</t>
    <phoneticPr fontId="2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</si>
  <si>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7"/>
  </si>
  <si>
    <t>-</t>
    <phoneticPr fontId="27"/>
  </si>
  <si>
    <t>特定の条件により必須・任意が変わる項目について、該当項目が任意となっている状態で、値が未入力の場合、エラーとならないこと。</t>
    <phoneticPr fontId="27"/>
  </si>
  <si>
    <t>有効なレコードが存在する場合、エラーとならないこと。</t>
    <phoneticPr fontId="27"/>
  </si>
  <si>
    <t>有効なレコードが存在しない場合、エラーとなること。</t>
    <phoneticPr fontId="27"/>
  </si>
  <si>
    <t>エスケープ</t>
    <phoneticPr fontId="2"/>
  </si>
  <si>
    <t>全項目に値が指定された場合、レコードが登録されること。</t>
    <phoneticPr fontId="2"/>
  </si>
  <si>
    <t>更新対象の項目すべてに値が指定された場合、レコードが更新されること。</t>
    <phoneticPr fontId="27"/>
  </si>
  <si>
    <t>必須項目に値が指定されていない場合、レコードが登録されないこと。</t>
    <phoneticPr fontId="2"/>
  </si>
  <si>
    <t>更新対象の必須項目に値が指定されていない場合、レコードが更新されないこと。</t>
    <phoneticPr fontId="27"/>
  </si>
  <si>
    <t>エラー</t>
    <phoneticPr fontId="27"/>
  </si>
  <si>
    <t>ロールバック</t>
    <phoneticPr fontId="27"/>
  </si>
  <si>
    <t>コミット</t>
    <phoneticPr fontId="27"/>
  </si>
  <si>
    <t>※ファイルアップロードを含む</t>
    <phoneticPr fontId="27"/>
  </si>
  <si>
    <t>インターフェース仕様</t>
    <phoneticPr fontId="27"/>
  </si>
  <si>
    <t>ファイルサイズ</t>
    <phoneticPr fontId="27"/>
  </si>
  <si>
    <t>ソート順</t>
    <phoneticPr fontId="27"/>
  </si>
  <si>
    <t>レイアウト</t>
    <phoneticPr fontId="27"/>
  </si>
  <si>
    <t>ループ処理によって、取得した値の編集を繰り返す設計となっている場合、出力された値が［システム機能設計書/共通コンポーネント設計書の記載通り］であること。</t>
    <phoneticPr fontId="27"/>
  </si>
  <si>
    <t>取得した値を使用して計算する設計となっている場合、出力された値が［システム機能設計書/共通コンポーネント設計書の記載通り］であること。</t>
    <phoneticPr fontId="27"/>
  </si>
  <si>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</si>
  <si>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</si>
  <si>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</si>
  <si>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7"/>
  </si>
  <si>
    <t>本文</t>
    <phoneticPr fontId="27"/>
  </si>
  <si>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</si>
  <si>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7"/>
  </si>
  <si>
    <t>1通のメールに埋め込み項目などを複数件繰り返し出力する設計の場合、ソート順が［システム機能設計書/共通コンポーネント設計書/メール設計書の記載通り］であること。</t>
    <phoneticPr fontId="27"/>
  </si>
  <si>
    <t>ループ処理によって、取得した値の編集を繰り返す設計となっている場合、送信された値が［システム機能設計書/共通コンポーネント設計書の記載通り］であること。</t>
    <phoneticPr fontId="27"/>
  </si>
  <si>
    <t>取得した値を編集する処理が分岐する設計となっている場合、出力された値が［システム機能設計書/共通コンポーネント設計書の記載通り］であること。</t>
    <phoneticPr fontId="27"/>
  </si>
  <si>
    <t>取得した値を連結する設計となっている場合、出力された値が［システム機能設計書/共通コンポーネント設計書の記載通り］であること。</t>
    <phoneticPr fontId="27"/>
  </si>
  <si>
    <t>サブシステム名：プロジェクト管理システム</t>
    <rPh sb="6" eb="7">
      <t>メイ</t>
    </rPh>
    <rPh sb="14" eb="16">
      <t>カンリ</t>
    </rPh>
    <phoneticPr fontId="2"/>
  </si>
  <si>
    <t>バッチ処理ID：</t>
    <rPh sb="3" eb="5">
      <t>ショリ</t>
    </rPh>
    <phoneticPr fontId="2"/>
  </si>
  <si>
    <t>テストデータシート名</t>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</si>
  <si>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</si>
  <si>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</si>
  <si>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</si>
  <si>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testSaveTransferResultToWork</t>
  </si>
  <si>
    <t>任意項目が無いため対象外</t>
    <rPh sb="0" eb="4">
      <t>ニンイコウモク</t>
    </rPh>
    <rPh sb="5" eb="6">
      <t>ナ</t>
    </rPh>
    <rPh sb="9" eb="12">
      <t>タイショウガイ</t>
    </rPh>
    <phoneticPr fontId="2"/>
  </si>
  <si>
    <t>1</t>
  </si>
  <si>
    <t>testSaveTransferResultToWork</t>
    <phoneticPr fontId="2"/>
  </si>
  <si>
    <t>処理詳細</t>
    <rPh sb="0" eb="2">
      <t>ショリ</t>
    </rPh>
    <rPh sb="2" eb="4">
      <t>ショウサイ</t>
    </rPh>
    <phoneticPr fontId="2"/>
  </si>
  <si>
    <t>2</t>
  </si>
  <si>
    <t>システム機能設計書</t>
    <phoneticPr fontId="2"/>
  </si>
  <si>
    <t>処理詳細
出力データ定義</t>
    <rPh sb="5" eb="7">
      <t>シュツリョク</t>
    </rPh>
    <rPh sb="10" eb="12">
      <t>テイギ</t>
    </rPh>
    <phoneticPr fontId="2"/>
  </si>
  <si>
    <t>識別番号が口座振替結果ワークテーブルに登録されることを確認する。</t>
    <rPh sb="0" eb="4">
      <t>シキベツバンゴウ</t>
    </rPh>
    <rPh sb="19" eb="21">
      <t>トウロク</t>
    </rPh>
    <rPh sb="27" eb="29">
      <t>カクニン</t>
    </rPh>
    <phoneticPr fontId="2"/>
  </si>
  <si>
    <t>・口座振替結果ワークテーブルの請求番号に、入力値の識別番号が設定される。</t>
    <rPh sb="1" eb="5">
      <t>コウザフリカエ</t>
    </rPh>
    <rPh sb="5" eb="7">
      <t>ケッカ</t>
    </rPh>
    <rPh sb="21" eb="23">
      <t>ニュウリョク</t>
    </rPh>
    <rPh sb="23" eb="24">
      <t>アタイ</t>
    </rPh>
    <rPh sb="25" eb="29">
      <t>シキベツバンゴウ</t>
    </rPh>
    <rPh sb="30" eb="32">
      <t>セッテイ</t>
    </rPh>
    <phoneticPr fontId="2"/>
  </si>
  <si>
    <t>口座番号が口座振替結果ワークテーブルに登録されることを確認する。</t>
    <rPh sb="0" eb="2">
      <t>コウザ</t>
    </rPh>
    <rPh sb="2" eb="4">
      <t>バンゴウ</t>
    </rPh>
    <rPh sb="19" eb="21">
      <t>トウロク</t>
    </rPh>
    <rPh sb="27" eb="29">
      <t>カクニン</t>
    </rPh>
    <phoneticPr fontId="2"/>
  </si>
  <si>
    <t>・口座振替結果ワークテーブルの口座番号に、入力値の口座番号が設定される。</t>
    <rPh sb="1" eb="5">
      <t>コウザフリカエ</t>
    </rPh>
    <rPh sb="5" eb="7">
      <t>ケッカ</t>
    </rPh>
    <rPh sb="15" eb="19">
      <t>コウザバンゴウ</t>
    </rPh>
    <rPh sb="21" eb="23">
      <t>ニュウリョク</t>
    </rPh>
    <rPh sb="23" eb="24">
      <t>アタイ</t>
    </rPh>
    <rPh sb="25" eb="27">
      <t>コウザ</t>
    </rPh>
    <rPh sb="27" eb="29">
      <t>バンゴウ</t>
    </rPh>
    <rPh sb="28" eb="29">
      <t>ゴウ</t>
    </rPh>
    <rPh sb="30" eb="32">
      <t>セッテイ</t>
    </rPh>
    <phoneticPr fontId="2"/>
  </si>
  <si>
    <t>口座名義人名が口座振替結果ワークテーブルに登録されることを確認する。</t>
    <rPh sb="0" eb="2">
      <t>コウザ</t>
    </rPh>
    <rPh sb="2" eb="4">
      <t>メイギ</t>
    </rPh>
    <rPh sb="4" eb="5">
      <t>ニン</t>
    </rPh>
    <rPh sb="5" eb="6">
      <t>メイ</t>
    </rPh>
    <rPh sb="21" eb="23">
      <t>トウロク</t>
    </rPh>
    <rPh sb="29" eb="31">
      <t>カクニン</t>
    </rPh>
    <phoneticPr fontId="2"/>
  </si>
  <si>
    <t>・口座振替結果ワークテーブルの口座名義人名に、入力値の口座名義人名が設定される。</t>
    <rPh sb="1" eb="5">
      <t>コウザフリカエ</t>
    </rPh>
    <rPh sb="5" eb="7">
      <t>ケッカ</t>
    </rPh>
    <rPh sb="15" eb="17">
      <t>コウザ</t>
    </rPh>
    <rPh sb="17" eb="20">
      <t>メイギニン</t>
    </rPh>
    <rPh sb="20" eb="21">
      <t>メイ</t>
    </rPh>
    <rPh sb="23" eb="25">
      <t>ニュウリョク</t>
    </rPh>
    <rPh sb="25" eb="26">
      <t>アタイ</t>
    </rPh>
    <rPh sb="27" eb="29">
      <t>コウザ</t>
    </rPh>
    <rPh sb="29" eb="32">
      <t>メイギニン</t>
    </rPh>
    <rPh sb="32" eb="33">
      <t>メイ</t>
    </rPh>
    <rPh sb="34" eb="36">
      <t>セッテイ</t>
    </rPh>
    <phoneticPr fontId="2"/>
  </si>
  <si>
    <t>振替結果コードが口座振替結果ワークテーブルに登録されることを確認する。</t>
    <rPh sb="0" eb="2">
      <t>フリカエ</t>
    </rPh>
    <rPh sb="2" eb="4">
      <t>ケッカ</t>
    </rPh>
    <rPh sb="22" eb="24">
      <t>トウロク</t>
    </rPh>
    <rPh sb="30" eb="32">
      <t>カクニン</t>
    </rPh>
    <phoneticPr fontId="2"/>
  </si>
  <si>
    <t>・口座振替結果ワークテーブルの振替結果コードに、入力値の振替結果コードが設定される。</t>
    <rPh sb="1" eb="5">
      <t>コウザフリカエ</t>
    </rPh>
    <rPh sb="5" eb="7">
      <t>ケッカ</t>
    </rPh>
    <rPh sb="15" eb="17">
      <t>フリカエ</t>
    </rPh>
    <rPh sb="17" eb="19">
      <t>ケッカ</t>
    </rPh>
    <rPh sb="24" eb="26">
      <t>ニュウリョク</t>
    </rPh>
    <rPh sb="26" eb="27">
      <t>アタイ</t>
    </rPh>
    <rPh sb="28" eb="30">
      <t>フリカエ</t>
    </rPh>
    <rPh sb="30" eb="32">
      <t>ケッカ</t>
    </rPh>
    <rPh sb="36" eb="38">
      <t>セッテイ</t>
    </rPh>
    <phoneticPr fontId="2"/>
  </si>
  <si>
    <t>請求金額が口座振替結果ワークテーブルに登録されることを確認する。</t>
    <rPh sb="0" eb="4">
      <t>セイキュウキンガク</t>
    </rPh>
    <rPh sb="19" eb="21">
      <t>トウロク</t>
    </rPh>
    <rPh sb="27" eb="29">
      <t>カクニン</t>
    </rPh>
    <phoneticPr fontId="2"/>
  </si>
  <si>
    <t>・口座振替結果ワークテーブルの請求金額に、入力値の請求金額が設定される。</t>
    <rPh sb="1" eb="5">
      <t>コウザフリカエ</t>
    </rPh>
    <rPh sb="5" eb="7">
      <t>ケッカ</t>
    </rPh>
    <rPh sb="15" eb="19">
      <t>セイキュウキンガク</t>
    </rPh>
    <rPh sb="21" eb="23">
      <t>ニュウリョク</t>
    </rPh>
    <rPh sb="23" eb="24">
      <t>アタイ</t>
    </rPh>
    <rPh sb="25" eb="29">
      <t>セイキュウキンガク</t>
    </rPh>
    <rPh sb="30" eb="32">
      <t>セッテイ</t>
    </rPh>
    <phoneticPr fontId="2"/>
  </si>
  <si>
    <t>最大長の識別番号が口座振替結果ワークテーブルに登録されることを確認する。</t>
    <rPh sb="0" eb="3">
      <t>サイダイチョウ</t>
    </rPh>
    <rPh sb="4" eb="8">
      <t>シキベツバンゴウ</t>
    </rPh>
    <rPh sb="9" eb="11">
      <t>コウザ</t>
    </rPh>
    <rPh sb="23" eb="25">
      <t>トウロク</t>
    </rPh>
    <rPh sb="31" eb="33">
      <t>カクニン</t>
    </rPh>
    <phoneticPr fontId="2"/>
  </si>
  <si>
    <t>最大長の口座番号が口座振替結果ワークテーブルに登録されることを確認する。</t>
    <rPh sb="0" eb="3">
      <t>サイダイチョウ</t>
    </rPh>
    <rPh sb="4" eb="6">
      <t>コウザ</t>
    </rPh>
    <rPh sb="6" eb="8">
      <t>バンゴウ</t>
    </rPh>
    <rPh sb="23" eb="25">
      <t>トウロク</t>
    </rPh>
    <rPh sb="31" eb="33">
      <t>カクニン</t>
    </rPh>
    <phoneticPr fontId="2"/>
  </si>
  <si>
    <t>最大長口座名義人名が口座振替結果ワークテーブルに登録されることを確認する。</t>
    <rPh sb="0" eb="3">
      <t>サイダイチョウ</t>
    </rPh>
    <rPh sb="3" eb="5">
      <t>コウザ</t>
    </rPh>
    <rPh sb="5" eb="7">
      <t>メイギ</t>
    </rPh>
    <rPh sb="7" eb="8">
      <t>ニン</t>
    </rPh>
    <rPh sb="8" eb="9">
      <t>メイ</t>
    </rPh>
    <rPh sb="24" eb="26">
      <t>トウロク</t>
    </rPh>
    <rPh sb="32" eb="34">
      <t>カクニン</t>
    </rPh>
    <phoneticPr fontId="2"/>
  </si>
  <si>
    <t>最大長の振替結果コードが口座振替結果ワークテーブルに登録されることを確認する。</t>
    <rPh sb="0" eb="3">
      <t>サイダイチョウ</t>
    </rPh>
    <rPh sb="4" eb="6">
      <t>フリカエ</t>
    </rPh>
    <rPh sb="6" eb="8">
      <t>ケッカ</t>
    </rPh>
    <rPh sb="26" eb="28">
      <t>トウロク</t>
    </rPh>
    <rPh sb="34" eb="36">
      <t>カクニン</t>
    </rPh>
    <phoneticPr fontId="2"/>
  </si>
  <si>
    <t>最大長の請求金額が口座振替結果ワークテーブルに登録されることを確認する。</t>
    <rPh sb="0" eb="3">
      <t>サイダイチョウ</t>
    </rPh>
    <rPh sb="4" eb="8">
      <t>セイキュウキンガク</t>
    </rPh>
    <rPh sb="23" eb="25">
      <t>トウロク</t>
    </rPh>
    <rPh sb="31" eb="33">
      <t>カクニン</t>
    </rPh>
    <phoneticPr fontId="2"/>
  </si>
  <si>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</si>
  <si>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</si>
  <si>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</si>
  <si>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</si>
  <si>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</si>
  <si>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</si>
  <si>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</si>
  <si>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</si>
  <si>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</si>
  <si>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</si>
  <si>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</si>
  <si>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</si>
  <si>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データレコードの項目が全て最大桁の場合、処理が正常終了することを確認する。</t>
    <rPh sb="8" eb="10">
      <t>コウモク</t>
    </rPh>
    <rPh sb="11" eb="12">
      <t>スベ</t>
    </rPh>
    <rPh sb="13" eb="16">
      <t>サイダイケタ</t>
    </rPh>
    <rPh sb="17" eb="19">
      <t>バアイ</t>
    </rPh>
    <rPh sb="20" eb="22">
      <t>ショリ</t>
    </rPh>
    <rPh sb="23" eb="27">
      <t>セイジョウシュウリョウ</t>
    </rPh>
    <rPh sb="32" eb="34">
      <t>カクニン</t>
    </rPh>
    <phoneticPr fontId="2"/>
  </si>
  <si>
    <t>・口座振替結果ワークテーブルにデータレコードの件数分データが作成される。(出力項目が切り捨てられたりしていないことを確認する)
・障害通知ログ、障害解析ログが出力されない。</t>
    <rPh sb="23" eb="26">
      <t>ケンスウブン</t>
    </rPh>
    <rPh sb="30" eb="32">
      <t>サクセイ</t>
    </rPh>
    <rPh sb="37" eb="39">
      <t>シュツリョク</t>
    </rPh>
    <rPh sb="39" eb="41">
      <t>コウモク</t>
    </rPh>
    <rPh sb="42" eb="43">
      <t>キ</t>
    </rPh>
    <rPh sb="44" eb="45">
      <t>ス</t>
    </rPh>
    <rPh sb="58" eb="60">
      <t>カクニン</t>
    </rPh>
    <phoneticPr fontId="2"/>
  </si>
  <si>
    <t>testNormalEnd</t>
  </si>
  <si>
    <t>リクエスト単体テストで確認済みのため対象外</t>
    <rPh sb="5" eb="7">
      <t>タンタイ</t>
    </rPh>
    <rPh sb="11" eb="13">
      <t>カクニン</t>
    </rPh>
    <rPh sb="13" eb="14">
      <t>ズ</t>
    </rPh>
    <rPh sb="18" eb="21">
      <t>タイショウガイ</t>
    </rPh>
    <phoneticPr fontId="2"/>
  </si>
  <si>
    <t>データレコードが複数件存在する場合、処理が正常終了することを確認する。</t>
    <rPh sb="8" eb="11">
      <t>フクスウケン</t>
    </rPh>
    <rPh sb="11" eb="13">
      <t>ソンザイ</t>
    </rPh>
    <rPh sb="15" eb="17">
      <t>バアイ</t>
    </rPh>
    <rPh sb="18" eb="20">
      <t>ショリ</t>
    </rPh>
    <rPh sb="21" eb="25">
      <t>セイジョウシュウリョウ</t>
    </rPh>
    <rPh sb="30" eb="32">
      <t>カクニン</t>
    </rPh>
    <phoneticPr fontId="2"/>
  </si>
  <si>
    <t>・口座振替結果ワークテーブルにデータレコードの件数分データが作成される。
・終了コードが"0"である。
・障害通知ログ、障害解析ログが出力されない。</t>
    <rPh sb="23" eb="26">
      <t>ケンスウブン</t>
    </rPh>
    <rPh sb="30" eb="32">
      <t>サクセイ</t>
    </rPh>
    <phoneticPr fontId="2"/>
  </si>
  <si>
    <t>データレコードが0件の場合、処理が正常終了することを確認する。</t>
    <rPh sb="9" eb="10">
      <t>ケン</t>
    </rPh>
    <rPh sb="11" eb="13">
      <t>バアイ</t>
    </rPh>
    <rPh sb="14" eb="16">
      <t>ショリ</t>
    </rPh>
    <rPh sb="17" eb="19">
      <t>セイジョウ</t>
    </rPh>
    <rPh sb="19" eb="21">
      <t>シュウリョウ</t>
    </rPh>
    <rPh sb="26" eb="28">
      <t>カクニン</t>
    </rPh>
    <phoneticPr fontId="2"/>
  </si>
  <si>
    <t>・口座振替結果ワークテーブルにデータが作成されない。
・終了コードが"0"である。
・障害通知ログ、障害解析ログが出力されない。</t>
    <rPh sb="1" eb="3">
      <t>コウザ</t>
    </rPh>
    <rPh sb="3" eb="5">
      <t>フリカエ</t>
    </rPh>
    <rPh sb="5" eb="7">
      <t>ケッカ</t>
    </rPh>
    <rPh sb="19" eb="21">
      <t>サクセイ</t>
    </rPh>
    <rPh sb="28" eb="30">
      <t>シュウリョウ</t>
    </rPh>
    <phoneticPr fontId="2"/>
  </si>
  <si>
    <t>ヘッダレコードとトレーラレコードのセットが複数存在する場合、処理が正常終了することを確認する。</t>
    <rPh sb="21" eb="23">
      <t>フクスウ</t>
    </rPh>
    <rPh sb="23" eb="25">
      <t>ソンザイ</t>
    </rPh>
    <rPh sb="27" eb="29">
      <t>バアイ</t>
    </rPh>
    <rPh sb="30" eb="32">
      <t>ショリ</t>
    </rPh>
    <rPh sb="33" eb="35">
      <t>セイジョウ</t>
    </rPh>
    <rPh sb="35" eb="37">
      <t>シュウリョウ</t>
    </rPh>
    <rPh sb="42" eb="44">
      <t>カクニン</t>
    </rPh>
    <phoneticPr fontId="2"/>
  </si>
  <si>
    <t>・終了コードが"0"である。
・障害通知ログ、障害解析ログが出力されない。</t>
  </si>
  <si>
    <t>全レコード種類が存在する場合、処理が正常終了することを確認する。</t>
    <rPh sb="0" eb="1">
      <t>ゼン</t>
    </rPh>
    <rPh sb="5" eb="7">
      <t>シュルイ</t>
    </rPh>
    <rPh sb="8" eb="10">
      <t>ソンザイ</t>
    </rPh>
    <rPh sb="12" eb="14">
      <t>バアイ</t>
    </rPh>
    <rPh sb="15" eb="17">
      <t>ショリ</t>
    </rPh>
    <rPh sb="18" eb="20">
      <t>セイジョウ</t>
    </rPh>
    <rPh sb="20" eb="22">
      <t>シュウリョウ</t>
    </rPh>
    <rPh sb="27" eb="29">
      <t>カクニン</t>
    </rPh>
    <phoneticPr fontId="2"/>
  </si>
  <si>
    <t>システムヘッダレコードのファイルレイアウト精査の確認
データ区分が"1"かつ1件目のデータではないかつ最終レコードではない場合、処理が異常終了することを確認する。</t>
    <rPh sb="21" eb="23">
      <t>セイサ</t>
    </rPh>
    <rPh sb="24" eb="26">
      <t>カクニン</t>
    </rPh>
    <rPh sb="30" eb="32">
      <t>クブン</t>
    </rPh>
    <rPh sb="39" eb="40">
      <t>ケン</t>
    </rPh>
    <rPh sb="40" eb="41">
      <t>メ</t>
    </rPh>
    <rPh sb="51" eb="53">
      <t>サイシュウ</t>
    </rPh>
    <rPh sb="61" eb="63">
      <t>バアイ</t>
    </rPh>
    <rPh sb="64" eb="66">
      <t>ショリ</t>
    </rPh>
    <rPh sb="67" eb="69">
      <t>イジョウ</t>
    </rPh>
    <rPh sb="69" eb="71">
      <t>シュウリョウ</t>
    </rPh>
    <rPh sb="76" eb="78">
      <t>カクニン</t>
    </rPh>
    <phoneticPr fontId="2"/>
  </si>
  <si>
    <t>・終了コードが"100"である。
・障害通知ログに障害コード「NB41AA0101」のログが出力される。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</si>
  <si>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phoneticPr fontId="2"/>
  </si>
  <si>
    <t>システムヘッダレコードのファイルレイアウト精査の確認
データ区分が"1"かつ1件目のデータかつ最終レコードである場合、処理が異常終了することを確認する。</t>
    <rPh sb="21" eb="23">
      <t>セイサ</t>
    </rPh>
    <rPh sb="24" eb="26">
      <t>カクニン</t>
    </rPh>
    <rPh sb="30" eb="32">
      <t>クブン</t>
    </rPh>
    <rPh sb="39" eb="40">
      <t>ケン</t>
    </rPh>
    <rPh sb="40" eb="41">
      <t>メ</t>
    </rPh>
    <rPh sb="47" eb="49">
      <t>サイシュウ</t>
    </rPh>
    <rPh sb="56" eb="58">
      <t>バアイ</t>
    </rPh>
    <rPh sb="59" eb="61">
      <t>ショリ</t>
    </rPh>
    <rPh sb="62" eb="64">
      <t>イジョウ</t>
    </rPh>
    <rPh sb="64" eb="66">
      <t>シュウリョウ</t>
    </rPh>
    <rPh sb="71" eb="73">
      <t>カクニン</t>
    </rPh>
    <phoneticPr fontId="2"/>
  </si>
  <si>
    <t>ヘッダレコードのファイルレイアウト精査の確認
データ区分が"2"かつ前レコードのデータ区分が"1"、"4"以外かつ最終レコードではない場合、処理が異常終了することを確認する。</t>
    <rPh sb="17" eb="19">
      <t>セイサ</t>
    </rPh>
    <rPh sb="20" eb="22">
      <t>カクニン</t>
    </rPh>
    <rPh sb="26" eb="28">
      <t>クブン</t>
    </rPh>
    <rPh sb="34" eb="35">
      <t>ゼン</t>
    </rPh>
    <rPh sb="53" eb="55">
      <t>イガイ</t>
    </rPh>
    <rPh sb="57" eb="59">
      <t>サイシュウ</t>
    </rPh>
    <rPh sb="67" eb="69">
      <t>バアイ</t>
    </rPh>
    <rPh sb="70" eb="72">
      <t>ショリ</t>
    </rPh>
    <rPh sb="73" eb="75">
      <t>イジョウ</t>
    </rPh>
    <rPh sb="75" eb="77">
      <t>シュウリョウ</t>
    </rPh>
    <rPh sb="82" eb="84">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</si>
  <si>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・障害解析ログにメッセージID「MB42AA0102」のログが出力される。(メッセージの埋め込み文字列のデータ区分が"2"で出力される)</t>
    <rPh sb="18" eb="20">
      <t>ショウガイ</t>
    </rPh>
    <rPh sb="20" eb="22">
      <t>ツウチ</t>
    </rPh>
    <rPh sb="25" eb="27">
      <t>ショウガイ</t>
    </rPh>
    <rPh sb="46" eb="48">
      <t>シュツリョク</t>
    </rPh>
    <rPh sb="54" eb="58">
      <t>ショウガイカイセキ</t>
    </rPh>
    <rPh sb="84" eb="86">
      <t>シュツリョク</t>
    </rPh>
    <rPh sb="97" eb="98">
      <t>ウ</t>
    </rPh>
    <rPh sb="99" eb="100">
      <t>コ</t>
    </rPh>
    <rPh sb="101" eb="104">
      <t>モジレツ</t>
    </rPh>
    <rPh sb="108" eb="110">
      <t>クブン</t>
    </rPh>
    <rPh sb="115" eb="117">
      <t>シュツリョク</t>
    </rPh>
    <phoneticPr fontId="2"/>
  </si>
  <si>
    <t>ヘッダレコードのファイルレイアウト精査の確認
データ区分が"2"かつ前レコードのデータ区分が"1"または"4"かつ最終レコードの場合、処理が異常終了することを確認する。</t>
    <rPh sb="17" eb="19">
      <t>セイサ</t>
    </rPh>
    <rPh sb="20" eb="22">
      <t>カクニン</t>
    </rPh>
    <rPh sb="26" eb="28">
      <t>クブン</t>
    </rPh>
    <rPh sb="34" eb="35">
      <t>ゼン</t>
    </rPh>
    <rPh sb="57" eb="59">
      <t>サイシュウ</t>
    </rPh>
    <rPh sb="64" eb="66">
      <t>バアイ</t>
    </rPh>
    <rPh sb="67" eb="69">
      <t>ショリ</t>
    </rPh>
    <rPh sb="70" eb="72">
      <t>イジョウ</t>
    </rPh>
    <rPh sb="72" eb="74">
      <t>シュウリョウ</t>
    </rPh>
    <rPh sb="79" eb="81">
      <t>カクニン</t>
    </rPh>
    <phoneticPr fontId="2"/>
  </si>
  <si>
    <t>データレコードのファイルレイアウト精査の確認
データ区分が"3"かつ前レコードのデータ区分が"2"、"3"以外かつ最終レコードではない場合、処理が異常終了することを確認する。</t>
    <rPh sb="17" eb="19">
      <t>セイサ</t>
    </rPh>
    <rPh sb="20" eb="22">
      <t>カクニン</t>
    </rPh>
    <rPh sb="26" eb="28">
      <t>クブン</t>
    </rPh>
    <rPh sb="34" eb="35">
      <t>ゼン</t>
    </rPh>
    <rPh sb="53" eb="55">
      <t>イガイ</t>
    </rPh>
    <rPh sb="57" eb="59">
      <t>サイシュウ</t>
    </rPh>
    <rPh sb="67" eb="69">
      <t>バアイ</t>
    </rPh>
    <rPh sb="70" eb="72">
      <t>ショリ</t>
    </rPh>
    <rPh sb="73" eb="75">
      <t>イジョウ</t>
    </rPh>
    <rPh sb="75" eb="77">
      <t>シュウリョウ</t>
    </rPh>
    <rPh sb="82" eb="84">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</si>
  <si>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・障害解析ログにメッセージID「MB42AA0102」のログが出力される。(メッセージの埋め込み文字列のデータ区分が"3"で出力される)</t>
    <rPh sb="18" eb="20">
      <t>ショウガイ</t>
    </rPh>
    <rPh sb="20" eb="22">
      <t>ツウチ</t>
    </rPh>
    <rPh sb="25" eb="27">
      <t>ショウガイ</t>
    </rPh>
    <rPh sb="46" eb="48">
      <t>シュツリョク</t>
    </rPh>
    <rPh sb="54" eb="58">
      <t>ショウガイカイセキ</t>
    </rPh>
    <rPh sb="84" eb="86">
      <t>シュツリョク</t>
    </rPh>
    <phoneticPr fontId="2"/>
  </si>
  <si>
    <t>トレーラレコードのファイルレイアウト精査の確認
データ区分が"4"かつ前レコードのデータ区分が"2"または"3"かつ最終レコードの場合、処理が異常終了することを確認する。</t>
    <rPh sb="18" eb="20">
      <t>セイサ</t>
    </rPh>
    <rPh sb="21" eb="23">
      <t>カクニン</t>
    </rPh>
    <rPh sb="27" eb="29">
      <t>クブン</t>
    </rPh>
    <rPh sb="35" eb="36">
      <t>ゼン</t>
    </rPh>
    <rPh sb="58" eb="60">
      <t>サイシュウ</t>
    </rPh>
    <rPh sb="65" eb="67">
      <t>バアイ</t>
    </rPh>
    <rPh sb="68" eb="70">
      <t>ショリ</t>
    </rPh>
    <rPh sb="71" eb="73">
      <t>イジョウ</t>
    </rPh>
    <rPh sb="73" eb="75">
      <t>シュウリョウ</t>
    </rPh>
    <rPh sb="80" eb="82">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</si>
  <si>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・障害解析ログにメッセージID「MB42AA0102」のログが出力される。(メッセージの埋め込み文字列のデータ区分が"4"で出力される)</t>
    <rPh sb="18" eb="20">
      <t>ショウガイ</t>
    </rPh>
    <rPh sb="20" eb="22">
      <t>ツウチ</t>
    </rPh>
    <rPh sb="25" eb="27">
      <t>ショウガイ</t>
    </rPh>
    <rPh sb="46" eb="48">
      <t>シュツリョク</t>
    </rPh>
    <rPh sb="54" eb="58">
      <t>ショウガイカイセキ</t>
    </rPh>
    <rPh sb="84" eb="86">
      <t>シュツリョク</t>
    </rPh>
    <phoneticPr fontId="2"/>
  </si>
  <si>
    <t>エンドレコードのファイルレイアウト精査の確認
データ区分が"5"かつ最終レコードかつ前レコードのデータ区分が"4"以外の場合、処理が異常終了することを確認する。</t>
    <rPh sb="17" eb="19">
      <t>セイサ</t>
    </rPh>
    <rPh sb="20" eb="22">
      <t>カクニン</t>
    </rPh>
    <rPh sb="26" eb="28">
      <t>クブン</t>
    </rPh>
    <rPh sb="34" eb="36">
      <t>サイシュウ</t>
    </rPh>
    <rPh sb="42" eb="43">
      <t>ゼン</t>
    </rPh>
    <rPh sb="57" eb="59">
      <t>イガイ</t>
    </rPh>
    <rPh sb="60" eb="62">
      <t>バアイ</t>
    </rPh>
    <rPh sb="63" eb="65">
      <t>ショリ</t>
    </rPh>
    <rPh sb="66" eb="68">
      <t>イジョウ</t>
    </rPh>
    <rPh sb="68" eb="70">
      <t>シュウリョウ</t>
    </rPh>
    <rPh sb="75" eb="77">
      <t>カクニン</t>
    </rPh>
    <phoneticPr fontId="2"/>
  </si>
  <si>
    <t>・終了コードが"100"である。
・障害通知ログに障害コード「NB41AA0101」のログが出力される。
・障害解析ログにメッセージID「MB42AA0102」のログが出力される。(メッセージの埋め込み文字列のデータ区分が"5"で出力される)</t>
    <rPh sb="18" eb="20">
      <t>ショウガイ</t>
    </rPh>
    <rPh sb="20" eb="22">
      <t>ツウチ</t>
    </rPh>
    <rPh sb="25" eb="27">
      <t>ショウガイ</t>
    </rPh>
    <rPh sb="46" eb="48">
      <t>シュツリョク</t>
    </rPh>
    <rPh sb="54" eb="58">
      <t>ショウガイカイセキ</t>
    </rPh>
    <rPh sb="84" eb="86">
      <t>シュツリョク</t>
    </rPh>
    <phoneticPr fontId="2"/>
  </si>
  <si>
    <t>エンドレコードのファイルレイアウト精査の確認
データ区分が"5"かつ前レコードのデータ区分が"4"かつ最終レコードではない場合、処理が異常終了することを確認する。</t>
    <rPh sb="17" eb="19">
      <t>セイサ</t>
    </rPh>
    <rPh sb="20" eb="22">
      <t>カクニン</t>
    </rPh>
    <rPh sb="26" eb="28">
      <t>クブン</t>
    </rPh>
    <rPh sb="34" eb="35">
      <t>ゼン</t>
    </rPh>
    <rPh sb="43" eb="45">
      <t>クブン</t>
    </rPh>
    <rPh sb="51" eb="53">
      <t>サイシュウ</t>
    </rPh>
    <rPh sb="61" eb="63">
      <t>バアイ</t>
    </rPh>
    <rPh sb="64" eb="66">
      <t>ショリ</t>
    </rPh>
    <rPh sb="67" eb="69">
      <t>イジョウ</t>
    </rPh>
    <rPh sb="69" eb="71">
      <t>シュウリョウ</t>
    </rPh>
    <rPh sb="76" eb="78">
      <t>カクニン</t>
    </rPh>
    <phoneticPr fontId="2"/>
  </si>
  <si>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</si>
  <si>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</si>
  <si>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</si>
  <si>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起動パラメータ
処理詳細</t>
    <rPh sb="0" eb="2">
      <t>キドウ</t>
    </rPh>
    <rPh sb="8" eb="10">
      <t>ショリ</t>
    </rPh>
    <rPh sb="10" eb="12">
      <t>ショウサイ</t>
    </rPh>
    <phoneticPr fontId="2"/>
  </si>
  <si>
    <t>請求日の指定有無フラグが"0"で請求日を指定した場合、処理が正常終了することを確認する。</t>
    <rPh sb="16" eb="19">
      <t>セイキュウビ</t>
    </rPh>
    <rPh sb="20" eb="22">
      <t>シテイ</t>
    </rPh>
    <rPh sb="24" eb="26">
      <t>バアイ</t>
    </rPh>
    <rPh sb="27" eb="29">
      <t>ショリ</t>
    </rPh>
    <rPh sb="30" eb="32">
      <t>セイジョウ</t>
    </rPh>
    <rPh sb="32" eb="34">
      <t>シュウリョウ</t>
    </rPh>
    <rPh sb="39" eb="41">
      <t>カクニン</t>
    </rPh>
    <phoneticPr fontId="2"/>
  </si>
  <si>
    <t>・終了コードが"0"である。
・障害通知ログ、障害解析ログが出力されない。</t>
    <phoneticPr fontId="2"/>
  </si>
  <si>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</si>
  <si>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請求日の指定有無フラグが"0"で請求日を指定しない場合、処理が正常終了することを確認する。</t>
    <rPh sb="16" eb="19">
      <t>セイキュウビ</t>
    </rPh>
    <rPh sb="20" eb="22">
      <t>シテイ</t>
    </rPh>
    <rPh sb="25" eb="27">
      <t>バアイ</t>
    </rPh>
    <rPh sb="28" eb="30">
      <t>ショリ</t>
    </rPh>
    <rPh sb="31" eb="33">
      <t>セイジョウ</t>
    </rPh>
    <rPh sb="33" eb="35">
      <t>シュウリョウ</t>
    </rPh>
    <rPh sb="40" eb="42">
      <t>カクニン</t>
    </rPh>
    <phoneticPr fontId="2"/>
  </si>
  <si>
    <t>testAbnormalEnd</t>
  </si>
  <si>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</si>
  <si>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請求日の指定有無フラグが"1"で請求日を指定した場合、処理が正常終了することを確認する。</t>
    <rPh sb="27" eb="29">
      <t>ショリ</t>
    </rPh>
    <phoneticPr fontId="2"/>
  </si>
  <si>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</si>
  <si>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請求日の指定有無フラグが"1"で請求日を指定しない場合、処理が異常終了することを確認する。</t>
    <rPh sb="31" eb="33">
      <t>イジョウ</t>
    </rPh>
    <rPh sb="33" eb="35">
      <t>シュウリョウ</t>
    </rPh>
    <phoneticPr fontId="2"/>
  </si>
  <si>
    <t>・終了コードが"100"である。
・障害通知ログに障害コード「MB42AA0101」のログが出力される。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</si>
  <si>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</si>
  <si>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</si>
  <si>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リカバリ方法</t>
    <rPh sb="4" eb="6">
      <t>ホウホウ</t>
    </rPh>
    <phoneticPr fontId="5"/>
  </si>
  <si>
    <t xml:space="preserve">処理が異常終了した場合、異常終了の原因を取り除き処理を再実行すれば、異常終了したデータから処理の再実行が行えることを確認する。
※正常系のテストケースのデータを異常終了するように変更して処理を実行する。異常終了したら元のデータに戻して再実行する。
</t>
    <rPh sb="0" eb="2">
      <t>ショリ</t>
    </rPh>
    <rPh sb="3" eb="5">
      <t>イジョウ</t>
    </rPh>
    <rPh sb="5" eb="7">
      <t>シュウリョウ</t>
    </rPh>
    <rPh sb="9" eb="11">
      <t>バアイ</t>
    </rPh>
    <rPh sb="12" eb="14">
      <t>イジョウ</t>
    </rPh>
    <rPh sb="14" eb="16">
      <t>シュウリョウ</t>
    </rPh>
    <rPh sb="17" eb="19">
      <t>ゲンイン</t>
    </rPh>
    <rPh sb="20" eb="21">
      <t>ト</t>
    </rPh>
    <rPh sb="22" eb="23">
      <t>ノゾ</t>
    </rPh>
    <rPh sb="24" eb="26">
      <t>ショリ</t>
    </rPh>
    <rPh sb="27" eb="30">
      <t>サイジッコウ</t>
    </rPh>
    <rPh sb="34" eb="36">
      <t>イジョウ</t>
    </rPh>
    <rPh sb="36" eb="38">
      <t>シュウリョウ</t>
    </rPh>
    <rPh sb="45" eb="47">
      <t>ショリ</t>
    </rPh>
    <rPh sb="48" eb="51">
      <t>サイジッコウ</t>
    </rPh>
    <rPh sb="52" eb="53">
      <t>オコナ</t>
    </rPh>
    <rPh sb="58" eb="60">
      <t>カクニン</t>
    </rPh>
    <rPh sb="66" eb="68">
      <t>セイジョウ</t>
    </rPh>
    <rPh sb="68" eb="69">
      <t>ケイ</t>
    </rPh>
    <rPh sb="81" eb="83">
      <t>イジョウ</t>
    </rPh>
    <rPh sb="83" eb="85">
      <t>シュウリョウ</t>
    </rPh>
    <rPh sb="90" eb="92">
      <t>ヘンコウ</t>
    </rPh>
    <rPh sb="94" eb="96">
      <t>ショリ</t>
    </rPh>
    <rPh sb="97" eb="99">
      <t>ジッコウ</t>
    </rPh>
    <rPh sb="102" eb="104">
      <t>イジョウ</t>
    </rPh>
    <rPh sb="104" eb="106">
      <t>シュウリョウ</t>
    </rPh>
    <rPh sb="109" eb="110">
      <t>モト</t>
    </rPh>
    <rPh sb="115" eb="116">
      <t>モド</t>
    </rPh>
    <rPh sb="118" eb="121">
      <t>サイジッコウ</t>
    </rPh>
    <phoneticPr fontId="2"/>
  </si>
  <si>
    <t>正常終了した場合の処理結果と、リカバリした場合の処理結果に相違がないこと。</t>
    <rPh sb="0" eb="2">
      <t>セイジョウ</t>
    </rPh>
    <rPh sb="2" eb="4">
      <t>シュウリョウ</t>
    </rPh>
    <rPh sb="6" eb="8">
      <t>バアイ</t>
    </rPh>
    <rPh sb="9" eb="11">
      <t>ショリ</t>
    </rPh>
    <rPh sb="11" eb="13">
      <t>ケッカ</t>
    </rPh>
    <rPh sb="21" eb="23">
      <t>バアイ</t>
    </rPh>
    <rPh sb="24" eb="26">
      <t>ショリ</t>
    </rPh>
    <rPh sb="26" eb="28">
      <t>ケッカ</t>
    </rPh>
    <rPh sb="29" eb="31">
      <t>ソウイ</t>
    </rPh>
    <phoneticPr fontId="2"/>
  </si>
  <si>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</si>
  <si>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</si>
  <si>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</si>
  <si>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</si>
  <si>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</si>
  <si>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</si>
  <si>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</si>
  <si>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</si>
  <si>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システム設計書</t>
    <rPh sb="4" eb="7">
      <t>セッケイショ</t>
    </rPh>
    <phoneticPr fontId="2"/>
  </si>
  <si>
    <t>入力データ定義
項目定義</t>
    <phoneticPr fontId="2"/>
  </si>
  <si>
    <t>正常なデータを取り込んだ場合、処理が正常終了することを確認する。</t>
    <rPh sb="0" eb="2">
      <t>セイジョウ</t>
    </rPh>
    <rPh sb="7" eb="8">
      <t>ト</t>
    </rPh>
    <rPh sb="9" eb="10">
      <t>コ</t>
    </rPh>
    <rPh sb="12" eb="14">
      <t>バアイ</t>
    </rPh>
    <rPh sb="15" eb="17">
      <t>ショリ</t>
    </rPh>
    <rPh sb="18" eb="20">
      <t>セイジョウ</t>
    </rPh>
    <rPh sb="20" eb="22">
      <t>シュウリョウ</t>
    </rPh>
    <rPh sb="27" eb="29">
      <t>カクニン</t>
    </rPh>
    <phoneticPr fontId="2"/>
  </si>
  <si>
    <t>・口座振替結果ワークテーブルにデータが作成される。
・終了コードが"0"である。
・障害通知ログ、障害解析ログが出力されない。</t>
    <rPh sb="19" eb="21">
      <t>サクセイ</t>
    </rPh>
    <phoneticPr fontId="2"/>
  </si>
  <si>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</si>
  <si>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 xml:space="preserve">システムヘッダレコードの項目精査の確認
（Formの呼び出し確認）
※システムヘッダレコードの精査対象項目が精査エラーとなるデータでテストを実施する。
</t>
    <rPh sb="12" eb="14">
      <t>コウモク</t>
    </rPh>
    <rPh sb="14" eb="16">
      <t>セイサ</t>
    </rPh>
    <rPh sb="17" eb="19">
      <t>カクニン</t>
    </rPh>
    <rPh sb="26" eb="27">
      <t>ヨ</t>
    </rPh>
    <rPh sb="28" eb="29">
      <t>ダ</t>
    </rPh>
    <rPh sb="30" eb="32">
      <t>カクニン</t>
    </rPh>
    <rPh sb="47" eb="49">
      <t>セイサ</t>
    </rPh>
    <rPh sb="49" eb="51">
      <t>タイショウ</t>
    </rPh>
    <rPh sb="51" eb="53">
      <t>コウモク</t>
    </rPh>
    <rPh sb="54" eb="56">
      <t>セイサ</t>
    </rPh>
    <rPh sb="70" eb="72">
      <t>ジッシ</t>
    </rPh>
    <phoneticPr fontId="2"/>
  </si>
  <si>
    <t>・終了コードが"100"である。
・障害通知ログに障害コード「NB41AA0102」のログが出力される。
・障害解析ログにシステムヘッダレコードの単項目精査エラーのメッセージIDが出力される。</t>
    <rPh sb="1" eb="3">
      <t>シュウリョウ</t>
    </rPh>
    <rPh sb="18" eb="20">
      <t>ショウガイ</t>
    </rPh>
    <rPh sb="20" eb="22">
      <t>ツウチ</t>
    </rPh>
    <rPh sb="25" eb="27">
      <t>ショウガイ</t>
    </rPh>
    <rPh sb="46" eb="48">
      <t>シュツリョク</t>
    </rPh>
    <rPh sb="54" eb="58">
      <t>ショウガイカイセキ</t>
    </rPh>
    <rPh sb="73" eb="74">
      <t>タン</t>
    </rPh>
    <rPh sb="74" eb="76">
      <t>コウモク</t>
    </rPh>
    <rPh sb="76" eb="78">
      <t>セイサ</t>
    </rPh>
    <rPh sb="90" eb="92">
      <t>シュツリョク</t>
    </rPh>
    <phoneticPr fontId="2"/>
  </si>
  <si>
    <t xml:space="preserve">データレコードの項目精査の確認
（Formの呼び出し確認）
※データレコードの精査対象項目が精査エラーとなるデータでテストを実施する。
</t>
    <rPh sb="8" eb="10">
      <t>コウモク</t>
    </rPh>
    <rPh sb="10" eb="12">
      <t>セイサ</t>
    </rPh>
    <rPh sb="13" eb="15">
      <t>カクニン</t>
    </rPh>
    <rPh sb="22" eb="23">
      <t>ヨ</t>
    </rPh>
    <rPh sb="24" eb="25">
      <t>ダ</t>
    </rPh>
    <rPh sb="26" eb="28">
      <t>カクニン</t>
    </rPh>
    <rPh sb="39" eb="41">
      <t>セイサ</t>
    </rPh>
    <rPh sb="41" eb="43">
      <t>タイショウ</t>
    </rPh>
    <rPh sb="43" eb="45">
      <t>コウモク</t>
    </rPh>
    <rPh sb="46" eb="48">
      <t>セイサ</t>
    </rPh>
    <rPh sb="62" eb="64">
      <t>ジッシ</t>
    </rPh>
    <phoneticPr fontId="2"/>
  </si>
  <si>
    <t>・終了コードが"100"である。
・障害通知ログに障害コード「NB41AA0102」のログが出力される。
・障害解析ログにデータレコードの単項目精査エラーのメッセージIDが出力される。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</si>
  <si>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 xml:space="preserve">エンドレコードの項目精査の確認
（Formの呼び出し確認）
※エンドレコードの精査対象項目が精査エラーとなるデータでテストを実施する。
</t>
    <rPh sb="8" eb="10">
      <t>コウモク</t>
    </rPh>
    <rPh sb="10" eb="12">
      <t>セイサ</t>
    </rPh>
    <rPh sb="13" eb="15">
      <t>カクニン</t>
    </rPh>
    <rPh sb="22" eb="23">
      <t>ヨ</t>
    </rPh>
    <rPh sb="24" eb="25">
      <t>ダ</t>
    </rPh>
    <rPh sb="26" eb="28">
      <t>カクニン</t>
    </rPh>
    <rPh sb="39" eb="41">
      <t>セイサ</t>
    </rPh>
    <rPh sb="41" eb="43">
      <t>タイショウ</t>
    </rPh>
    <rPh sb="43" eb="45">
      <t>コウモク</t>
    </rPh>
    <rPh sb="46" eb="48">
      <t>セイサ</t>
    </rPh>
    <rPh sb="62" eb="64">
      <t>ジッシ</t>
    </rPh>
    <phoneticPr fontId="2"/>
  </si>
  <si>
    <t>・終了コードが"100"である。
・障害通知ログに障害コード「NB41AA0102」のログが出力される。
・障害解析ログにエンドレコードの単項目精査エラーのメッセージIDが出力される。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</si>
  <si>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エンドレコードの項目精査の確認
口座振替結果ファイルのレコード件数とエンドレコードの総データ件数が一致しない場合、処理が異常終了することを確認する。</t>
    <rPh sb="8" eb="10">
      <t>コウモク</t>
    </rPh>
    <rPh sb="10" eb="12">
      <t>セイサ</t>
    </rPh>
    <rPh sb="13" eb="15">
      <t>カクニン</t>
    </rPh>
    <rPh sb="54" eb="56">
      <t>バアイ</t>
    </rPh>
    <rPh sb="57" eb="59">
      <t>ショリ</t>
    </rPh>
    <rPh sb="60" eb="62">
      <t>イジョウ</t>
    </rPh>
    <rPh sb="62" eb="64">
      <t>シュウリョウ</t>
    </rPh>
    <rPh sb="69" eb="71">
      <t>カクニン</t>
    </rPh>
    <phoneticPr fontId="2"/>
  </si>
  <si>
    <t>・終了コードが"100"である。
・障害通知ログに障害コード「NB41AA0102」のログが出力される。
・障害解析ログにメッセージID「MB42AA0106」のログが出力される。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</si>
  <si>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</si>
  <si>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</si>
  <si>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</si>
  <si>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バッチが正常終了した場合、正常終了の終了コードであることを確認する。</t>
    <rPh sb="4" eb="6">
      <t>セイジョウ</t>
    </rPh>
    <rPh sb="6" eb="8">
      <t>シュウリョウ</t>
    </rPh>
    <rPh sb="10" eb="12">
      <t>バアイ</t>
    </rPh>
    <rPh sb="13" eb="15">
      <t>セイジョウ</t>
    </rPh>
    <rPh sb="15" eb="17">
      <t>シュウリョウ</t>
    </rPh>
    <rPh sb="18" eb="20">
      <t>シュウリョウ</t>
    </rPh>
    <rPh sb="29" eb="31">
      <t>カクニン</t>
    </rPh>
    <phoneticPr fontId="2"/>
  </si>
  <si>
    <t xml:space="preserve">・終了コードが"0"である。
</t>
    <phoneticPr fontId="2"/>
  </si>
  <si>
    <t>バッチアプリケーションが警告終了した場合、終了ステータスが［システム機能設計書/共通コンポーネント設計書の記載通り］であること。</t>
    <rPh sb="12" eb="14">
      <t>ケイコク</t>
    </rPh>
    <phoneticPr fontId="3"/>
  </si>
  <si>
    <t>警告終了が無いため対象外</t>
    <rPh sb="0" eb="2">
      <t>ケイコク</t>
    </rPh>
    <rPh sb="2" eb="4">
      <t>シュウリョウ</t>
    </rPh>
    <rPh sb="5" eb="6">
      <t>ナ</t>
    </rPh>
    <rPh sb="9" eb="12">
      <t>タイショウガイ</t>
    </rPh>
    <phoneticPr fontId="2"/>
  </si>
  <si>
    <t>バッチアプリケーションが異常終了した場合、終了ステータスが［システム機能設計書/共通コンポーネント設計書の記載通り］であること。</t>
    <rPh sb="12" eb="14">
      <t>イジョウ</t>
    </rPh>
    <phoneticPr fontId="3"/>
  </si>
  <si>
    <t>バッチが起動パラメータのバリデーションで異常終了した場合、異常終了の終了コードであることを確認する。</t>
    <rPh sb="4" eb="6">
      <t>キドウ</t>
    </rPh>
    <rPh sb="20" eb="22">
      <t>イジョウ</t>
    </rPh>
    <rPh sb="22" eb="24">
      <t>シュウリョウ</t>
    </rPh>
    <rPh sb="26" eb="28">
      <t>バアイ</t>
    </rPh>
    <rPh sb="29" eb="31">
      <t>イジョウ</t>
    </rPh>
    <rPh sb="31" eb="33">
      <t>シュウリョウ</t>
    </rPh>
    <rPh sb="34" eb="36">
      <t>シュウリョウ</t>
    </rPh>
    <rPh sb="45" eb="47">
      <t>カクニン</t>
    </rPh>
    <phoneticPr fontId="2"/>
  </si>
  <si>
    <t>・終了コードが"100"である。</t>
    <rPh sb="1" eb="3">
      <t>シュウリョウ</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</si>
  <si>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</si>
  <si>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入力データ定義
項目定義</t>
  </si>
  <si>
    <t>請求年月にひもづく口座振替請求サマリ.請求日と口座振替結果ファイル.振替日が一致しない場合、処理が異常終了することを確認する。</t>
    <rPh sb="0" eb="2">
      <t>セイキュウ</t>
    </rPh>
    <rPh sb="2" eb="4">
      <t>ネンゲツ</t>
    </rPh>
    <rPh sb="9" eb="11">
      <t>コウザ</t>
    </rPh>
    <rPh sb="11" eb="13">
      <t>フリカエ</t>
    </rPh>
    <rPh sb="13" eb="15">
      <t>セイキュウ</t>
    </rPh>
    <rPh sb="19" eb="22">
      <t>セイキュウビ</t>
    </rPh>
    <rPh sb="23" eb="25">
      <t>コウザ</t>
    </rPh>
    <rPh sb="25" eb="27">
      <t>フリカエ</t>
    </rPh>
    <rPh sb="27" eb="29">
      <t>ケッカ</t>
    </rPh>
    <rPh sb="34" eb="36">
      <t>フリカエ</t>
    </rPh>
    <rPh sb="36" eb="37">
      <t>ビ</t>
    </rPh>
    <rPh sb="38" eb="40">
      <t>イッチ</t>
    </rPh>
    <rPh sb="43" eb="45">
      <t>バアイ</t>
    </rPh>
    <rPh sb="46" eb="48">
      <t>ショリ</t>
    </rPh>
    <rPh sb="49" eb="51">
      <t>イジョウ</t>
    </rPh>
    <rPh sb="51" eb="53">
      <t>シュウリョウ</t>
    </rPh>
    <rPh sb="58" eb="60">
      <t>カクニン</t>
    </rPh>
    <phoneticPr fontId="2"/>
  </si>
  <si>
    <t>・終了コードが"100"である。
・障害通知ログに障害コード「NB41AA0102」のログが出力される。
・障害解析ログにメッセージID「MB42AA0104」のログが出力される。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</si>
  <si>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</si>
  <si>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</si>
  <si>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</si>
  <si>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</si>
  <si>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</si>
  <si>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</si>
  <si>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</si>
  <si>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タイムアウト仕様が無いため対象外</t>
    <rPh sb="6" eb="8">
      <t>シヨウ</t>
    </rPh>
    <rPh sb="9" eb="10">
      <t>ナ</t>
    </rPh>
    <rPh sb="13" eb="16">
      <t>タイショウガイ</t>
    </rPh>
    <phoneticPr fontId="2"/>
  </si>
  <si>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</si>
  <si>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</si>
  <si>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</si>
  <si>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処理結果一覧</t>
    <rPh sb="0" eb="2">
      <t>ショリ</t>
    </rPh>
    <rPh sb="2" eb="4">
      <t>ケッカ</t>
    </rPh>
    <rPh sb="4" eb="6">
      <t>イチラン</t>
    </rPh>
    <phoneticPr fontId="2"/>
  </si>
  <si>
    <t>口座振替結果ファイルが無い場合、処理が異常終了することを確認する。</t>
    <rPh sb="0" eb="2">
      <t>コウザ</t>
    </rPh>
    <rPh sb="2" eb="4">
      <t>フリカエ</t>
    </rPh>
    <rPh sb="4" eb="6">
      <t>ケッカ</t>
    </rPh>
    <rPh sb="11" eb="12">
      <t>ナ</t>
    </rPh>
    <rPh sb="13" eb="15">
      <t>バアイ</t>
    </rPh>
    <rPh sb="19" eb="21">
      <t>イジョウ</t>
    </rPh>
    <rPh sb="21" eb="23">
      <t>シュウリョウ</t>
    </rPh>
    <phoneticPr fontId="2"/>
  </si>
  <si>
    <t>・終了コードが"102"である。
・障害通知ログに障害コード「MB42AA0103」のログが出力される。
・障害解析ログにメッセージID「MB42AA0103」のログが出力される。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</si>
  <si>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</si>
  <si>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</si>
  <si>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リクエストID：</t>
    <phoneticPr fontId="2"/>
  </si>
  <si>
    <t>ファイル取込処理が無いため対象外</t>
    <rPh sb="4" eb="6">
      <t>トリコミ</t>
    </rPh>
    <rPh sb="6" eb="8">
      <t>ショリ</t>
    </rPh>
    <rPh sb="9" eb="10">
      <t>ナ</t>
    </rPh>
    <rPh sb="13" eb="16">
      <t>タイショウガイ</t>
    </rPh>
    <phoneticPr fontId="2"/>
  </si>
  <si>
    <t>testUpdateCompanyContact</t>
  </si>
  <si>
    <t>企業連絡担当者情報が複数件登録されているが、企業連絡先の登録可能件数のMAX件数分は登録されていない場合に、登録されていない連番のデータに入力を行われなければ、更新処理が行われないことを確認
※1件目のデータは登録済みで、表示されたものを変更しないで更新処理するものとする。結果の確認は行わない。</t>
    <phoneticPr fontId="2"/>
  </si>
  <si>
    <t>企業連絡担当者情報2件目以降の入力内容がDBに反映されない</t>
  </si>
  <si>
    <t>・企業連絡担当者情報n-1件目は処理されない(登録されない)
・企業連絡担当者情報n件目の情報が更新される</t>
    <phoneticPr fontId="2"/>
  </si>
  <si>
    <t>企業連絡担当者情報が3件以上登録されているが、2件目以降の途中のデータにブランクがある場合、ブランクのデータが登録されないことを確認する。
※1件目のデータは登録済みで、表示されたものを変更しないで更新処理するものとする。結果の確認は行わない。</t>
    <phoneticPr fontId="2"/>
  </si>
  <si>
    <t>企業連絡先の登録可能件数のMAX件数分は登録されていない場合に、登録されていない連番のデータに入力した件数分が登録されることを確認する。</t>
    <rPh sb="32" eb="34">
      <t>トウロク</t>
    </rPh>
    <rPh sb="40" eb="42">
      <t>レンバン</t>
    </rPh>
    <rPh sb="47" eb="49">
      <t>ニュウリョク</t>
    </rPh>
    <rPh sb="51" eb="54">
      <t>ケンスウブン</t>
    </rPh>
    <rPh sb="55" eb="57">
      <t>トウロク</t>
    </rPh>
    <rPh sb="63" eb="65">
      <t>カクニン</t>
    </rPh>
    <phoneticPr fontId="2"/>
  </si>
  <si>
    <t>画面項目定義
画面イベント詳細</t>
    <rPh sb="0" eb="2">
      <t>ガメン</t>
    </rPh>
    <rPh sb="2" eb="4">
      <t>コウモク</t>
    </rPh>
    <rPh sb="4" eb="6">
      <t>テイギ</t>
    </rPh>
    <rPh sb="7" eb="9">
      <t>ガメン</t>
    </rPh>
    <rPh sb="13" eb="15">
      <t>ショウサイ</t>
    </rPh>
    <phoneticPr fontId="2"/>
  </si>
  <si>
    <t>バリデーションで確認するため対象外</t>
    <rPh sb="8" eb="10">
      <t>カクニン</t>
    </rPh>
    <rPh sb="14" eb="17">
      <t>タイショウガイ</t>
    </rPh>
    <phoneticPr fontId="2"/>
  </si>
  <si>
    <t>利用終了日が未入力の場合、企業テーブルの利用終了日に"99999999"を設定する。</t>
    <rPh sb="6" eb="9">
      <t>ミニュウリョク</t>
    </rPh>
    <rPh sb="10" eb="12">
      <t>バアイ</t>
    </rPh>
    <rPh sb="13" eb="15">
      <t>キギョウ</t>
    </rPh>
    <rPh sb="20" eb="22">
      <t>リヨウ</t>
    </rPh>
    <rPh sb="22" eb="25">
      <t>シュウリョウビ</t>
    </rPh>
    <phoneticPr fontId="2"/>
  </si>
  <si>
    <t>利用終了日を入力した場合、企業テーブルの利用終了日に入力値を設定する。</t>
    <rPh sb="6" eb="8">
      <t>ニュウリョク</t>
    </rPh>
    <rPh sb="10" eb="12">
      <t>バアイ</t>
    </rPh>
    <rPh sb="13" eb="15">
      <t>キギョウ</t>
    </rPh>
    <rPh sb="20" eb="22">
      <t>リヨウ</t>
    </rPh>
    <rPh sb="22" eb="25">
      <t>シュウリョウビ</t>
    </rPh>
    <rPh sb="26" eb="29">
      <t>ニュウリョクチ</t>
    </rPh>
    <phoneticPr fontId="2"/>
  </si>
  <si>
    <t>・企業テーブルの利用終了日が"99999999"に更新される。</t>
    <rPh sb="1" eb="3">
      <t>キギョウ</t>
    </rPh>
    <rPh sb="8" eb="10">
      <t>リヨウ</t>
    </rPh>
    <rPh sb="10" eb="13">
      <t>シュウリョウビ</t>
    </rPh>
    <rPh sb="25" eb="27">
      <t>コウシン</t>
    </rPh>
    <phoneticPr fontId="2"/>
  </si>
  <si>
    <t>・企業テーブルの利用終了日が入力値で更新される。</t>
    <rPh sb="1" eb="3">
      <t>キギョウ</t>
    </rPh>
    <rPh sb="8" eb="10">
      <t>リヨウ</t>
    </rPh>
    <rPh sb="10" eb="13">
      <t>シュウリョウビ</t>
    </rPh>
    <rPh sb="14" eb="17">
      <t>ニュウリョクチ</t>
    </rPh>
    <rPh sb="18" eb="20">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</si>
</sst>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31">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9"/>
      <color indexed="10"/>
      <name val="ＭＳ 明朝"/>
      <family val="1"/>
      <charset val="128"/>
    </font>
    <font>
      <sz val="9"/>
      <color indexed="12"/>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9">
    <fill>
      <patternFill patternType="none"/>
    </fill>
    <fill>
      <patternFill patternType="gray125"/>
    </fill>
    <fill>
      <patternFill patternType="solid">
        <fgColor indexed="22"/>
        <bgColor indexed="64"/>
      </patternFill>
    </fill>
    <fill>
      <patternFill patternType="solid">
        <fgColor rgb="FFBFBFBF"/>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1" tint="0.49998474074526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right style="thin">
        <color indexed="0"/>
      </right>
      <top style="thin">
        <color indexed="0"/>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style="thin">
        <color indexed="64"/>
      </right>
      <top style="thin">
        <color indexed="64"/>
      </top>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right style="thin">
        <color indexed="64"/>
      </right>
      <top style="thin">
        <color indexed="0"/>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top style="thin">
        <color indexed="0"/>
      </top>
      <bottom style="thin">
        <color indexed="0"/>
      </bottom>
      <diagonal/>
    </border>
    <border>
      <left style="thin">
        <color indexed="0"/>
      </left>
      <right style="thin">
        <color indexed="64"/>
      </right>
      <top/>
      <bottom style="thin">
        <color indexed="64"/>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style="thin">
        <color indexed="0"/>
      </right>
      <top style="thin">
        <color indexed="64"/>
      </top>
      <bottom/>
      <diagonal/>
    </border>
    <border>
      <left style="thin">
        <color indexed="64"/>
      </left>
      <right style="thin">
        <color indexed="0"/>
      </right>
      <top/>
      <bottom style="thin">
        <color indexed="64"/>
      </bottom>
      <diagonal/>
    </border>
    <border>
      <left style="thin">
        <color indexed="0"/>
      </left>
      <right style="thin">
        <color indexed="0"/>
      </right>
      <top style="thin">
        <color indexed="64"/>
      </top>
      <bottom/>
      <diagonal/>
    </border>
    <border>
      <left style="thin">
        <color indexed="0"/>
      </left>
      <right style="thin">
        <color indexed="0"/>
      </right>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right/>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3" fillId="0" borderId="0"/>
    <xf numFmtId="0" fontId="6" fillId="0" borderId="0"/>
    <xf numFmtId="0" fontId="6" fillId="0" borderId="0"/>
    <xf numFmtId="0" fontId="17" fillId="0" borderId="0"/>
    <xf numFmtId="9" fontId="6" fillId="0" borderId="0" applyFont="0" applyFill="0" applyBorder="0" applyAlignment="0" applyProtection="0"/>
    <xf numFmtId="0" fontId="6" fillId="0" borderId="0"/>
    <xf numFmtId="0" fontId="21" fillId="0" borderId="0" applyNumberFormat="0" applyFill="0" applyBorder="0" applyAlignment="0" applyProtection="0">
      <alignment vertical="top"/>
      <protection locked="0"/>
    </xf>
    <xf numFmtId="0" fontId="26" fillId="0" borderId="0">
      <alignment vertical="center"/>
    </xf>
  </cellStyleXfs>
  <cellXfs count="531">
    <xf numFmtId="0" fontId="0" fillId="0" borderId="0" xfId="0"/>
    <xf numFmtId="0" fontId="6" fillId="0" borderId="0" xfId="0" applyFont="1"/>
    <xf numFmtId="0" fontId="8" fillId="0" borderId="0" xfId="0" applyFont="1"/>
    <xf numFmtId="0" fontId="6" fillId="2" borderId="11" xfId="0" applyFont="1" applyFill="1" applyBorder="1"/>
    <xf numFmtId="0" fontId="6" fillId="2" borderId="12" xfId="0" applyFont="1" applyFill="1" applyBorder="1"/>
    <xf numFmtId="0" fontId="6" fillId="2" borderId="13" xfId="0" applyFont="1" applyFill="1" applyBorder="1"/>
    <xf numFmtId="0" fontId="6" fillId="2" borderId="4" xfId="0" applyFont="1" applyFill="1" applyBorder="1" applyAlignment="1">
      <alignment vertical="center"/>
    </xf>
    <xf numFmtId="0" fontId="6" fillId="2" borderId="4" xfId="0" applyFont="1" applyFill="1" applyBorder="1"/>
    <xf numFmtId="0" fontId="6" fillId="2" borderId="15" xfId="0" applyFont="1" applyFill="1" applyBorder="1" applyAlignment="1">
      <alignment horizontal="left" vertical="center" wrapText="1"/>
    </xf>
    <xf numFmtId="0" fontId="6" fillId="2" borderId="11" xfId="0" applyFont="1" applyFill="1" applyBorder="1" applyAlignment="1">
      <alignment vertical="center"/>
    </xf>
    <xf numFmtId="0" fontId="6" fillId="2" borderId="12" xfId="0" applyFont="1" applyFill="1" applyBorder="1" applyAlignment="1">
      <alignment vertical="center"/>
    </xf>
    <xf numFmtId="0" fontId="6" fillId="2" borderId="13" xfId="0" applyFont="1" applyFill="1" applyBorder="1" applyAlignment="1">
      <alignment vertical="center"/>
    </xf>
    <xf numFmtId="0" fontId="6" fillId="2" borderId="1" xfId="0" applyFont="1" applyFill="1" applyBorder="1" applyAlignment="1">
      <alignment vertical="center"/>
    </xf>
    <xf numFmtId="0" fontId="6" fillId="2" borderId="3" xfId="0" applyFont="1" applyFill="1" applyBorder="1" applyAlignment="1">
      <alignment vertical="center"/>
    </xf>
    <xf numFmtId="0" fontId="6" fillId="2" borderId="3" xfId="0" applyFont="1" applyFill="1" applyBorder="1"/>
    <xf numFmtId="0" fontId="6" fillId="2" borderId="17" xfId="0" applyFont="1" applyFill="1" applyBorder="1" applyAlignment="1">
      <alignment horizontal="left" vertical="center" wrapText="1"/>
    </xf>
    <xf numFmtId="0" fontId="6" fillId="2" borderId="1" xfId="0" applyFont="1" applyFill="1" applyBorder="1" applyAlignment="1">
      <alignment vertical="center" wrapText="1"/>
    </xf>
    <xf numFmtId="0" fontId="6" fillId="2" borderId="17" xfId="0" applyFont="1" applyFill="1" applyBorder="1" applyAlignment="1">
      <alignment vertical="center" wrapText="1"/>
    </xf>
    <xf numFmtId="0" fontId="6" fillId="2" borderId="17" xfId="0" applyFont="1" applyFill="1" applyBorder="1" applyAlignment="1">
      <alignment vertical="center"/>
    </xf>
    <xf numFmtId="0" fontId="6" fillId="0" borderId="0" xfId="0" applyFont="1" applyAlignment="1">
      <alignment vertical="center"/>
    </xf>
    <xf numFmtId="49" fontId="6" fillId="0" borderId="4" xfId="0" applyNumberFormat="1" applyFont="1" applyBorder="1" applyAlignment="1">
      <alignment vertical="center"/>
    </xf>
    <xf numFmtId="0" fontId="6" fillId="0" borderId="1" xfId="0" applyFont="1" applyBorder="1" applyAlignment="1">
      <alignment vertical="top" wrapText="1"/>
    </xf>
    <xf numFmtId="49" fontId="6" fillId="0" borderId="4" xfId="0" applyNumberFormat="1"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0" borderId="1" xfId="2" applyFont="1" applyFill="1" applyBorder="1" applyAlignment="1">
      <alignment vertical="center" wrapText="1"/>
    </xf>
    <xf numFmtId="0" fontId="9" fillId="0" borderId="0" xfId="0" applyFont="1" applyAlignment="1">
      <alignment vertical="top"/>
    </xf>
    <xf numFmtId="49" fontId="6" fillId="0" borderId="4" xfId="0" applyNumberFormat="1" applyFont="1" applyBorder="1" applyAlignment="1">
      <alignment horizontal="left" vertical="center" wrapText="1"/>
    </xf>
    <xf numFmtId="0" fontId="9" fillId="0" borderId="0" xfId="0" applyFont="1" applyAlignment="1">
      <alignment vertical="top" wrapText="1"/>
    </xf>
    <xf numFmtId="49" fontId="6" fillId="0" borderId="17" xfId="0" applyNumberFormat="1" applyFont="1" applyBorder="1" applyAlignment="1">
      <alignment vertical="center"/>
    </xf>
    <xf numFmtId="49" fontId="6" fillId="0" borderId="17" xfId="0" applyNumberFormat="1" applyFont="1" applyBorder="1" applyAlignment="1">
      <alignment horizontal="left" vertical="center" wrapText="1"/>
    </xf>
    <xf numFmtId="0" fontId="6" fillId="0" borderId="1" xfId="0" applyFont="1" applyBorder="1" applyAlignment="1">
      <alignment horizontal="left" vertical="top" wrapText="1"/>
    </xf>
    <xf numFmtId="0" fontId="6" fillId="0" borderId="37" xfId="0" applyFont="1" applyFill="1" applyBorder="1"/>
    <xf numFmtId="0" fontId="6" fillId="0" borderId="1" xfId="0" applyFont="1" applyFill="1" applyBorder="1" applyAlignment="1">
      <alignment horizontal="left" vertical="center"/>
    </xf>
    <xf numFmtId="0" fontId="6" fillId="0" borderId="1" xfId="0" applyFont="1" applyFill="1" applyBorder="1" applyAlignment="1">
      <alignment vertical="center"/>
    </xf>
    <xf numFmtId="0" fontId="6" fillId="0" borderId="36" xfId="0" applyFont="1" applyFill="1" applyBorder="1"/>
    <xf numFmtId="0" fontId="6" fillId="0" borderId="1" xfId="0" applyFont="1" applyFill="1" applyBorder="1" applyAlignment="1">
      <alignment horizontal="left" vertical="top" wrapText="1"/>
    </xf>
    <xf numFmtId="0" fontId="6" fillId="0" borderId="4" xfId="2" applyFont="1" applyFill="1" applyBorder="1" applyAlignment="1">
      <alignment horizontal="left" vertical="center" wrapText="1"/>
    </xf>
    <xf numFmtId="0" fontId="10" fillId="0" borderId="0" xfId="3" applyFont="1"/>
    <xf numFmtId="0" fontId="11" fillId="0" borderId="0" xfId="3" applyFont="1"/>
    <xf numFmtId="0" fontId="12" fillId="0" borderId="0" xfId="3" applyFont="1"/>
    <xf numFmtId="0" fontId="13" fillId="0" borderId="0" xfId="3" applyFont="1" applyBorder="1"/>
    <xf numFmtId="0" fontId="14" fillId="0" borderId="0" xfId="3" applyFont="1"/>
    <xf numFmtId="177" fontId="15" fillId="0" borderId="0" xfId="4" quotePrefix="1" applyNumberFormat="1" applyFont="1" applyAlignment="1">
      <alignment horizontal="center"/>
    </xf>
    <xf numFmtId="0" fontId="14" fillId="0" borderId="0" xfId="3" applyFont="1" applyAlignment="1">
      <alignment horizontal="center"/>
    </xf>
    <xf numFmtId="31" fontId="14" fillId="0" borderId="0" xfId="3" applyNumberFormat="1" applyFont="1"/>
    <xf numFmtId="0" fontId="18" fillId="0" borderId="0" xfId="5" applyFont="1" applyAlignment="1">
      <alignment horizontal="center"/>
    </xf>
    <xf numFmtId="0" fontId="19"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5"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51"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9"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5" fillId="0" borderId="0" xfId="3" applyFont="1" applyAlignment="1"/>
    <xf numFmtId="0" fontId="6" fillId="0" borderId="0" xfId="3" applyFont="1" applyAlignment="1"/>
    <xf numFmtId="0" fontId="6" fillId="0" borderId="0" xfId="3" applyFont="1" applyFill="1" applyBorder="1" applyAlignment="1">
      <alignment vertical="center"/>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6" fillId="0" borderId="0" xfId="3" applyFont="1" applyFill="1" applyBorder="1" applyAlignment="1">
      <alignment horizontal="left" vertical="top"/>
    </xf>
    <xf numFmtId="0" fontId="20"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quotePrefix="1" applyFont="1" applyFill="1" applyAlignment="1"/>
    <xf numFmtId="0" fontId="20" fillId="0" borderId="0" xfId="3" applyFont="1" applyFill="1" applyAlignment="1"/>
    <xf numFmtId="0" fontId="20" fillId="0" borderId="0" xfId="3" applyFont="1" applyAlignment="1"/>
    <xf numFmtId="0" fontId="6" fillId="0" borderId="0" xfId="3" applyFont="1" applyAlignment="1">
      <alignment vertical="center"/>
    </xf>
    <xf numFmtId="0" fontId="6" fillId="0" borderId="0" xfId="3" applyFont="1" applyFill="1" applyAlignment="1">
      <alignment vertical="center"/>
    </xf>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20" fillId="0" borderId="0" xfId="3" applyFont="1" applyFill="1" applyBorder="1" applyAlignment="1">
      <alignment horizontal="right"/>
    </xf>
    <xf numFmtId="0" fontId="6" fillId="0" borderId="0" xfId="3" applyFont="1" applyFill="1" applyAlignment="1">
      <alignment horizontal="left"/>
    </xf>
    <xf numFmtId="0" fontId="20" fillId="0" borderId="0" xfId="3" applyFont="1" applyBorder="1" applyAlignment="1"/>
    <xf numFmtId="0" fontId="22" fillId="0" borderId="0" xfId="3" applyFont="1" applyFill="1" applyBorder="1" applyAlignment="1"/>
    <xf numFmtId="0" fontId="6" fillId="0" borderId="0" xfId="3" applyFont="1" applyBorder="1" applyAlignment="1">
      <alignment horizontal="left"/>
    </xf>
    <xf numFmtId="0" fontId="19" fillId="0" borderId="0" xfId="3" applyFont="1" applyBorder="1" applyAlignment="1">
      <alignment horizontal="left"/>
    </xf>
    <xf numFmtId="0" fontId="23" fillId="0" borderId="0" xfId="3" quotePrefix="1" applyFont="1" applyBorder="1" applyAlignment="1">
      <alignment horizontal="right"/>
    </xf>
    <xf numFmtId="0" fontId="22" fillId="0" borderId="0" xfId="3" applyFont="1" applyFill="1" applyBorder="1" applyAlignment="1">
      <alignment horizontal="left"/>
    </xf>
    <xf numFmtId="0" fontId="6" fillId="0" borderId="0" xfId="8" applyFont="1" applyFill="1" applyAlignment="1" applyProtection="1">
      <alignment horizontal="left"/>
    </xf>
    <xf numFmtId="0" fontId="20" fillId="0" borderId="0" xfId="3" applyFont="1" applyAlignment="1">
      <alignment horizontal="right"/>
    </xf>
    <xf numFmtId="0" fontId="6" fillId="0" borderId="0" xfId="3" applyFont="1" applyBorder="1" applyAlignment="1">
      <alignment horizontal="left" vertical="center"/>
    </xf>
    <xf numFmtId="0" fontId="23" fillId="0" borderId="0" xfId="3" quotePrefix="1" applyFont="1" applyBorder="1" applyAlignment="1">
      <alignment horizontal="right" vertical="center"/>
    </xf>
    <xf numFmtId="0" fontId="20"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applyFont="1" applyFill="1" applyBorder="1" applyAlignment="1">
      <alignment horizontal="left" vertical="center"/>
    </xf>
    <xf numFmtId="0" fontId="6" fillId="0" borderId="0" xfId="3" quotePrefix="1" applyFont="1" applyFill="1" applyBorder="1" applyAlignment="1">
      <alignment horizontal="right" vertical="center"/>
    </xf>
    <xf numFmtId="0" fontId="20"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3" fillId="0" borderId="0" xfId="3" quotePrefix="1" applyFont="1" applyFill="1" applyBorder="1" applyAlignment="1">
      <alignment horizontal="right" vertical="center"/>
    </xf>
    <xf numFmtId="0" fontId="20" fillId="0" borderId="0" xfId="3" applyFont="1" applyFill="1" applyAlignment="1">
      <alignment horizontal="right" vertical="center"/>
    </xf>
    <xf numFmtId="0" fontId="20" fillId="0" borderId="0" xfId="3" applyFont="1" applyBorder="1" applyAlignment="1">
      <alignment horizontal="right" vertical="center"/>
    </xf>
    <xf numFmtId="0" fontId="6" fillId="0" borderId="0" xfId="3" quotePrefix="1" applyFont="1" applyAlignment="1">
      <alignment horizontal="right" vertical="center"/>
    </xf>
    <xf numFmtId="0" fontId="6" fillId="0" borderId="17" xfId="0" applyFont="1" applyBorder="1" applyAlignment="1">
      <alignment horizontal="center" vertical="top"/>
    </xf>
    <xf numFmtId="0" fontId="6" fillId="0" borderId="52" xfId="0" applyFont="1" applyBorder="1" applyAlignment="1">
      <alignment horizontal="left" vertical="top"/>
    </xf>
    <xf numFmtId="0" fontId="6" fillId="0" borderId="54" xfId="0" applyFont="1" applyBorder="1" applyAlignment="1">
      <alignment horizontal="left" vertical="top"/>
    </xf>
    <xf numFmtId="0" fontId="6" fillId="0" borderId="53"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5" borderId="1" xfId="0" applyFont="1" applyFill="1" applyBorder="1" applyAlignment="1">
      <alignment vertical="center"/>
    </xf>
    <xf numFmtId="0" fontId="6" fillId="5" borderId="1" xfId="2" applyFont="1" applyFill="1" applyBorder="1" applyAlignment="1">
      <alignment vertical="center"/>
    </xf>
    <xf numFmtId="49" fontId="6" fillId="5" borderId="1" xfId="2" applyNumberFormat="1" applyFont="1" applyFill="1" applyBorder="1" applyAlignment="1">
      <alignment vertical="center"/>
    </xf>
    <xf numFmtId="0" fontId="6" fillId="0" borderId="0" xfId="2" applyFont="1" applyAlignment="1">
      <alignment vertical="center"/>
    </xf>
    <xf numFmtId="49" fontId="6" fillId="3" borderId="1" xfId="2" applyNumberFormat="1" applyFont="1" applyFill="1" applyBorder="1" applyAlignment="1">
      <alignment vertical="top" wrapText="1"/>
    </xf>
    <xf numFmtId="0" fontId="25" fillId="3" borderId="3" xfId="0" applyFont="1" applyFill="1" applyBorder="1" applyAlignment="1">
      <alignment horizontal="left" vertical="top"/>
    </xf>
    <xf numFmtId="0" fontId="25" fillId="3" borderId="1" xfId="0" applyFont="1" applyFill="1" applyBorder="1" applyAlignment="1">
      <alignment horizontal="left" vertical="top" wrapText="1"/>
    </xf>
    <xf numFmtId="0" fontId="6" fillId="3" borderId="1" xfId="2" applyFont="1" applyFill="1" applyBorder="1" applyAlignment="1">
      <alignment vertical="top" wrapText="1"/>
    </xf>
    <xf numFmtId="49" fontId="6" fillId="3" borderId="1" xfId="2" applyNumberFormat="1" applyFont="1" applyFill="1" applyBorder="1" applyAlignment="1">
      <alignment horizontal="right" vertical="top" wrapText="1"/>
    </xf>
    <xf numFmtId="176" fontId="6" fillId="3" borderId="1" xfId="2" applyNumberFormat="1" applyFont="1" applyFill="1" applyBorder="1" applyAlignment="1">
      <alignment vertical="top" wrapText="1"/>
    </xf>
    <xf numFmtId="14" fontId="6" fillId="3" borderId="1" xfId="2" applyNumberFormat="1" applyFont="1" applyFill="1" applyBorder="1" applyAlignment="1">
      <alignment vertical="top" wrapText="1"/>
    </xf>
    <xf numFmtId="49" fontId="6" fillId="0" borderId="1" xfId="2" applyNumberFormat="1" applyFont="1" applyFill="1" applyBorder="1" applyAlignment="1">
      <alignment vertical="top" wrapText="1"/>
    </xf>
    <xf numFmtId="0" fontId="25" fillId="0" borderId="3" xfId="0" applyFont="1" applyFill="1" applyBorder="1" applyAlignment="1">
      <alignment horizontal="left" vertical="top"/>
    </xf>
    <xf numFmtId="0" fontId="25" fillId="0" borderId="1" xfId="0" applyFont="1" applyFill="1" applyBorder="1" applyAlignment="1">
      <alignment horizontal="left" vertical="top" wrapText="1"/>
    </xf>
    <xf numFmtId="0" fontId="6" fillId="0" borderId="1" xfId="2" applyFont="1" applyFill="1" applyBorder="1" applyAlignment="1">
      <alignment vertical="top" wrapText="1"/>
    </xf>
    <xf numFmtId="49" fontId="6" fillId="0" borderId="1" xfId="2" applyNumberFormat="1" applyFont="1" applyFill="1" applyBorder="1" applyAlignment="1">
      <alignment horizontal="right" vertical="top" wrapText="1"/>
    </xf>
    <xf numFmtId="176" fontId="6" fillId="0" borderId="1" xfId="2" applyNumberFormat="1" applyFont="1" applyFill="1" applyBorder="1" applyAlignment="1">
      <alignment vertical="top" wrapText="1"/>
    </xf>
    <xf numFmtId="14" fontId="6" fillId="0" borderId="1" xfId="2" applyNumberFormat="1" applyFont="1" applyFill="1" applyBorder="1" applyAlignment="1">
      <alignment vertical="top" wrapText="1"/>
    </xf>
    <xf numFmtId="0" fontId="25" fillId="3" borderId="17" xfId="0" applyFont="1" applyFill="1" applyBorder="1" applyAlignment="1">
      <alignment horizontal="left" vertical="top"/>
    </xf>
    <xf numFmtId="0" fontId="25" fillId="3" borderId="1" xfId="0" applyFont="1" applyFill="1" applyBorder="1" applyAlignment="1">
      <alignment horizontal="left" vertical="top" wrapText="1" shrinkToFit="1"/>
    </xf>
    <xf numFmtId="0" fontId="25" fillId="0" borderId="4" xfId="0" applyFont="1" applyFill="1" applyBorder="1" applyAlignment="1">
      <alignment horizontal="left" vertical="top" wrapText="1"/>
    </xf>
    <xf numFmtId="0" fontId="6" fillId="0" borderId="4" xfId="2" applyFont="1" applyFill="1" applyBorder="1" applyAlignment="1">
      <alignment vertical="top" wrapText="1"/>
    </xf>
    <xf numFmtId="0" fontId="25" fillId="0" borderId="3" xfId="0" applyFont="1" applyFill="1" applyBorder="1" applyAlignment="1">
      <alignment horizontal="left" vertical="top" wrapText="1"/>
    </xf>
    <xf numFmtId="0" fontId="6" fillId="0" borderId="3" xfId="2" applyFont="1" applyFill="1" applyBorder="1" applyAlignment="1">
      <alignment vertical="top" wrapText="1"/>
    </xf>
    <xf numFmtId="0" fontId="25" fillId="0" borderId="17" xfId="0" applyFont="1" applyFill="1" applyBorder="1" applyAlignment="1">
      <alignment horizontal="left" vertical="top" wrapText="1"/>
    </xf>
    <xf numFmtId="0" fontId="6" fillId="0" borderId="17" xfId="2" applyFont="1" applyFill="1" applyBorder="1" applyAlignment="1">
      <alignment vertical="top" wrapText="1"/>
    </xf>
    <xf numFmtId="49" fontId="6" fillId="3" borderId="1" xfId="2" applyNumberFormat="1" applyFont="1" applyFill="1" applyBorder="1" applyAlignment="1">
      <alignment horizontal="right" vertical="top"/>
    </xf>
    <xf numFmtId="176" fontId="6" fillId="3" borderId="1" xfId="2" applyNumberFormat="1" applyFont="1" applyFill="1" applyBorder="1" applyAlignment="1">
      <alignment vertical="top"/>
    </xf>
    <xf numFmtId="0" fontId="6" fillId="3" borderId="1" xfId="2" applyFont="1" applyFill="1" applyBorder="1" applyAlignment="1">
      <alignment vertical="top"/>
    </xf>
    <xf numFmtId="14" fontId="6" fillId="3" borderId="1" xfId="2" applyNumberFormat="1" applyFont="1" applyFill="1" applyBorder="1" applyAlignment="1">
      <alignment vertical="top"/>
    </xf>
    <xf numFmtId="49" fontId="6" fillId="3" borderId="1" xfId="2" applyNumberFormat="1" applyFont="1" applyFill="1" applyBorder="1" applyAlignment="1">
      <alignment vertical="top"/>
    </xf>
    <xf numFmtId="0" fontId="25" fillId="3" borderId="4" xfId="0" applyFont="1" applyFill="1" applyBorder="1" applyAlignment="1">
      <alignment horizontal="left" vertical="top" wrapText="1"/>
    </xf>
    <xf numFmtId="0" fontId="25" fillId="3" borderId="7" xfId="0" applyFont="1" applyFill="1" applyBorder="1" applyAlignment="1">
      <alignment horizontal="left" vertical="top" wrapText="1" shrinkToFit="1"/>
    </xf>
    <xf numFmtId="0" fontId="25" fillId="3" borderId="3" xfId="0" applyFont="1" applyFill="1" applyBorder="1" applyAlignment="1">
      <alignment horizontal="left" vertical="top" wrapText="1"/>
    </xf>
    <xf numFmtId="0" fontId="25" fillId="3" borderId="18" xfId="0" applyFont="1" applyFill="1" applyBorder="1" applyAlignment="1">
      <alignment horizontal="left" vertical="top" wrapText="1" shrinkToFit="1"/>
    </xf>
    <xf numFmtId="0" fontId="25" fillId="3" borderId="19" xfId="0" applyFont="1" applyFill="1" applyBorder="1" applyAlignment="1">
      <alignment horizontal="left" vertical="top" wrapText="1" shrinkToFit="1"/>
    </xf>
    <xf numFmtId="0" fontId="25" fillId="3" borderId="4" xfId="0" applyFont="1" applyFill="1" applyBorder="1" applyAlignment="1">
      <alignment horizontal="left" vertical="top" wrapText="1" shrinkToFit="1"/>
    </xf>
    <xf numFmtId="49" fontId="6" fillId="3" borderId="7" xfId="2" applyNumberFormat="1" applyFont="1" applyFill="1" applyBorder="1" applyAlignment="1">
      <alignment vertical="top" wrapText="1"/>
    </xf>
    <xf numFmtId="0" fontId="25" fillId="3" borderId="22" xfId="0" applyFont="1" applyFill="1" applyBorder="1" applyAlignment="1">
      <alignment horizontal="left" vertical="top" wrapText="1"/>
    </xf>
    <xf numFmtId="0" fontId="6" fillId="3" borderId="7" xfId="2" applyFont="1" applyFill="1" applyBorder="1" applyAlignment="1">
      <alignment vertical="top" wrapText="1"/>
    </xf>
    <xf numFmtId="49" fontId="6" fillId="3" borderId="7" xfId="2" applyNumberFormat="1" applyFont="1" applyFill="1" applyBorder="1" applyAlignment="1">
      <alignment horizontal="right" vertical="top" wrapText="1"/>
    </xf>
    <xf numFmtId="176" fontId="6" fillId="3" borderId="7" xfId="2" applyNumberFormat="1" applyFont="1" applyFill="1" applyBorder="1" applyAlignment="1">
      <alignment vertical="top" wrapText="1"/>
    </xf>
    <xf numFmtId="14" fontId="6" fillId="3" borderId="7" xfId="2" applyNumberFormat="1" applyFont="1" applyFill="1" applyBorder="1" applyAlignment="1">
      <alignment vertical="top" wrapText="1"/>
    </xf>
    <xf numFmtId="49" fontId="6" fillId="0" borderId="29" xfId="2" applyNumberFormat="1" applyFont="1" applyFill="1" applyBorder="1" applyAlignment="1">
      <alignment vertical="top"/>
    </xf>
    <xf numFmtId="0" fontId="25" fillId="0" borderId="4" xfId="1" applyFont="1" applyFill="1" applyBorder="1" applyAlignment="1">
      <alignment vertical="top" wrapText="1"/>
    </xf>
    <xf numFmtId="0" fontId="25" fillId="0" borderId="15" xfId="1" applyFont="1" applyFill="1" applyBorder="1" applyAlignment="1">
      <alignment vertical="top" wrapText="1"/>
    </xf>
    <xf numFmtId="0" fontId="25" fillId="0" borderId="37" xfId="1" applyFont="1" applyFill="1" applyBorder="1" applyAlignment="1">
      <alignment vertical="top" wrapText="1"/>
    </xf>
    <xf numFmtId="0" fontId="25" fillId="0" borderId="1" xfId="1" applyFont="1" applyFill="1" applyBorder="1" applyAlignment="1">
      <alignment vertical="top" wrapText="1"/>
    </xf>
    <xf numFmtId="0" fontId="6" fillId="0" borderId="9" xfId="2" applyFont="1" applyFill="1" applyBorder="1" applyAlignment="1">
      <alignment vertical="center"/>
    </xf>
    <xf numFmtId="0" fontId="6" fillId="0" borderId="5" xfId="2" applyFont="1" applyFill="1" applyBorder="1" applyAlignment="1">
      <alignment vertical="center"/>
    </xf>
    <xf numFmtId="0" fontId="25" fillId="0" borderId="3" xfId="1" applyFont="1" applyFill="1" applyBorder="1" applyAlignment="1">
      <alignment vertical="top" wrapText="1"/>
    </xf>
    <xf numFmtId="0" fontId="25" fillId="0" borderId="16" xfId="1" applyFont="1" applyFill="1" applyBorder="1" applyAlignment="1">
      <alignment vertical="top" wrapText="1"/>
    </xf>
    <xf numFmtId="0" fontId="25" fillId="0" borderId="38" xfId="1" applyFont="1" applyFill="1" applyBorder="1" applyAlignment="1">
      <alignment vertical="top" wrapText="1"/>
    </xf>
    <xf numFmtId="0" fontId="25" fillId="0" borderId="17" xfId="1" applyFont="1" applyFill="1" applyBorder="1" applyAlignment="1">
      <alignment vertical="top" wrapText="1"/>
    </xf>
    <xf numFmtId="0" fontId="25" fillId="0" borderId="7" xfId="1" applyFont="1" applyFill="1" applyBorder="1" applyAlignment="1">
      <alignment vertical="top" wrapText="1"/>
    </xf>
    <xf numFmtId="0" fontId="25" fillId="0" borderId="35" xfId="1" applyFont="1" applyFill="1" applyBorder="1" applyAlignment="1">
      <alignment vertical="top" wrapText="1"/>
    </xf>
    <xf numFmtId="0" fontId="25" fillId="0" borderId="36" xfId="1" applyFont="1" applyFill="1" applyBorder="1" applyAlignment="1">
      <alignment vertical="top" wrapText="1"/>
    </xf>
    <xf numFmtId="49" fontId="6" fillId="0" borderId="30" xfId="2" applyNumberFormat="1" applyFont="1" applyFill="1" applyBorder="1" applyAlignment="1">
      <alignment vertical="top"/>
    </xf>
    <xf numFmtId="0" fontId="25" fillId="0" borderId="3" xfId="1" applyFont="1" applyFill="1" applyBorder="1" applyAlignment="1">
      <alignment vertical="top"/>
    </xf>
    <xf numFmtId="0" fontId="25" fillId="0" borderId="15" xfId="1" applyFont="1" applyFill="1" applyBorder="1" applyAlignment="1">
      <alignment vertical="top"/>
    </xf>
    <xf numFmtId="0" fontId="25" fillId="0" borderId="37" xfId="1" applyFont="1" applyFill="1" applyBorder="1" applyAlignment="1">
      <alignment vertical="top"/>
    </xf>
    <xf numFmtId="0" fontId="25" fillId="0" borderId="14" xfId="1" applyFont="1" applyFill="1" applyBorder="1" applyAlignment="1">
      <alignment vertical="top" wrapText="1"/>
    </xf>
    <xf numFmtId="0" fontId="6" fillId="0" borderId="10" xfId="2" applyFont="1" applyFill="1" applyBorder="1" applyAlignment="1">
      <alignment vertical="center"/>
    </xf>
    <xf numFmtId="0" fontId="6" fillId="0" borderId="6" xfId="2" applyFont="1" applyFill="1" applyBorder="1" applyAlignment="1">
      <alignment vertical="center"/>
    </xf>
    <xf numFmtId="0" fontId="25" fillId="0" borderId="35" xfId="1" applyFont="1" applyFill="1" applyBorder="1" applyAlignment="1">
      <alignment vertical="top"/>
    </xf>
    <xf numFmtId="0" fontId="25" fillId="0" borderId="36" xfId="1" applyFont="1" applyFill="1" applyBorder="1" applyAlignment="1">
      <alignment vertical="top"/>
    </xf>
    <xf numFmtId="0" fontId="25" fillId="0" borderId="11" xfId="1" applyFont="1" applyFill="1" applyBorder="1" applyAlignment="1">
      <alignment vertical="top"/>
    </xf>
    <xf numFmtId="0" fontId="25" fillId="0" borderId="13" xfId="1" applyFont="1" applyFill="1" applyBorder="1" applyAlignment="1">
      <alignment vertical="top"/>
    </xf>
    <xf numFmtId="0" fontId="25" fillId="0" borderId="4" xfId="1" applyFont="1" applyFill="1" applyBorder="1" applyAlignment="1">
      <alignment vertical="top"/>
    </xf>
    <xf numFmtId="0" fontId="25" fillId="0" borderId="18" xfId="1" applyFont="1" applyFill="1" applyBorder="1" applyAlignment="1">
      <alignment vertical="top" wrapText="1"/>
    </xf>
    <xf numFmtId="0" fontId="25" fillId="0" borderId="17" xfId="1" applyFont="1" applyFill="1" applyBorder="1" applyAlignment="1">
      <alignment vertical="top"/>
    </xf>
    <xf numFmtId="0" fontId="25" fillId="0" borderId="22" xfId="1" applyFont="1" applyFill="1" applyBorder="1" applyAlignment="1">
      <alignment vertical="top" wrapText="1"/>
    </xf>
    <xf numFmtId="0" fontId="25" fillId="0" borderId="1" xfId="1" applyFont="1" applyFill="1" applyBorder="1" applyAlignment="1">
      <alignment vertical="top"/>
    </xf>
    <xf numFmtId="0" fontId="25" fillId="0" borderId="11" xfId="1" applyFont="1" applyFill="1" applyBorder="1" applyAlignment="1">
      <alignment vertical="top" wrapText="1"/>
    </xf>
    <xf numFmtId="49" fontId="6" fillId="0" borderId="30" xfId="2" applyNumberFormat="1" applyFont="1" applyBorder="1" applyAlignment="1">
      <alignment vertical="top"/>
    </xf>
    <xf numFmtId="0" fontId="6" fillId="0" borderId="10" xfId="2" applyFont="1" applyBorder="1" applyAlignment="1">
      <alignment vertical="center"/>
    </xf>
    <xf numFmtId="0" fontId="6" fillId="0" borderId="6" xfId="2" applyFont="1" applyBorder="1" applyAlignment="1">
      <alignment vertical="center"/>
    </xf>
    <xf numFmtId="0" fontId="25" fillId="0" borderId="42" xfId="1" applyFont="1" applyFill="1" applyBorder="1" applyAlignment="1">
      <alignment vertical="top" wrapText="1"/>
    </xf>
    <xf numFmtId="0" fontId="25" fillId="0" borderId="31" xfId="1" applyFont="1" applyFill="1" applyBorder="1" applyAlignment="1">
      <alignment vertical="top"/>
    </xf>
    <xf numFmtId="0" fontId="25" fillId="0" borderId="49" xfId="1" applyFont="1" applyFill="1" applyBorder="1" applyAlignment="1">
      <alignment vertical="top" wrapText="1"/>
    </xf>
    <xf numFmtId="0" fontId="25" fillId="0" borderId="32" xfId="1" applyFont="1" applyFill="1" applyBorder="1" applyAlignment="1">
      <alignment vertical="top"/>
    </xf>
    <xf numFmtId="0" fontId="25" fillId="0" borderId="22" xfId="1" applyFont="1" applyFill="1" applyBorder="1" applyAlignment="1">
      <alignment vertical="top"/>
    </xf>
    <xf numFmtId="0" fontId="25" fillId="0" borderId="20" xfId="1" applyFont="1" applyFill="1" applyBorder="1" applyAlignment="1">
      <alignment vertical="top"/>
    </xf>
    <xf numFmtId="0" fontId="25" fillId="0" borderId="23" xfId="1" applyFont="1" applyFill="1" applyBorder="1" applyAlignment="1">
      <alignment vertical="top" wrapText="1"/>
    </xf>
    <xf numFmtId="0" fontId="25" fillId="0" borderId="21" xfId="1" applyFont="1" applyFill="1" applyBorder="1" applyAlignment="1">
      <alignment vertical="top"/>
    </xf>
    <xf numFmtId="0" fontId="25" fillId="0" borderId="7" xfId="1" applyFont="1" applyFill="1" applyBorder="1" applyAlignment="1">
      <alignment vertical="top"/>
    </xf>
    <xf numFmtId="49" fontId="6" fillId="0" borderId="0" xfId="2" applyNumberFormat="1" applyFont="1" applyAlignment="1">
      <alignment vertical="center"/>
    </xf>
    <xf numFmtId="0" fontId="6" fillId="5" borderId="1" xfId="0" applyFont="1" applyFill="1" applyBorder="1" applyAlignment="1">
      <alignment vertical="top"/>
    </xf>
    <xf numFmtId="0" fontId="6" fillId="5" borderId="7" xfId="2" applyFont="1" applyFill="1" applyBorder="1" applyAlignment="1">
      <alignment vertical="center"/>
    </xf>
    <xf numFmtId="49" fontId="6" fillId="0" borderId="24" xfId="2" applyNumberFormat="1" applyFont="1" applyFill="1" applyBorder="1" applyAlignment="1">
      <alignment vertical="top" wrapText="1"/>
    </xf>
    <xf numFmtId="0" fontId="25" fillId="0" borderId="25" xfId="1" applyFont="1" applyFill="1" applyBorder="1" applyAlignment="1">
      <alignment vertical="top" wrapText="1"/>
    </xf>
    <xf numFmtId="0" fontId="25" fillId="0" borderId="12" xfId="1" applyFont="1" applyFill="1" applyBorder="1" applyAlignment="1">
      <alignment vertical="top" wrapText="1"/>
    </xf>
    <xf numFmtId="0" fontId="25" fillId="0" borderId="13" xfId="1" applyFont="1" applyFill="1" applyBorder="1" applyAlignment="1">
      <alignment vertical="top" wrapText="1" shrinkToFit="1"/>
    </xf>
    <xf numFmtId="0" fontId="25" fillId="0" borderId="1" xfId="1" applyFont="1" applyFill="1" applyBorder="1" applyAlignment="1">
      <alignment vertical="top" wrapText="1" shrinkToFit="1"/>
    </xf>
    <xf numFmtId="0" fontId="25" fillId="0" borderId="7" xfId="1" applyFont="1" applyFill="1" applyBorder="1" applyAlignment="1">
      <alignment vertical="top" wrapText="1" shrinkToFit="1"/>
    </xf>
    <xf numFmtId="49" fontId="6" fillId="0" borderId="1" xfId="2" applyNumberFormat="1" applyFont="1" applyFill="1" applyBorder="1" applyAlignment="1">
      <alignment horizontal="right" vertical="center"/>
    </xf>
    <xf numFmtId="176" fontId="6" fillId="0" borderId="1" xfId="2" applyNumberFormat="1" applyFont="1" applyFill="1" applyBorder="1" applyAlignment="1">
      <alignment vertical="center"/>
    </xf>
    <xf numFmtId="0" fontId="6" fillId="0" borderId="1" xfId="2" applyFont="1" applyFill="1" applyBorder="1" applyAlignment="1">
      <alignment vertical="center"/>
    </xf>
    <xf numFmtId="14" fontId="6" fillId="0" borderId="1" xfId="2" applyNumberFormat="1" applyFont="1" applyFill="1" applyBorder="1" applyAlignment="1">
      <alignment vertical="center"/>
    </xf>
    <xf numFmtId="0" fontId="6" fillId="0" borderId="8" xfId="2" applyFont="1" applyBorder="1"/>
    <xf numFmtId="0" fontId="25" fillId="0" borderId="26" xfId="1" applyFont="1" applyFill="1" applyBorder="1" applyAlignment="1">
      <alignment vertical="top" wrapText="1"/>
    </xf>
    <xf numFmtId="0" fontId="25" fillId="0" borderId="14" xfId="1" applyFont="1" applyFill="1" applyBorder="1" applyAlignment="1">
      <alignment vertical="top" wrapText="1" shrinkToFit="1"/>
    </xf>
    <xf numFmtId="0" fontId="25" fillId="0" borderId="14" xfId="1" quotePrefix="1" applyFont="1" applyFill="1" applyBorder="1" applyAlignment="1">
      <alignment vertical="top" wrapText="1" shrinkToFit="1"/>
    </xf>
    <xf numFmtId="0" fontId="25" fillId="0" borderId="26" xfId="0" applyFont="1" applyBorder="1" applyAlignment="1">
      <alignment vertical="top" wrapText="1"/>
    </xf>
    <xf numFmtId="0" fontId="25" fillId="0" borderId="4" xfId="0" applyFont="1" applyFill="1" applyBorder="1" applyAlignment="1">
      <alignment vertical="top" wrapText="1"/>
    </xf>
    <xf numFmtId="0" fontId="25" fillId="0" borderId="43" xfId="1" applyFont="1" applyFill="1" applyBorder="1" applyAlignment="1">
      <alignment vertical="top" wrapText="1"/>
    </xf>
    <xf numFmtId="0" fontId="25" fillId="0" borderId="45" xfId="1" applyFont="1" applyFill="1" applyBorder="1" applyAlignment="1">
      <alignment vertical="top" wrapText="1" shrinkToFit="1"/>
    </xf>
    <xf numFmtId="0" fontId="25" fillId="0" borderId="41" xfId="1" applyFont="1" applyFill="1" applyBorder="1" applyAlignment="1">
      <alignment vertical="top" wrapText="1" shrinkToFit="1"/>
    </xf>
    <xf numFmtId="0" fontId="25" fillId="0" borderId="5" xfId="1" applyFont="1" applyFill="1" applyBorder="1" applyAlignment="1">
      <alignment vertical="top" wrapText="1" shrinkToFit="1"/>
    </xf>
    <xf numFmtId="0" fontId="6" fillId="0" borderId="5" xfId="2" applyFont="1" applyFill="1" applyBorder="1" applyAlignment="1">
      <alignment vertical="top" wrapText="1"/>
    </xf>
    <xf numFmtId="49" fontId="6" fillId="0" borderId="5" xfId="2" applyNumberFormat="1" applyFont="1" applyFill="1" applyBorder="1" applyAlignment="1">
      <alignment horizontal="right" vertical="top" wrapText="1"/>
    </xf>
    <xf numFmtId="176" fontId="6" fillId="0" borderId="5" xfId="2" applyNumberFormat="1" applyFont="1" applyFill="1" applyBorder="1" applyAlignment="1">
      <alignment vertical="top" wrapText="1"/>
    </xf>
    <xf numFmtId="14" fontId="6" fillId="0" borderId="5" xfId="2" applyNumberFormat="1" applyFont="1" applyFill="1" applyBorder="1" applyAlignment="1">
      <alignment vertical="top" wrapText="1"/>
    </xf>
    <xf numFmtId="176" fontId="6" fillId="0" borderId="6" xfId="2" applyNumberFormat="1" applyFont="1" applyFill="1" applyBorder="1" applyAlignment="1">
      <alignment vertical="top" wrapText="1"/>
    </xf>
    <xf numFmtId="0" fontId="25" fillId="0" borderId="3" xfId="0" applyFont="1" applyFill="1" applyBorder="1" applyAlignment="1">
      <alignment vertical="top" wrapText="1"/>
    </xf>
    <xf numFmtId="0" fontId="25" fillId="0" borderId="44" xfId="1" applyFont="1" applyFill="1" applyBorder="1" applyAlignment="1">
      <alignment vertical="top" wrapText="1"/>
    </xf>
    <xf numFmtId="0" fontId="25" fillId="0" borderId="46" xfId="1" applyFont="1" applyFill="1" applyBorder="1" applyAlignment="1">
      <alignment vertical="top" wrapText="1" shrinkToFit="1"/>
    </xf>
    <xf numFmtId="0" fontId="25" fillId="0" borderId="6" xfId="1" applyFont="1" applyFill="1" applyBorder="1" applyAlignment="1">
      <alignment vertical="top" wrapText="1" shrinkToFit="1"/>
    </xf>
    <xf numFmtId="0" fontId="6" fillId="0" borderId="13" xfId="2" applyFont="1" applyFill="1" applyBorder="1" applyAlignment="1">
      <alignment vertical="center" wrapText="1"/>
    </xf>
    <xf numFmtId="0" fontId="6" fillId="0" borderId="6" xfId="2" applyFont="1" applyFill="1" applyBorder="1" applyAlignment="1">
      <alignment vertical="top" wrapText="1"/>
    </xf>
    <xf numFmtId="49" fontId="6" fillId="0" borderId="6" xfId="2" applyNumberFormat="1" applyFont="1" applyFill="1" applyBorder="1" applyAlignment="1">
      <alignment horizontal="right" vertical="top" wrapText="1"/>
    </xf>
    <xf numFmtId="14" fontId="6" fillId="0" borderId="6" xfId="2" applyNumberFormat="1" applyFont="1" applyFill="1" applyBorder="1" applyAlignment="1">
      <alignment vertical="top" wrapText="1"/>
    </xf>
    <xf numFmtId="49" fontId="6" fillId="3" borderId="27" xfId="2" applyNumberFormat="1" applyFont="1" applyFill="1" applyBorder="1" applyAlignment="1">
      <alignment vertical="top"/>
    </xf>
    <xf numFmtId="0" fontId="25" fillId="3" borderId="26" xfId="1" applyFont="1" applyFill="1" applyBorder="1" applyAlignment="1">
      <alignment vertical="top" wrapText="1"/>
    </xf>
    <xf numFmtId="0" fontId="25" fillId="3" borderId="3" xfId="0" applyFont="1" applyFill="1" applyBorder="1"/>
    <xf numFmtId="0" fontId="25" fillId="3" borderId="11" xfId="1" applyFont="1" applyFill="1" applyBorder="1" applyAlignment="1">
      <alignment vertical="top" wrapText="1"/>
    </xf>
    <xf numFmtId="0" fontId="25" fillId="3" borderId="13" xfId="1" applyFont="1" applyFill="1" applyBorder="1" applyAlignment="1">
      <alignment vertical="top" wrapText="1" shrinkToFit="1"/>
    </xf>
    <xf numFmtId="0" fontId="25" fillId="3" borderId="4" xfId="1" applyFont="1" applyFill="1" applyBorder="1" applyAlignment="1">
      <alignment vertical="top" wrapText="1" shrinkToFit="1"/>
    </xf>
    <xf numFmtId="0" fontId="25" fillId="3" borderId="14" xfId="1" applyFont="1" applyFill="1" applyBorder="1" applyAlignment="1">
      <alignment vertical="top" wrapText="1" shrinkToFit="1"/>
    </xf>
    <xf numFmtId="49" fontId="6" fillId="3" borderId="1" xfId="2" applyNumberFormat="1" applyFont="1" applyFill="1" applyBorder="1" applyAlignment="1">
      <alignment horizontal="right" vertical="center"/>
    </xf>
    <xf numFmtId="176" fontId="6" fillId="3" borderId="1" xfId="2" applyNumberFormat="1" applyFont="1" applyFill="1" applyBorder="1" applyAlignment="1">
      <alignment vertical="center"/>
    </xf>
    <xf numFmtId="0" fontId="6" fillId="3" borderId="1" xfId="2" applyFont="1" applyFill="1" applyBorder="1" applyAlignment="1">
      <alignment vertical="center"/>
    </xf>
    <xf numFmtId="14" fontId="6" fillId="3" borderId="1" xfId="2" applyNumberFormat="1" applyFont="1" applyFill="1" applyBorder="1" applyAlignment="1">
      <alignment vertical="center"/>
    </xf>
    <xf numFmtId="0" fontId="6" fillId="3" borderId="8" xfId="2" applyFont="1" applyFill="1" applyBorder="1" applyAlignment="1">
      <alignment vertical="center"/>
    </xf>
    <xf numFmtId="49" fontId="6" fillId="0" borderId="27" xfId="2" applyNumberFormat="1" applyFont="1" applyFill="1" applyBorder="1" applyAlignment="1">
      <alignment vertical="top"/>
    </xf>
    <xf numFmtId="0" fontId="25" fillId="0" borderId="13" xfId="1" applyFont="1" applyFill="1" applyBorder="1" applyAlignment="1">
      <alignment vertical="top" wrapText="1"/>
    </xf>
    <xf numFmtId="0" fontId="25" fillId="0" borderId="4" xfId="1" applyFont="1" applyFill="1" applyBorder="1" applyAlignment="1">
      <alignment vertical="top" wrapText="1" shrinkToFit="1"/>
    </xf>
    <xf numFmtId="0" fontId="6" fillId="0" borderId="8" xfId="2" applyFont="1" applyBorder="1" applyAlignment="1">
      <alignment vertical="center"/>
    </xf>
    <xf numFmtId="49" fontId="6" fillId="3" borderId="39" xfId="2" applyNumberFormat="1" applyFont="1" applyFill="1" applyBorder="1" applyAlignment="1">
      <alignment vertical="top" wrapText="1"/>
    </xf>
    <xf numFmtId="0" fontId="25" fillId="3" borderId="3" xfId="1" applyFont="1" applyFill="1" applyBorder="1" applyAlignment="1">
      <alignment vertical="top" wrapText="1"/>
    </xf>
    <xf numFmtId="0" fontId="25" fillId="3" borderId="15" xfId="1" applyFont="1" applyFill="1" applyBorder="1" applyAlignment="1">
      <alignment vertical="top" wrapText="1"/>
    </xf>
    <xf numFmtId="0" fontId="25" fillId="3" borderId="1" xfId="1" applyFont="1" applyFill="1" applyBorder="1" applyAlignment="1">
      <alignment vertical="top" wrapText="1" shrinkToFit="1"/>
    </xf>
    <xf numFmtId="0" fontId="6" fillId="3" borderId="8" xfId="2" applyFont="1" applyFill="1" applyBorder="1"/>
    <xf numFmtId="0" fontId="25" fillId="3" borderId="16" xfId="1" applyFont="1" applyFill="1" applyBorder="1" applyAlignment="1">
      <alignment vertical="top" wrapText="1"/>
    </xf>
    <xf numFmtId="0" fontId="25" fillId="3" borderId="1" xfId="1" applyFont="1" applyFill="1" applyBorder="1" applyAlignment="1">
      <alignment vertical="top" wrapText="1"/>
    </xf>
    <xf numFmtId="0" fontId="25" fillId="3" borderId="17" xfId="1" applyFont="1" applyFill="1" applyBorder="1" applyAlignment="1">
      <alignment vertical="top" wrapText="1"/>
    </xf>
    <xf numFmtId="0" fontId="25" fillId="3" borderId="14" xfId="1" applyFont="1" applyFill="1" applyBorder="1" applyAlignment="1">
      <alignment vertical="top" wrapText="1"/>
    </xf>
    <xf numFmtId="0" fontId="25" fillId="3" borderId="26" xfId="0" applyFont="1" applyFill="1" applyBorder="1" applyAlignment="1">
      <alignment vertical="top" wrapText="1"/>
    </xf>
    <xf numFmtId="0" fontId="25" fillId="3" borderId="3" xfId="0" applyFont="1" applyFill="1" applyBorder="1" applyAlignment="1">
      <alignment vertical="top" wrapText="1"/>
    </xf>
    <xf numFmtId="0" fontId="25" fillId="3" borderId="18" xfId="0" applyFont="1" applyFill="1" applyBorder="1" applyAlignment="1">
      <alignment vertical="top" wrapText="1" shrinkToFit="1"/>
    </xf>
    <xf numFmtId="0" fontId="25" fillId="3" borderId="1" xfId="0" applyFont="1" applyFill="1" applyBorder="1" applyAlignment="1">
      <alignment vertical="top" wrapText="1" shrinkToFit="1"/>
    </xf>
    <xf numFmtId="0" fontId="25" fillId="3" borderId="6" xfId="0" applyFont="1" applyFill="1" applyBorder="1" applyAlignment="1">
      <alignment vertical="top" wrapText="1" shrinkToFit="1"/>
    </xf>
    <xf numFmtId="0" fontId="6" fillId="3" borderId="6" xfId="2" applyFont="1" applyFill="1" applyBorder="1" applyAlignment="1">
      <alignment vertical="top" wrapText="1"/>
    </xf>
    <xf numFmtId="49" fontId="6" fillId="3" borderId="6" xfId="2" applyNumberFormat="1" applyFont="1" applyFill="1" applyBorder="1" applyAlignment="1">
      <alignment horizontal="right" vertical="top" wrapText="1"/>
    </xf>
    <xf numFmtId="176" fontId="6" fillId="3" borderId="6" xfId="2" applyNumberFormat="1" applyFont="1" applyFill="1" applyBorder="1" applyAlignment="1">
      <alignment vertical="top" wrapText="1"/>
    </xf>
    <xf numFmtId="14" fontId="6" fillId="3" borderId="6" xfId="2" applyNumberFormat="1" applyFont="1" applyFill="1" applyBorder="1" applyAlignment="1">
      <alignment vertical="top" wrapText="1"/>
    </xf>
    <xf numFmtId="0" fontId="25" fillId="3" borderId="3" xfId="0" applyFont="1" applyFill="1" applyBorder="1" applyAlignment="1">
      <alignment vertical="top" wrapText="1" shrinkToFit="1"/>
    </xf>
    <xf numFmtId="0" fontId="6" fillId="3" borderId="6" xfId="2" applyFont="1" applyFill="1" applyBorder="1"/>
    <xf numFmtId="0" fontId="25" fillId="3" borderId="17" xfId="0" applyFont="1" applyFill="1" applyBorder="1" applyAlignment="1">
      <alignment vertical="top" wrapText="1" shrinkToFit="1"/>
    </xf>
    <xf numFmtId="49" fontId="6" fillId="3" borderId="28" xfId="2" applyNumberFormat="1" applyFont="1" applyFill="1" applyBorder="1" applyAlignment="1">
      <alignment vertical="top"/>
    </xf>
    <xf numFmtId="0" fontId="25" fillId="3" borderId="4" xfId="0" applyFont="1" applyFill="1" applyBorder="1" applyAlignment="1">
      <alignment vertical="top" wrapText="1" shrinkToFit="1"/>
    </xf>
    <xf numFmtId="0" fontId="25" fillId="3" borderId="40" xfId="0" applyFont="1" applyFill="1" applyBorder="1" applyAlignment="1">
      <alignment vertical="top" wrapText="1"/>
    </xf>
    <xf numFmtId="0" fontId="25" fillId="3" borderId="17" xfId="0" applyFont="1" applyFill="1" applyBorder="1" applyAlignment="1">
      <alignment vertical="top" wrapText="1"/>
    </xf>
    <xf numFmtId="0" fontId="25" fillId="3" borderId="22" xfId="0" applyFont="1" applyFill="1" applyBorder="1" applyAlignment="1">
      <alignment vertical="top" wrapText="1" shrinkToFit="1"/>
    </xf>
    <xf numFmtId="0" fontId="25" fillId="3" borderId="7" xfId="0" applyFont="1" applyFill="1" applyBorder="1" applyAlignment="1">
      <alignment vertical="top" wrapText="1" shrinkToFit="1"/>
    </xf>
    <xf numFmtId="0" fontId="25" fillId="3" borderId="41" xfId="0" applyFont="1" applyFill="1" applyBorder="1" applyAlignment="1">
      <alignment vertical="top" wrapText="1" shrinkToFit="1"/>
    </xf>
    <xf numFmtId="0" fontId="6" fillId="3" borderId="41" xfId="2" applyFont="1" applyFill="1" applyBorder="1"/>
    <xf numFmtId="49" fontId="6" fillId="0" borderId="28" xfId="2" applyNumberFormat="1" applyFont="1" applyFill="1" applyBorder="1" applyAlignment="1">
      <alignment vertical="top"/>
    </xf>
    <xf numFmtId="0" fontId="6" fillId="0" borderId="8" xfId="2" applyFont="1" applyFill="1" applyBorder="1" applyAlignment="1">
      <alignment vertical="center"/>
    </xf>
    <xf numFmtId="0" fontId="6" fillId="0" borderId="0" xfId="2" applyFont="1" applyFill="1" applyAlignment="1">
      <alignment vertical="center"/>
    </xf>
    <xf numFmtId="0" fontId="25" fillId="3" borderId="4" xfId="1" applyFont="1" applyFill="1" applyBorder="1" applyAlignment="1">
      <alignment vertical="top" wrapText="1"/>
    </xf>
    <xf numFmtId="0" fontId="25" fillId="3" borderId="7" xfId="1" applyFont="1" applyFill="1" applyBorder="1" applyAlignment="1">
      <alignment vertical="top" wrapText="1"/>
    </xf>
    <xf numFmtId="0" fontId="25" fillId="3" borderId="18" xfId="1" applyFont="1" applyFill="1" applyBorder="1" applyAlignment="1">
      <alignment vertical="top" wrapText="1"/>
    </xf>
    <xf numFmtId="0" fontId="6" fillId="0" borderId="17" xfId="2" applyFont="1" applyFill="1" applyBorder="1" applyAlignment="1">
      <alignment vertical="center" wrapText="1"/>
    </xf>
    <xf numFmtId="0" fontId="25" fillId="0" borderId="19" xfId="1" applyFont="1" applyFill="1" applyBorder="1" applyAlignment="1">
      <alignment vertical="top" wrapText="1"/>
    </xf>
    <xf numFmtId="0" fontId="6" fillId="0" borderId="1" xfId="2" applyFont="1" applyBorder="1" applyAlignment="1">
      <alignment vertical="center" wrapText="1"/>
    </xf>
    <xf numFmtId="0" fontId="6" fillId="0" borderId="13" xfId="2" applyFont="1" applyBorder="1" applyAlignment="1">
      <alignment vertical="center" wrapText="1"/>
    </xf>
    <xf numFmtId="0" fontId="25" fillId="3" borderId="47" xfId="1" applyFont="1" applyFill="1" applyBorder="1" applyAlignment="1">
      <alignment vertical="top" wrapText="1"/>
    </xf>
    <xf numFmtId="0" fontId="25" fillId="3" borderId="48" xfId="1" applyFont="1" applyFill="1" applyBorder="1" applyAlignment="1">
      <alignment vertical="top" wrapText="1"/>
    </xf>
    <xf numFmtId="0" fontId="25" fillId="0" borderId="33" xfId="1" applyFont="1" applyFill="1" applyBorder="1" applyAlignment="1">
      <alignment vertical="top" wrapText="1"/>
    </xf>
    <xf numFmtId="0" fontId="25" fillId="0" borderId="34" xfId="1" applyFont="1" applyFill="1" applyBorder="1" applyAlignment="1">
      <alignment vertical="top" wrapText="1"/>
    </xf>
    <xf numFmtId="0" fontId="25" fillId="0" borderId="31" xfId="1" applyFont="1" applyFill="1" applyBorder="1" applyAlignment="1">
      <alignment vertical="top" wrapText="1"/>
    </xf>
    <xf numFmtId="0" fontId="25" fillId="0" borderId="32" xfId="1" applyFont="1" applyFill="1" applyBorder="1" applyAlignment="1">
      <alignment vertical="top" wrapText="1"/>
    </xf>
    <xf numFmtId="0" fontId="25" fillId="3" borderId="20" xfId="1" applyFont="1" applyFill="1" applyBorder="1" applyAlignment="1">
      <alignment vertical="top" wrapText="1"/>
    </xf>
    <xf numFmtId="0" fontId="25" fillId="3" borderId="21" xfId="1" applyFont="1" applyFill="1" applyBorder="1" applyAlignment="1">
      <alignment vertical="top" wrapText="1"/>
    </xf>
    <xf numFmtId="0" fontId="25" fillId="0" borderId="20" xfId="1" applyFont="1" applyFill="1" applyBorder="1" applyAlignment="1">
      <alignment vertical="top" wrapText="1"/>
    </xf>
    <xf numFmtId="0" fontId="25" fillId="0" borderId="21" xfId="1" applyFont="1" applyFill="1" applyBorder="1" applyAlignment="1">
      <alignment vertical="top" wrapText="1"/>
    </xf>
    <xf numFmtId="0" fontId="25" fillId="3" borderId="22" xfId="1" applyFont="1" applyFill="1" applyBorder="1" applyAlignment="1">
      <alignment vertical="top" wrapText="1"/>
    </xf>
    <xf numFmtId="31" fontId="15"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19" fillId="0" borderId="12" xfId="3" applyFont="1" applyBorder="1" applyAlignment="1">
      <alignment horizontal="left" vertical="top"/>
    </xf>
    <xf numFmtId="0" fontId="6" fillId="0" borderId="52" xfId="0" applyFont="1" applyBorder="1" applyAlignment="1">
      <alignment horizontal="center" vertical="top"/>
    </xf>
    <xf numFmtId="0" fontId="6" fillId="0" borderId="53" xfId="0" applyFont="1" applyBorder="1" applyAlignment="1">
      <alignment horizontal="center" vertical="top"/>
    </xf>
    <xf numFmtId="14" fontId="6" fillId="0" borderId="52" xfId="0" quotePrefix="1" applyNumberFormat="1" applyFont="1" applyBorder="1" applyAlignment="1">
      <alignment horizontal="center" vertical="top"/>
    </xf>
    <xf numFmtId="14" fontId="6" fillId="0" borderId="54" xfId="0" quotePrefix="1" applyNumberFormat="1" applyFont="1" applyBorder="1" applyAlignment="1">
      <alignment horizontal="center" vertical="top"/>
    </xf>
    <xf numFmtId="14" fontId="6" fillId="0" borderId="53" xfId="0" quotePrefix="1" applyNumberFormat="1" applyFont="1" applyBorder="1" applyAlignment="1">
      <alignment horizontal="center" vertical="top"/>
    </xf>
    <xf numFmtId="0" fontId="6" fillId="0" borderId="54" xfId="0" applyFont="1" applyBorder="1" applyAlignment="1">
      <alignment horizontal="center" vertical="top"/>
    </xf>
    <xf numFmtId="0" fontId="6" fillId="0" borderId="52" xfId="0" applyFont="1" applyBorder="1" applyAlignment="1">
      <alignment horizontal="left" vertical="top" wrapText="1"/>
    </xf>
    <xf numFmtId="0" fontId="6" fillId="0" borderId="54" xfId="0" applyFont="1" applyBorder="1" applyAlignment="1">
      <alignment horizontal="left" vertical="top" wrapText="1"/>
    </xf>
    <xf numFmtId="0" fontId="6" fillId="0" borderId="53" xfId="0" applyFont="1" applyBorder="1" applyAlignment="1">
      <alignment horizontal="left" vertical="top" wrapText="1"/>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5" xfId="3" applyFont="1" applyBorder="1" applyAlignment="1">
      <alignment horizontal="center" vertical="center"/>
    </xf>
    <xf numFmtId="0" fontId="6" fillId="0" borderId="37" xfId="3" applyFont="1" applyBorder="1" applyAlignment="1">
      <alignment horizontal="center" vertical="center"/>
    </xf>
    <xf numFmtId="0" fontId="6" fillId="0" borderId="42" xfId="3" applyFont="1" applyBorder="1" applyAlignment="1">
      <alignment horizontal="center" vertical="center"/>
    </xf>
    <xf numFmtId="0" fontId="6" fillId="4" borderId="11" xfId="4" applyFont="1" applyFill="1" applyBorder="1" applyAlignment="1">
      <alignment horizontal="left" vertical="top"/>
    </xf>
    <xf numFmtId="0" fontId="6" fillId="4" borderId="12" xfId="4" applyFont="1" applyFill="1" applyBorder="1" applyAlignment="1">
      <alignment horizontal="left" vertical="top"/>
    </xf>
    <xf numFmtId="0" fontId="6" fillId="4"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4" borderId="15" xfId="4" applyFont="1" applyFill="1" applyBorder="1" applyAlignment="1">
      <alignment horizontal="left" vertical="top"/>
    </xf>
    <xf numFmtId="0" fontId="6" fillId="4" borderId="42" xfId="4" applyFont="1" applyFill="1" applyBorder="1" applyAlignment="1">
      <alignment horizontal="left" vertical="top"/>
    </xf>
    <xf numFmtId="0" fontId="6" fillId="4" borderId="37" xfId="4" applyFont="1" applyFill="1" applyBorder="1" applyAlignment="1">
      <alignment horizontal="left" vertical="top"/>
    </xf>
    <xf numFmtId="0" fontId="6" fillId="4" borderId="16" xfId="4" applyFont="1" applyFill="1" applyBorder="1" applyAlignment="1">
      <alignment horizontal="left" vertical="top"/>
    </xf>
    <xf numFmtId="0" fontId="6" fillId="4" borderId="0" xfId="4" applyFont="1" applyFill="1" applyBorder="1" applyAlignment="1">
      <alignment horizontal="left" vertical="top"/>
    </xf>
    <xf numFmtId="0" fontId="6" fillId="4" borderId="38" xfId="4" applyFont="1" applyFill="1" applyBorder="1" applyAlignment="1">
      <alignment horizontal="left" vertical="top"/>
    </xf>
    <xf numFmtId="0" fontId="6" fillId="4" borderId="35" xfId="4" applyFont="1" applyFill="1" applyBorder="1" applyAlignment="1">
      <alignment horizontal="left" vertical="top"/>
    </xf>
    <xf numFmtId="0" fontId="6" fillId="4" borderId="50" xfId="4" applyFont="1" applyFill="1" applyBorder="1" applyAlignment="1">
      <alignment horizontal="left" vertical="top"/>
    </xf>
    <xf numFmtId="0" fontId="6" fillId="4" borderId="36" xfId="4" applyFont="1" applyFill="1" applyBorder="1" applyAlignment="1">
      <alignment horizontal="left" vertical="top"/>
    </xf>
    <xf numFmtId="0" fontId="6" fillId="0" borderId="15" xfId="4" applyFont="1" applyFill="1" applyBorder="1" applyAlignment="1">
      <alignment horizontal="left" vertical="top" wrapText="1"/>
    </xf>
    <xf numFmtId="0" fontId="6" fillId="0" borderId="42" xfId="4" applyFont="1" applyFill="1" applyBorder="1" applyAlignment="1">
      <alignment horizontal="left" vertical="top" wrapText="1"/>
    </xf>
    <xf numFmtId="0" fontId="6" fillId="0" borderId="37" xfId="4" applyFont="1" applyFill="1" applyBorder="1" applyAlignment="1">
      <alignment horizontal="left" vertical="top" wrapText="1"/>
    </xf>
    <xf numFmtId="0" fontId="6" fillId="0" borderId="16"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38" xfId="4" applyFont="1" applyFill="1" applyBorder="1" applyAlignment="1">
      <alignment horizontal="left" vertical="top" wrapText="1"/>
    </xf>
    <xf numFmtId="0" fontId="6" fillId="0" borderId="35" xfId="4" applyFont="1" applyFill="1" applyBorder="1" applyAlignment="1">
      <alignment horizontal="left" vertical="top" wrapText="1"/>
    </xf>
    <xf numFmtId="0" fontId="6" fillId="0" borderId="50" xfId="4" applyFont="1" applyFill="1" applyBorder="1" applyAlignment="1">
      <alignment horizontal="left" vertical="top" wrapText="1"/>
    </xf>
    <xf numFmtId="0" fontId="6" fillId="0" borderId="36"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5" xfId="4" applyFont="1" applyFill="1" applyBorder="1" applyAlignment="1">
      <alignment horizontal="left" vertical="top"/>
    </xf>
    <xf numFmtId="0" fontId="6" fillId="2" borderId="42" xfId="4" applyFont="1" applyFill="1" applyBorder="1" applyAlignment="1">
      <alignment horizontal="left" vertical="top"/>
    </xf>
    <xf numFmtId="0" fontId="6" fillId="2" borderId="37" xfId="4" applyFont="1" applyFill="1" applyBorder="1" applyAlignment="1">
      <alignment horizontal="left" vertical="top"/>
    </xf>
    <xf numFmtId="0" fontId="6" fillId="2" borderId="16" xfId="4" applyFont="1" applyFill="1" applyBorder="1" applyAlignment="1">
      <alignment horizontal="left" vertical="top"/>
    </xf>
    <xf numFmtId="0" fontId="6" fillId="2" borderId="0" xfId="4" applyFont="1" applyFill="1" applyBorder="1" applyAlignment="1">
      <alignment horizontal="left" vertical="top"/>
    </xf>
    <xf numFmtId="0" fontId="6" fillId="2" borderId="38" xfId="4" applyFont="1" applyFill="1" applyBorder="1" applyAlignment="1">
      <alignment horizontal="left" vertical="top"/>
    </xf>
    <xf numFmtId="0" fontId="6" fillId="2" borderId="35" xfId="4" applyFont="1" applyFill="1" applyBorder="1" applyAlignment="1">
      <alignment horizontal="left" vertical="top"/>
    </xf>
    <xf numFmtId="0" fontId="6" fillId="2" borderId="50" xfId="4" applyFont="1" applyFill="1" applyBorder="1" applyAlignment="1">
      <alignment horizontal="left" vertical="top"/>
    </xf>
    <xf numFmtId="0" fontId="6" fillId="2" borderId="36" xfId="4" applyFont="1" applyFill="1" applyBorder="1" applyAlignment="1">
      <alignment horizontal="left" vertical="top"/>
    </xf>
    <xf numFmtId="178" fontId="6" fillId="0" borderId="11" xfId="3" applyNumberFormat="1" applyFont="1" applyBorder="1" applyAlignment="1">
      <alignment horizontal="right" vertical="top"/>
    </xf>
    <xf numFmtId="178" fontId="6" fillId="0" borderId="12" xfId="3" applyNumberFormat="1" applyFont="1" applyBorder="1" applyAlignment="1">
      <alignment horizontal="right" vertical="top"/>
    </xf>
    <xf numFmtId="178" fontId="6" fillId="0" borderId="13" xfId="3" applyNumberFormat="1" applyFont="1" applyBorder="1" applyAlignment="1">
      <alignment horizontal="right" vertical="top"/>
    </xf>
    <xf numFmtId="0" fontId="6" fillId="6" borderId="11" xfId="0" applyFont="1" applyFill="1" applyBorder="1" applyAlignment="1">
      <alignment horizontal="left" vertical="top"/>
    </xf>
    <xf numFmtId="0" fontId="6" fillId="6" borderId="12" xfId="0" applyFont="1" applyFill="1" applyBorder="1" applyAlignment="1">
      <alignment horizontal="left" vertical="top"/>
    </xf>
    <xf numFmtId="0" fontId="6" fillId="6" borderId="13" xfId="0" applyFont="1" applyFill="1" applyBorder="1" applyAlignment="1">
      <alignment horizontal="left" vertical="top"/>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0" borderId="1" xfId="0" applyFont="1" applyFill="1" applyBorder="1" applyAlignment="1">
      <alignment horizontal="left" vertical="top" wrapText="1"/>
    </xf>
    <xf numFmtId="0" fontId="6" fillId="0" borderId="4" xfId="2" applyFont="1" applyFill="1" applyBorder="1" applyAlignment="1">
      <alignment horizontal="left" vertical="center" wrapText="1"/>
    </xf>
    <xf numFmtId="0" fontId="6" fillId="0" borderId="17" xfId="2" applyFont="1" applyFill="1" applyBorder="1" applyAlignment="1">
      <alignment horizontal="left" vertical="center" wrapText="1"/>
    </xf>
    <xf numFmtId="0" fontId="4" fillId="0" borderId="17" xfId="0" applyFont="1" applyFill="1" applyBorder="1" applyAlignment="1">
      <alignment horizontal="left" vertical="center" wrapText="1"/>
    </xf>
    <xf numFmtId="0" fontId="6" fillId="0" borderId="11" xfId="3" applyBorder="1" applyAlignment="1">
      <alignment horizontal="center" vertical="top"/>
    </xf>
    <xf numFmtId="0" fontId="6" fillId="0" borderId="13" xfId="3" applyBorder="1" applyAlignment="1">
      <alignment horizontal="center" vertical="top"/>
    </xf>
    <xf numFmtId="14" fontId="6" fillId="0" borderId="11" xfId="3" applyNumberFormat="1" applyBorder="1" applyAlignment="1">
      <alignment horizontal="center" vertical="top"/>
    </xf>
    <xf numFmtId="14" fontId="6" fillId="0" borderId="12" xfId="3" applyNumberFormat="1" applyBorder="1" applyAlignment="1">
      <alignment horizontal="center" vertical="top"/>
    </xf>
    <xf numFmtId="14" fontId="6" fillId="0" borderId="13" xfId="3" applyNumberFormat="1" applyBorder="1" applyAlignment="1">
      <alignment horizontal="center" vertical="top"/>
    </xf>
    <xf numFmtId="0" fontId="6" fillId="0" borderId="12" xfId="3" applyBorder="1" applyAlignment="1">
      <alignment horizontal="center" vertical="top"/>
    </xf>
    <xf numFmtId="0" fontId="6" fillId="0" borderId="11" xfId="3" applyBorder="1" applyAlignment="1">
      <alignment horizontal="left" vertical="top" wrapText="1"/>
    </xf>
    <xf numFmtId="0" fontId="6" fillId="0" borderId="12" xfId="3" applyBorder="1" applyAlignment="1">
      <alignment horizontal="left" vertical="top"/>
    </xf>
    <xf numFmtId="0" fontId="6" fillId="0" borderId="13" xfId="3" applyBorder="1" applyAlignment="1">
      <alignment horizontal="left" vertical="top"/>
    </xf>
    <xf numFmtId="0" fontId="6" fillId="0" borderId="12" xfId="3" applyBorder="1" applyAlignment="1">
      <alignment horizontal="left" vertical="top" wrapText="1"/>
    </xf>
    <xf numFmtId="0" fontId="6" fillId="0" borderId="13" xfId="3" applyBorder="1" applyAlignment="1">
      <alignment horizontal="left" vertical="top" wrapText="1"/>
    </xf>
    <xf numFmtId="0" fontId="6" fillId="0" borderId="11" xfId="3" applyBorder="1" applyAlignment="1">
      <alignment horizontal="left" vertical="top"/>
    </xf>
    <xf numFmtId="0" fontId="6" fillId="5" borderId="4" xfId="0" applyFont="1" applyFill="1" applyBorder="1" applyAlignment="1">
      <alignment vertical="center"/>
    </xf>
    <xf numFmtId="0" fontId="6" fillId="5" borderId="4" xfId="2" applyFont="1" applyFill="1" applyBorder="1" applyAlignment="1">
      <alignment vertical="center" wrapText="1"/>
    </xf>
    <xf numFmtId="0" fontId="6" fillId="5" borderId="4" xfId="2" applyFont="1" applyFill="1" applyBorder="1" applyAlignment="1">
      <alignment vertical="top" wrapText="1"/>
    </xf>
    <xf numFmtId="49" fontId="6" fillId="5" borderId="4" xfId="2" applyNumberFormat="1" applyFont="1" applyFill="1" applyBorder="1" applyAlignment="1">
      <alignment vertical="center"/>
    </xf>
    <xf numFmtId="0" fontId="6" fillId="5" borderId="4" xfId="2" applyFont="1" applyFill="1" applyBorder="1" applyAlignment="1">
      <alignment vertical="center"/>
    </xf>
    <xf numFmtId="0" fontId="6" fillId="5" borderId="15" xfId="2" applyFont="1" applyFill="1" applyBorder="1" applyAlignment="1">
      <alignment vertical="center"/>
    </xf>
    <xf numFmtId="0" fontId="6" fillId="0" borderId="1" xfId="2" applyFont="1" applyBorder="1" applyAlignment="1">
      <alignment vertical="top" wrapText="1"/>
    </xf>
    <xf numFmtId="0" fontId="6" fillId="7" borderId="4" xfId="9" applyFont="1" applyFill="1" applyBorder="1" applyAlignment="1">
      <alignment horizontal="left" vertical="top" wrapText="1"/>
    </xf>
    <xf numFmtId="0" fontId="6" fillId="7" borderId="3" xfId="9" applyFont="1" applyFill="1" applyBorder="1" applyAlignment="1">
      <alignment horizontal="left" vertical="top" wrapText="1"/>
    </xf>
    <xf numFmtId="0" fontId="25" fillId="8" borderId="1" xfId="1" applyFont="1" applyFill="1" applyBorder="1" applyAlignment="1">
      <alignment horizontal="left" vertical="top" wrapText="1" shrinkToFit="1"/>
    </xf>
    <xf numFmtId="49" fontId="6" fillId="8" borderId="1" xfId="2" applyNumberFormat="1" applyFont="1" applyFill="1" applyBorder="1" applyAlignment="1">
      <alignment horizontal="left" vertical="top" wrapText="1"/>
    </xf>
    <xf numFmtId="176" fontId="6" fillId="8" borderId="1" xfId="2" applyNumberFormat="1" applyFont="1" applyFill="1" applyBorder="1" applyAlignment="1">
      <alignment horizontal="left" vertical="top" wrapText="1"/>
    </xf>
    <xf numFmtId="14" fontId="6" fillId="8" borderId="1" xfId="2" applyNumberFormat="1" applyFont="1" applyFill="1" applyBorder="1" applyAlignment="1">
      <alignment horizontal="left" vertical="top" wrapText="1"/>
    </xf>
    <xf numFmtId="0" fontId="6" fillId="8" borderId="1" xfId="2" applyFont="1" applyFill="1" applyBorder="1" applyAlignment="1">
      <alignment horizontal="left" vertical="top" wrapText="1"/>
    </xf>
    <xf numFmtId="0" fontId="28" fillId="0" borderId="38" xfId="9" applyFont="1" applyBorder="1" applyAlignment="1">
      <alignment horizontal="left" vertical="top" wrapText="1"/>
    </xf>
    <xf numFmtId="0" fontId="28" fillId="7" borderId="38" xfId="9" applyFont="1" applyFill="1" applyBorder="1" applyAlignment="1">
      <alignment horizontal="left" vertical="top" wrapText="1"/>
    </xf>
    <xf numFmtId="0" fontId="6" fillId="7" borderId="1" xfId="9" applyFont="1" applyFill="1" applyBorder="1" applyAlignment="1">
      <alignment horizontal="left" vertical="top" wrapText="1"/>
    </xf>
    <xf numFmtId="0" fontId="6" fillId="8" borderId="1" xfId="9" applyFont="1" applyFill="1" applyBorder="1" applyAlignment="1">
      <alignment horizontal="left" vertical="top" wrapText="1"/>
    </xf>
    <xf numFmtId="0" fontId="6" fillId="7" borderId="35" xfId="9" applyFont="1" applyFill="1" applyBorder="1" applyAlignment="1">
      <alignment horizontal="left" vertical="top" wrapText="1"/>
    </xf>
    <xf numFmtId="0" fontId="6" fillId="7" borderId="17" xfId="9" applyFont="1" applyFill="1" applyBorder="1" applyAlignment="1">
      <alignment horizontal="left" vertical="top" wrapText="1"/>
    </xf>
    <xf numFmtId="0" fontId="25" fillId="8" borderId="1" xfId="1" applyFont="1" applyFill="1" applyBorder="1" applyAlignment="1">
      <alignment horizontal="left" vertical="top" wrapText="1"/>
    </xf>
    <xf numFmtId="0" fontId="6" fillId="7" borderId="16" xfId="9" applyFont="1" applyFill="1" applyBorder="1" applyAlignment="1">
      <alignment horizontal="left" vertical="top" wrapText="1"/>
    </xf>
    <xf numFmtId="0" fontId="6" fillId="7" borderId="15" xfId="9" applyFont="1" applyFill="1" applyBorder="1" applyAlignment="1">
      <alignment horizontal="left" vertical="top" wrapText="1"/>
    </xf>
    <xf numFmtId="0" fontId="28" fillId="7" borderId="3" xfId="9" applyFont="1" applyFill="1" applyBorder="1" applyAlignment="1">
      <alignment horizontal="left" vertical="top" wrapText="1"/>
    </xf>
    <xf numFmtId="0" fontId="6" fillId="0" borderId="4" xfId="9" applyFont="1" applyBorder="1" applyAlignment="1">
      <alignment horizontal="left" vertical="top" wrapText="1"/>
    </xf>
    <xf numFmtId="0" fontId="6" fillId="0" borderId="1" xfId="9"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3" xfId="9"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7" xfId="9" applyFont="1" applyBorder="1" applyAlignment="1">
      <alignment horizontal="left" vertical="top" wrapText="1"/>
    </xf>
    <xf numFmtId="176" fontId="6" fillId="0" borderId="1" xfId="2" applyNumberFormat="1" applyFont="1" applyBorder="1" applyAlignment="1">
      <alignment horizontal="left" vertical="top" wrapText="1"/>
    </xf>
    <xf numFmtId="0" fontId="25" fillId="0" borderId="1" xfId="1" applyFont="1" applyBorder="1" applyAlignment="1">
      <alignment horizontal="left" vertical="top" wrapText="1"/>
    </xf>
    <xf numFmtId="0" fontId="6" fillId="8" borderId="38" xfId="9" applyFont="1" applyFill="1" applyBorder="1" applyAlignment="1">
      <alignment horizontal="left" vertical="top" wrapText="1"/>
    </xf>
    <xf numFmtId="0" fontId="25" fillId="8" borderId="1" xfId="0" applyFont="1" applyFill="1" applyBorder="1" applyAlignment="1">
      <alignment horizontal="left" vertical="top" wrapText="1"/>
    </xf>
    <xf numFmtId="0" fontId="28" fillId="8" borderId="38" xfId="9" applyFont="1" applyFill="1" applyBorder="1" applyAlignment="1">
      <alignment horizontal="left" vertical="top" wrapText="1"/>
    </xf>
    <xf numFmtId="0" fontId="28" fillId="8" borderId="3" xfId="9" applyFont="1" applyFill="1" applyBorder="1" applyAlignment="1">
      <alignment horizontal="left" vertical="top" wrapText="1"/>
    </xf>
    <xf numFmtId="0" fontId="6" fillId="8" borderId="3" xfId="9" applyFont="1" applyFill="1" applyBorder="1" applyAlignment="1">
      <alignment horizontal="left" vertical="top" wrapText="1"/>
    </xf>
    <xf numFmtId="0" fontId="6" fillId="8" borderId="4" xfId="9" applyFont="1" applyFill="1" applyBorder="1" applyAlignment="1">
      <alignment horizontal="left" vertical="top" wrapText="1"/>
    </xf>
    <xf numFmtId="0" fontId="6" fillId="8" borderId="17" xfId="9" applyFont="1" applyFill="1" applyBorder="1" applyAlignment="1">
      <alignment horizontal="left" vertical="top" wrapText="1"/>
    </xf>
    <xf numFmtId="0" fontId="6" fillId="8" borderId="15" xfId="9" applyFont="1" applyFill="1" applyBorder="1" applyAlignment="1">
      <alignment horizontal="left" vertical="top" wrapText="1"/>
    </xf>
    <xf numFmtId="0" fontId="28" fillId="8" borderId="16" xfId="9" applyFont="1" applyFill="1" applyBorder="1" applyAlignment="1">
      <alignment horizontal="left" vertical="top" wrapText="1"/>
    </xf>
    <xf numFmtId="0" fontId="28" fillId="8" borderId="17" xfId="9" applyFont="1" applyFill="1" applyBorder="1" applyAlignment="1">
      <alignment horizontal="left" vertical="top" wrapText="1"/>
    </xf>
    <xf numFmtId="0" fontId="6" fillId="8" borderId="16" xfId="9" applyFont="1" applyFill="1" applyBorder="1" applyAlignment="1">
      <alignment horizontal="left" vertical="top" wrapText="1"/>
    </xf>
    <xf numFmtId="0" fontId="6" fillId="8" borderId="42" xfId="9" applyFont="1" applyFill="1" applyBorder="1" applyAlignment="1">
      <alignment horizontal="left" vertical="top" wrapText="1"/>
    </xf>
    <xf numFmtId="0" fontId="28" fillId="8" borderId="36" xfId="9" applyFont="1" applyFill="1" applyBorder="1" applyAlignment="1">
      <alignment horizontal="left" vertical="top" wrapText="1"/>
    </xf>
    <xf numFmtId="0" fontId="6" fillId="7" borderId="1" xfId="2" applyFont="1" applyFill="1" applyBorder="1" applyAlignment="1">
      <alignment horizontal="left" vertical="top" wrapText="1"/>
    </xf>
    <xf numFmtId="0" fontId="6" fillId="7" borderId="37" xfId="9" applyFont="1" applyFill="1" applyBorder="1" applyAlignment="1">
      <alignment horizontal="left" vertical="top" wrapText="1"/>
    </xf>
    <xf numFmtId="0" fontId="6" fillId="7" borderId="38" xfId="9" applyFont="1" applyFill="1" applyBorder="1" applyAlignment="1">
      <alignment horizontal="left" vertical="top" wrapText="1"/>
    </xf>
    <xf numFmtId="0" fontId="6" fillId="7" borderId="36" xfId="9" applyFont="1" applyFill="1" applyBorder="1" applyAlignment="1">
      <alignment horizontal="left" vertical="top" wrapText="1"/>
    </xf>
    <xf numFmtId="0" fontId="6" fillId="8" borderId="11" xfId="9" applyFont="1" applyFill="1" applyBorder="1" applyAlignment="1">
      <alignment horizontal="left" vertical="top" wrapText="1"/>
    </xf>
    <xf numFmtId="0" fontId="6" fillId="8" borderId="35" xfId="9" applyFont="1" applyFill="1" applyBorder="1" applyAlignment="1">
      <alignment horizontal="left" vertical="top" wrapText="1"/>
    </xf>
    <xf numFmtId="0" fontId="6" fillId="8" borderId="0" xfId="9" applyFont="1" applyFill="1" applyAlignment="1">
      <alignment horizontal="left" vertical="top" wrapText="1"/>
    </xf>
    <xf numFmtId="0" fontId="22" fillId="8" borderId="17" xfId="9" applyFont="1" applyFill="1" applyBorder="1" applyAlignment="1">
      <alignment horizontal="left" vertical="top" wrapText="1"/>
    </xf>
    <xf numFmtId="0" fontId="6" fillId="8" borderId="36" xfId="9" applyFont="1" applyFill="1" applyBorder="1" applyAlignment="1">
      <alignment horizontal="left" vertical="top" wrapText="1"/>
    </xf>
    <xf numFmtId="0" fontId="28" fillId="0" borderId="3" xfId="9"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7" borderId="1" xfId="0" applyFont="1" applyFill="1" applyBorder="1" applyAlignment="1">
      <alignment horizontal="left" vertical="top" wrapText="1"/>
    </xf>
    <xf numFmtId="0" fontId="6" fillId="7" borderId="1" xfId="0" applyFont="1" applyFill="1" applyBorder="1" applyAlignment="1">
      <alignment vertical="top" wrapText="1"/>
    </xf>
    <xf numFmtId="49" fontId="6" fillId="7" borderId="1" xfId="2" applyNumberFormat="1" applyFont="1" applyFill="1" applyBorder="1" applyAlignment="1">
      <alignment horizontal="left" vertical="top" wrapText="1"/>
    </xf>
    <xf numFmtId="0" fontId="25" fillId="7" borderId="1" xfId="1" applyFont="1" applyFill="1" applyBorder="1" applyAlignment="1">
      <alignment horizontal="left" vertical="top" wrapText="1" shrinkToFit="1"/>
    </xf>
    <xf numFmtId="0" fontId="6" fillId="0" borderId="4" xfId="0" applyFont="1" applyBorder="1" applyAlignment="1">
      <alignment vertical="top" wrapText="1"/>
    </xf>
    <xf numFmtId="0" fontId="25" fillId="7" borderId="1" xfId="1" applyFont="1" applyFill="1" applyBorder="1" applyAlignment="1">
      <alignment horizontal="left" vertical="top" wrapText="1"/>
    </xf>
    <xf numFmtId="0" fontId="6" fillId="7" borderId="1" xfId="9" applyFont="1" applyFill="1" applyBorder="1" applyAlignment="1">
      <alignment vertical="top" wrapText="1"/>
    </xf>
    <xf numFmtId="0" fontId="28" fillId="0" borderId="0" xfId="9" applyFont="1" applyAlignment="1">
      <alignment horizontal="left" vertical="top" wrapText="1"/>
    </xf>
    <xf numFmtId="49" fontId="25" fillId="7" borderId="22" xfId="1" applyNumberFormat="1" applyFont="1" applyFill="1" applyBorder="1" applyAlignment="1">
      <alignment horizontal="left" vertical="top" wrapText="1"/>
    </xf>
    <xf numFmtId="0" fontId="6" fillId="5" borderId="4" xfId="0" applyFont="1" applyFill="1" applyBorder="1" applyAlignment="1">
      <alignment vertical="top"/>
    </xf>
    <xf numFmtId="176" fontId="6" fillId="7" borderId="1" xfId="2" applyNumberFormat="1" applyFont="1" applyFill="1" applyBorder="1" applyAlignment="1">
      <alignment horizontal="left" vertical="top" wrapText="1"/>
    </xf>
    <xf numFmtId="14" fontId="6" fillId="7" borderId="1" xfId="2" applyNumberFormat="1" applyFont="1" applyFill="1" applyBorder="1" applyAlignment="1">
      <alignment horizontal="left" vertical="top" wrapText="1"/>
    </xf>
    <xf numFmtId="0" fontId="25" fillId="7" borderId="1" xfId="0" applyFont="1" applyFill="1" applyBorder="1" applyAlignment="1">
      <alignment horizontal="left" vertical="top" wrapText="1" shrinkToFit="1"/>
    </xf>
    <xf numFmtId="0" fontId="6" fillId="7" borderId="13" xfId="9" applyFont="1" applyFill="1" applyBorder="1" applyAlignment="1">
      <alignment horizontal="left" vertical="top" wrapText="1"/>
    </xf>
    <xf numFmtId="0" fontId="28" fillId="7" borderId="36" xfId="9" applyFont="1" applyFill="1" applyBorder="1" applyAlignment="1">
      <alignment horizontal="left" vertical="top" wrapText="1"/>
    </xf>
    <xf numFmtId="0" fontId="25" fillId="0" borderId="1" xfId="0" applyFont="1" applyBorder="1" applyAlignment="1">
      <alignment horizontal="left" vertical="top" wrapText="1"/>
    </xf>
    <xf numFmtId="0" fontId="25" fillId="7" borderId="1" xfId="0" applyFont="1" applyFill="1" applyBorder="1" applyAlignment="1">
      <alignment horizontal="left" vertical="top" wrapText="1"/>
    </xf>
    <xf numFmtId="0" fontId="28" fillId="7" borderId="0" xfId="9" applyFont="1" applyFill="1" applyAlignment="1">
      <alignment horizontal="left" vertical="top" wrapText="1"/>
    </xf>
    <xf numFmtId="0" fontId="28" fillId="7" borderId="35" xfId="9" applyFont="1" applyFill="1" applyBorder="1" applyAlignment="1">
      <alignment horizontal="left" vertical="top" wrapText="1"/>
    </xf>
    <xf numFmtId="0" fontId="28" fillId="7" borderId="17" xfId="9" applyFont="1" applyFill="1" applyBorder="1" applyAlignment="1">
      <alignment horizontal="left" vertical="top" wrapText="1"/>
    </xf>
    <xf numFmtId="0" fontId="6" fillId="7" borderId="3" xfId="9" applyFont="1" applyFill="1" applyBorder="1" applyAlignment="1">
      <alignment horizontal="left" vertical="top" wrapText="1"/>
    </xf>
    <xf numFmtId="0" fontId="6" fillId="5" borderId="4" xfId="0" applyFont="1" applyFill="1" applyBorder="1" applyAlignment="1">
      <alignment horizontal="left" vertical="top" wrapText="1"/>
    </xf>
    <xf numFmtId="0" fontId="6" fillId="7" borderId="4" xfId="0" applyFont="1" applyFill="1" applyBorder="1" applyAlignment="1">
      <alignment vertical="top" wrapText="1"/>
    </xf>
    <xf numFmtId="0" fontId="6" fillId="7" borderId="3" xfId="0" applyFont="1" applyFill="1" applyBorder="1" applyAlignment="1">
      <alignment vertical="top" wrapText="1"/>
    </xf>
    <xf numFmtId="0" fontId="6" fillId="7" borderId="38" xfId="0" applyFont="1" applyFill="1" applyBorder="1" applyAlignment="1">
      <alignment vertical="top" wrapText="1"/>
    </xf>
    <xf numFmtId="0" fontId="6" fillId="7" borderId="17" xfId="0" applyFont="1" applyFill="1" applyBorder="1" applyAlignment="1">
      <alignment vertical="top" wrapText="1"/>
    </xf>
    <xf numFmtId="0" fontId="6" fillId="7" borderId="16" xfId="0" applyFont="1" applyFill="1" applyBorder="1" applyAlignment="1">
      <alignment vertical="top" wrapText="1"/>
    </xf>
    <xf numFmtId="0" fontId="6" fillId="7" borderId="35" xfId="0" applyFont="1" applyFill="1" applyBorder="1" applyAlignment="1">
      <alignment vertical="top" wrapText="1"/>
    </xf>
    <xf numFmtId="0" fontId="6" fillId="7" borderId="15" xfId="0" applyFont="1" applyFill="1" applyBorder="1" applyAlignment="1">
      <alignment vertical="top" wrapText="1"/>
    </xf>
    <xf numFmtId="0" fontId="6" fillId="7" borderId="55" xfId="0" applyFont="1" applyFill="1" applyBorder="1" applyAlignment="1">
      <alignment vertical="top" wrapText="1"/>
    </xf>
    <xf numFmtId="0" fontId="6" fillId="7" borderId="56" xfId="0" applyFont="1" applyFill="1" applyBorder="1" applyAlignment="1">
      <alignment vertical="top" wrapText="1"/>
    </xf>
    <xf numFmtId="0" fontId="6" fillId="7" borderId="4" xfId="9" applyFont="1" applyFill="1" applyBorder="1" applyAlignment="1">
      <alignment vertical="top" wrapText="1"/>
    </xf>
    <xf numFmtId="0" fontId="6" fillId="7" borderId="0" xfId="0" applyFont="1" applyFill="1" applyAlignment="1">
      <alignment vertical="top" wrapText="1"/>
    </xf>
    <xf numFmtId="0" fontId="6" fillId="7" borderId="0" xfId="2" applyFont="1" applyFill="1"/>
    <xf numFmtId="0" fontId="6" fillId="7" borderId="42" xfId="0" applyFont="1" applyFill="1" applyBorder="1" applyAlignment="1">
      <alignment vertical="top" wrapText="1"/>
    </xf>
    <xf numFmtId="0" fontId="6" fillId="7" borderId="3" xfId="0" applyFont="1" applyFill="1" applyBorder="1" applyAlignment="1">
      <alignment vertical="top" wrapText="1"/>
    </xf>
    <xf numFmtId="0" fontId="6" fillId="0" borderId="3" xfId="0" applyFont="1" applyBorder="1" applyAlignment="1">
      <alignment vertical="top" wrapText="1"/>
    </xf>
    <xf numFmtId="0" fontId="6" fillId="0" borderId="16" xfId="0" applyFont="1" applyBorder="1" applyAlignment="1">
      <alignment vertical="top" wrapText="1"/>
    </xf>
    <xf numFmtId="0" fontId="6" fillId="0" borderId="17" xfId="0" applyFont="1" applyBorder="1" applyAlignment="1">
      <alignment vertical="top" wrapText="1"/>
    </xf>
    <xf numFmtId="0" fontId="22" fillId="7" borderId="17" xfId="0" applyFont="1" applyFill="1" applyBorder="1" applyAlignment="1">
      <alignment vertical="top" wrapText="1"/>
    </xf>
    <xf numFmtId="0" fontId="6" fillId="7" borderId="50" xfId="0" applyFont="1" applyFill="1" applyBorder="1" applyAlignment="1">
      <alignment vertical="top" wrapText="1"/>
    </xf>
    <xf numFmtId="0" fontId="6" fillId="7" borderId="36" xfId="0" applyFont="1" applyFill="1" applyBorder="1" applyAlignment="1">
      <alignmen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3"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17" xfId="2" applyNumberFormat="1" applyFont="1" applyBorder="1" applyAlignment="1">
      <alignment horizontal="left" vertical="top" wrapText="1"/>
    </xf>
    <xf numFmtId="0" fontId="6" fillId="7" borderId="3" xfId="2" applyFont="1" applyFill="1" applyBorder="1" applyAlignment="1">
      <alignment horizontal="left" vertical="top" wrapText="1"/>
    </xf>
    <xf numFmtId="49" fontId="6" fillId="7" borderId="3" xfId="2" applyNumberFormat="1" applyFont="1" applyFill="1" applyBorder="1" applyAlignment="1">
      <alignment horizontal="left" vertical="top" wrapText="1"/>
    </xf>
    <xf numFmtId="49" fontId="6" fillId="7" borderId="17" xfId="2" applyNumberFormat="1" applyFont="1" applyFill="1" applyBorder="1" applyAlignment="1">
      <alignment horizontal="left" vertical="top" wrapText="1"/>
    </xf>
    <xf numFmtId="0" fontId="6" fillId="7" borderId="17" xfId="2" applyFont="1" applyFill="1" applyBorder="1" applyAlignment="1">
      <alignment horizontal="left" vertical="top" wrapText="1"/>
    </xf>
    <xf numFmtId="0" fontId="6" fillId="0" borderId="38" xfId="9" applyFont="1" applyFill="1" applyBorder="1" applyAlignment="1">
      <alignment horizontal="left" vertical="top" wrapText="1"/>
    </xf>
    <xf numFmtId="0" fontId="6" fillId="0" borderId="55" xfId="9" applyFont="1" applyFill="1" applyBorder="1" applyAlignment="1">
      <alignment horizontal="left" vertical="top" wrapText="1"/>
    </xf>
    <xf numFmtId="0" fontId="6" fillId="0" borderId="1" xfId="9" applyFont="1" applyFill="1" applyBorder="1" applyAlignment="1">
      <alignment horizontal="left" vertical="top" wrapText="1"/>
    </xf>
    <xf numFmtId="0" fontId="25" fillId="0" borderId="1" xfId="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28" fillId="7" borderId="16" xfId="9" applyFont="1" applyFill="1" applyBorder="1" applyAlignment="1">
      <alignment horizontal="left" vertical="top" wrapText="1"/>
    </xf>
    <xf numFmtId="0" fontId="28" fillId="0" borderId="38" xfId="9" applyFont="1" applyFill="1" applyBorder="1" applyAlignment="1">
      <alignment horizontal="left" vertical="top" wrapText="1"/>
    </xf>
    <xf numFmtId="0" fontId="6" fillId="0" borderId="16" xfId="9" applyFont="1" applyFill="1" applyBorder="1" applyAlignment="1">
      <alignment horizontal="left" vertical="top" wrapText="1"/>
    </xf>
    <xf numFmtId="0" fontId="6" fillId="0" borderId="3" xfId="9" applyFont="1" applyFill="1" applyBorder="1" applyAlignment="1">
      <alignment horizontal="left" vertical="top" wrapText="1"/>
    </xf>
    <xf numFmtId="0" fontId="6" fillId="0" borderId="4" xfId="9" applyFont="1" applyFill="1" applyBorder="1" applyAlignment="1">
      <alignment horizontal="left" vertical="top" wrapText="1"/>
    </xf>
    <xf numFmtId="0" fontId="28" fillId="0" borderId="16" xfId="9" applyFont="1" applyFill="1" applyBorder="1" applyAlignment="1">
      <alignment horizontal="left" vertical="top" wrapText="1"/>
    </xf>
    <xf numFmtId="0" fontId="6" fillId="0" borderId="17" xfId="9" applyFont="1" applyFill="1" applyBorder="1" applyAlignment="1">
      <alignment horizontal="left" vertical="top" wrapText="1"/>
    </xf>
    <xf numFmtId="0" fontId="28" fillId="0" borderId="0" xfId="9" applyFont="1" applyFill="1" applyAlignment="1">
      <alignment horizontal="left" vertical="top" wrapText="1"/>
    </xf>
    <xf numFmtId="0" fontId="28" fillId="0" borderId="3" xfId="9" applyFont="1" applyFill="1" applyBorder="1" applyAlignment="1">
      <alignment horizontal="left" vertical="top" wrapText="1"/>
    </xf>
    <xf numFmtId="0" fontId="28" fillId="7" borderId="11" xfId="9" applyFont="1" applyFill="1" applyBorder="1" applyAlignment="1">
      <alignment horizontal="left" vertical="top" wrapText="1"/>
    </xf>
    <xf numFmtId="0" fontId="28" fillId="7" borderId="1" xfId="9" applyFont="1" applyFill="1" applyBorder="1" applyAlignment="1">
      <alignment horizontal="left" vertical="top" wrapText="1"/>
    </xf>
    <xf numFmtId="0" fontId="22" fillId="0" borderId="3" xfId="9" applyFont="1" applyFill="1" applyBorder="1" applyAlignment="1">
      <alignment horizontal="left" vertical="top" wrapText="1"/>
    </xf>
    <xf numFmtId="0" fontId="22" fillId="0" borderId="17" xfId="9" applyFont="1" applyFill="1" applyBorder="1" applyAlignment="1">
      <alignment horizontal="left" vertical="top" wrapText="1"/>
    </xf>
    <xf numFmtId="0" fontId="25" fillId="7" borderId="4" xfId="0" applyFont="1" applyFill="1" applyBorder="1" applyAlignment="1">
      <alignment horizontal="left" vertical="top" wrapText="1"/>
    </xf>
    <xf numFmtId="0" fontId="6" fillId="7" borderId="4" xfId="2" applyFont="1" applyFill="1" applyBorder="1" applyAlignment="1">
      <alignment horizontal="left" vertical="top" wrapText="1"/>
    </xf>
    <xf numFmtId="49" fontId="6" fillId="7" borderId="4" xfId="2" applyNumberFormat="1"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13</xdr:row>
      <xdr:rowOff>9525</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866900" y="24288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200025</xdr:colOff>
      <xdr:row>8</xdr:row>
      <xdr:rowOff>142875</xdr:rowOff>
    </xdr:from>
    <xdr:to>
      <xdr:col>5</xdr:col>
      <xdr:colOff>2562225</xdr:colOff>
      <xdr:row>8</xdr:row>
      <xdr:rowOff>1133475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00025" y="1295400"/>
          <a:ext cx="5648325" cy="9906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・リクエスト単体テストのテストケースは、リクエストIDごとにシートを分けて記述する。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・取引単体テストのテストケースは1シートに記述する。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428626</xdr:colOff>
      <xdr:row>8</xdr:row>
      <xdr:rowOff>2362200</xdr:rowOff>
    </xdr:from>
    <xdr:to>
      <xdr:col>5</xdr:col>
      <xdr:colOff>2790826</xdr:colOff>
      <xdr:row>8</xdr:row>
      <xdr:rowOff>2971799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714751" y="3514725"/>
          <a:ext cx="2362200" cy="609599"/>
        </a:xfrm>
        <a:prstGeom prst="borderCallout1">
          <a:avLst>
            <a:gd name="adj1" fmla="val 71546"/>
            <a:gd name="adj2" fmla="val -2577"/>
            <a:gd name="adj3" fmla="val 130707"/>
            <a:gd name="adj4" fmla="val -10820"/>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190500</xdr:colOff>
      <xdr:row>8</xdr:row>
      <xdr:rowOff>1095376</xdr:rowOff>
    </xdr:from>
    <xdr:to>
      <xdr:col>10</xdr:col>
      <xdr:colOff>457200</xdr:colOff>
      <xdr:row>8</xdr:row>
      <xdr:rowOff>3019426</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9667875" y="2247901"/>
          <a:ext cx="4600575" cy="1924050"/>
        </a:xfrm>
        <a:prstGeom prst="borderCallout1">
          <a:avLst>
            <a:gd name="adj1" fmla="val 102513"/>
            <a:gd name="adj2" fmla="val 58697"/>
            <a:gd name="adj3" fmla="val 112106"/>
            <a:gd name="adj4" fmla="val 6209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7</xdr:col>
      <xdr:colOff>752475</xdr:colOff>
      <xdr:row>0</xdr:row>
      <xdr:rowOff>114301</xdr:rowOff>
    </xdr:from>
    <xdr:to>
      <xdr:col>10</xdr:col>
      <xdr:colOff>1609725</xdr:colOff>
      <xdr:row>8</xdr:row>
      <xdr:rowOff>923925</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0229850" y="114301"/>
          <a:ext cx="5191125" cy="1962149"/>
        </a:xfrm>
        <a:prstGeom prst="borderCallout1">
          <a:avLst>
            <a:gd name="adj1" fmla="val 103479"/>
            <a:gd name="adj2" fmla="val 89050"/>
            <a:gd name="adj3" fmla="val 217979"/>
            <a:gd name="adj4" fmla="val 78958"/>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0</xdr:col>
      <xdr:colOff>200024</xdr:colOff>
      <xdr:row>8</xdr:row>
      <xdr:rowOff>1323975</xdr:rowOff>
    </xdr:from>
    <xdr:to>
      <xdr:col>5</xdr:col>
      <xdr:colOff>2057400</xdr:colOff>
      <xdr:row>8</xdr:row>
      <xdr:rowOff>1943100</xdr:rowOff>
    </xdr:to>
    <xdr:sp macro="" textlink="">
      <xdr:nvSpPr>
        <xdr:cNvPr id="6" name="AutoShape 35">
          <a:extLst>
            <a:ext uri="{FF2B5EF4-FFF2-40B4-BE49-F238E27FC236}">
              <a16:creationId xmlns:a16="http://schemas.microsoft.com/office/drawing/2014/main" id="{DD15D40E-D219-49FF-B221-A940B539AA86}"/>
            </a:ext>
          </a:extLst>
        </xdr:cNvPr>
        <xdr:cNvSpPr>
          <a:spLocks/>
        </xdr:cNvSpPr>
      </xdr:nvSpPr>
      <xdr:spPr bwMode="auto">
        <a:xfrm>
          <a:off x="200024" y="2476500"/>
          <a:ext cx="5143501" cy="619125"/>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確認観点に該当するテストが不要な場合は、レビューアのケース抽出漏れチェックを軽減する為、行削除するのではなくグレーアウトすること。</a:t>
          </a:r>
        </a:p>
      </xdr:txBody>
    </xdr:sp>
    <xdr:clientData/>
  </xdr:twoCellAnchor>
  <xdr:twoCellAnchor>
    <xdr:from>
      <xdr:col>11</xdr:col>
      <xdr:colOff>657225</xdr:colOff>
      <xdr:row>8</xdr:row>
      <xdr:rowOff>152400</xdr:rowOff>
    </xdr:from>
    <xdr:to>
      <xdr:col>17</xdr:col>
      <xdr:colOff>514350</xdr:colOff>
      <xdr:row>8</xdr:row>
      <xdr:rowOff>3124200</xdr:rowOff>
    </xdr:to>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421100" y="1304925"/>
          <a:ext cx="4914900" cy="2971800"/>
        </a:xfrm>
        <a:prstGeom prst="borderCallout1">
          <a:avLst>
            <a:gd name="adj1" fmla="val 98553"/>
            <a:gd name="adj2" fmla="val -1006"/>
            <a:gd name="adj3" fmla="val 111557"/>
            <a:gd name="adj4" fmla="val -461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clientData/>
  </xdr:twoCellAnchor>
  <xdr:twoCellAnchor>
    <xdr:from>
      <xdr:col>11</xdr:col>
      <xdr:colOff>757468</xdr:colOff>
      <xdr:row>8</xdr:row>
      <xdr:rowOff>1600507</xdr:rowOff>
    </xdr:from>
    <xdr:to>
      <xdr:col>15</xdr:col>
      <xdr:colOff>303955</xdr:colOff>
      <xdr:row>8</xdr:row>
      <xdr:rowOff>2776691</xdr:rowOff>
    </xdr:to>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clientData/>
  </xdr:twoCellAnchor>
  <xdr:twoCellAnchor>
    <xdr:from>
      <xdr:col>12</xdr:col>
      <xdr:colOff>480091</xdr:colOff>
      <xdr:row>8</xdr:row>
      <xdr:rowOff>2621833</xdr:rowOff>
    </xdr:from>
    <xdr:to>
      <xdr:col>13</xdr:col>
      <xdr:colOff>499064</xdr:colOff>
      <xdr:row>8</xdr:row>
      <xdr:rowOff>2834763</xdr:rowOff>
    </xdr:to>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clientData/>
  </xdr:twoCellAnchor>
  <xdr:twoCellAnchor>
    <xdr:from>
      <xdr:col>11</xdr:col>
      <xdr:colOff>995286</xdr:colOff>
      <xdr:row>8</xdr:row>
      <xdr:rowOff>2117623</xdr:rowOff>
    </xdr:from>
    <xdr:to>
      <xdr:col>12</xdr:col>
      <xdr:colOff>132889</xdr:colOff>
      <xdr:row>8</xdr:row>
      <xdr:rowOff>2756413</xdr:rowOff>
    </xdr:to>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clientData/>
  </xdr:twoCellAnchor>
  <xdr:twoCellAnchor>
    <xdr:from>
      <xdr:col>15</xdr:col>
      <xdr:colOff>502905</xdr:colOff>
      <xdr:row>8</xdr:row>
      <xdr:rowOff>2447310</xdr:rowOff>
    </xdr:from>
    <xdr:to>
      <xdr:col>17</xdr:col>
      <xdr:colOff>387453</xdr:colOff>
      <xdr:row>8</xdr:row>
      <xdr:rowOff>2984704</xdr:rowOff>
    </xdr:to>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clientData/>
  </xdr:twoCellAnchor>
  <xdr:twoCellAnchor>
    <xdr:from>
      <xdr:col>15</xdr:col>
      <xdr:colOff>492227</xdr:colOff>
      <xdr:row>8</xdr:row>
      <xdr:rowOff>1610647</xdr:rowOff>
    </xdr:from>
    <xdr:to>
      <xdr:col>17</xdr:col>
      <xdr:colOff>376775</xdr:colOff>
      <xdr:row>8</xdr:row>
      <xdr:rowOff>2016228</xdr:rowOff>
    </xdr:to>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clientData/>
  </xdr:twoCellAnchor>
  <xdr:twoCellAnchor>
    <xdr:from>
      <xdr:col>0</xdr:col>
      <xdr:colOff>504825</xdr:colOff>
      <xdr:row>8</xdr:row>
      <xdr:rowOff>2019300</xdr:rowOff>
    </xdr:from>
    <xdr:to>
      <xdr:col>4</xdr:col>
      <xdr:colOff>628650</xdr:colOff>
      <xdr:row>8</xdr:row>
      <xdr:rowOff>3076576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504825" y="3171825"/>
          <a:ext cx="2752725" cy="1057276"/>
        </a:xfrm>
        <a:prstGeom prst="borderCallout1">
          <a:avLst>
            <a:gd name="adj1" fmla="val 46156"/>
            <a:gd name="adj2" fmla="val -3810"/>
            <a:gd name="adj3" fmla="val 112560"/>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r>
            <a:rPr lang="en-US" altLang="ja-JP" sz="900" b="0" i="0" u="none" strike="noStrike" baseline="0">
              <a:solidFill>
                <a:sysClr val="windowText" lastClr="000000"/>
              </a:solidFill>
              <a:latin typeface="ＭＳ 明朝"/>
              <a:ea typeface="ＭＳ 明朝"/>
            </a:rPr>
            <a:t>.</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：大・中・小項目が変わったらインクリメント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95250</xdr:colOff>
      <xdr:row>8</xdr:row>
      <xdr:rowOff>152400</xdr:rowOff>
    </xdr:from>
    <xdr:to>
      <xdr:col>4</xdr:col>
      <xdr:colOff>1057275</xdr:colOff>
      <xdr:row>8</xdr:row>
      <xdr:rowOff>1143000</xdr:rowOff>
    </xdr:to>
    <xdr:sp macro="" textlink="">
      <xdr:nvSpPr>
        <xdr:cNvPr id="2" name="Rectangle 32">
          <a:extLst>
            <a:ext uri="{FF2B5EF4-FFF2-40B4-BE49-F238E27FC236}">
              <a16:creationId xmlns:a16="http://schemas.microsoft.com/office/drawing/2014/main" id="{00000000-0008-0000-0300-000002000000}"/>
            </a:ext>
          </a:extLst>
        </xdr:cNvPr>
        <xdr:cNvSpPr>
          <a:spLocks noChangeArrowheads="1"/>
        </xdr:cNvSpPr>
      </xdr:nvSpPr>
      <xdr:spPr bwMode="auto">
        <a:xfrm>
          <a:off x="95250" y="1228725"/>
          <a:ext cx="5648325" cy="9906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・リクエスト単体テストのテストケースは、バッチ処理IDごとにシートを分けて記述する。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・取引単体テストのテストケースは1シートに記述する。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2</xdr:col>
      <xdr:colOff>790575</xdr:colOff>
      <xdr:row>8</xdr:row>
      <xdr:rowOff>1971675</xdr:rowOff>
    </xdr:from>
    <xdr:to>
      <xdr:col>4</xdr:col>
      <xdr:colOff>133350</xdr:colOff>
      <xdr:row>8</xdr:row>
      <xdr:rowOff>2943225</xdr:rowOff>
    </xdr:to>
    <xdr:sp macro="" textlink="">
      <xdr:nvSpPr>
        <xdr:cNvPr id="3" name="AutoShape 29">
          <a:extLst>
            <a:ext uri="{FF2B5EF4-FFF2-40B4-BE49-F238E27FC236}">
              <a16:creationId xmlns:a16="http://schemas.microsoft.com/office/drawing/2014/main" id="{00000000-0008-0000-0300-000003000000}"/>
            </a:ext>
          </a:extLst>
        </xdr:cNvPr>
        <xdr:cNvSpPr>
          <a:spLocks/>
        </xdr:cNvSpPr>
      </xdr:nvSpPr>
      <xdr:spPr bwMode="auto">
        <a:xfrm>
          <a:off x="2505075" y="3048000"/>
          <a:ext cx="2314575" cy="971550"/>
        </a:xfrm>
        <a:prstGeom prst="borderCallout1">
          <a:avLst>
            <a:gd name="adj1" fmla="val 11880"/>
            <a:gd name="adj2" fmla="val -3292"/>
            <a:gd name="adj3" fmla="val 97028"/>
            <a:gd name="adj4" fmla="val -23870"/>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単体テスト標準の「3　単体テスト概要」に記載されている観点表より転記すること。テスト内容の詳細は、単体テスト標準の4.1.2.クラス単体テスト(共通コンポーネントクラス、Actionクラス)を参照。</a:t>
          </a:r>
        </a:p>
      </xdr:txBody>
    </xdr:sp>
    <xdr:clientData/>
  </xdr:twoCellAnchor>
  <xdr:twoCellAnchor>
    <xdr:from>
      <xdr:col>4</xdr:col>
      <xdr:colOff>1171575</xdr:colOff>
      <xdr:row>13</xdr:row>
      <xdr:rowOff>581025</xdr:rowOff>
    </xdr:from>
    <xdr:to>
      <xdr:col>6</xdr:col>
      <xdr:colOff>9525</xdr:colOff>
      <xdr:row>15</xdr:row>
      <xdr:rowOff>85725</xdr:rowOff>
    </xdr:to>
    <xdr:sp macro="" textlink="">
      <xdr:nvSpPr>
        <xdr:cNvPr id="7387" name="AutoShape 34">
          <a:extLst>
            <a:ext uri="{FF2B5EF4-FFF2-40B4-BE49-F238E27FC236}">
              <a16:creationId xmlns:a16="http://schemas.microsoft.com/office/drawing/2014/main" id="{00000000-0008-0000-0300-0000DB1C0000}"/>
            </a:ext>
          </a:extLst>
        </xdr:cNvPr>
        <xdr:cNvSpPr>
          <a:spLocks noChangeArrowheads="1"/>
        </xdr:cNvSpPr>
      </xdr:nvSpPr>
      <xdr:spPr bwMode="auto">
        <a:xfrm>
          <a:off x="5857875" y="6267450"/>
          <a:ext cx="2352675" cy="838200"/>
        </a:xfrm>
        <a:prstGeom prst="roundRect">
          <a:avLst>
            <a:gd name="adj" fmla="val 16667"/>
          </a:avLst>
        </a:prstGeom>
        <a:noFill/>
        <a:ln w="19050">
          <a:solidFill>
            <a:srgbClr val="2A00FF"/>
          </a:solidFill>
          <a:prstDash val="dash"/>
          <a:round/>
          <a:headEnd/>
          <a:tailEnd/>
        </a:ln>
      </xdr:spPr>
      <xdr:txBody>
        <a:bodyPr/>
        <a:lstStyle/>
        <a:p>
          <a:endParaRPr lang="ja-JP" altLang="en-US">
            <a:latin typeface="ＭＳ 明朝"/>
            <a:ea typeface="ＭＳ 明朝"/>
          </a:endParaRPr>
        </a:p>
      </xdr:txBody>
    </xdr:sp>
    <xdr:clientData/>
  </xdr:twoCellAnchor>
  <xdr:twoCellAnchor>
    <xdr:from>
      <xdr:col>5</xdr:col>
      <xdr:colOff>19050</xdr:colOff>
      <xdr:row>8</xdr:row>
      <xdr:rowOff>762001</xdr:rowOff>
    </xdr:from>
    <xdr:to>
      <xdr:col>7</xdr:col>
      <xdr:colOff>66675</xdr:colOff>
      <xdr:row>8</xdr:row>
      <xdr:rowOff>2705101</xdr:rowOff>
    </xdr:to>
    <xdr:sp macro="" textlink="">
      <xdr:nvSpPr>
        <xdr:cNvPr id="5" name="AutoShape 35">
          <a:extLst>
            <a:ext uri="{FF2B5EF4-FFF2-40B4-BE49-F238E27FC236}">
              <a16:creationId xmlns:a16="http://schemas.microsoft.com/office/drawing/2014/main" id="{00000000-0008-0000-0300-000005000000}"/>
            </a:ext>
          </a:extLst>
        </xdr:cNvPr>
        <xdr:cNvSpPr>
          <a:spLocks/>
        </xdr:cNvSpPr>
      </xdr:nvSpPr>
      <xdr:spPr bwMode="auto">
        <a:xfrm>
          <a:off x="5886450" y="1838326"/>
          <a:ext cx="4714875" cy="1943100"/>
        </a:xfrm>
        <a:prstGeom prst="borderCallout1">
          <a:avLst>
            <a:gd name="adj1" fmla="val 103064"/>
            <a:gd name="adj2" fmla="val 17576"/>
            <a:gd name="adj3" fmla="val 219331"/>
            <a:gd name="adj4" fmla="val 10910"/>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a:p>
          <a:pPr algn="l" rtl="0">
            <a:defRPr sz="1000"/>
          </a:pPr>
          <a:endParaRPr lang="ja-JP" altLang="en-US" sz="900" b="0" i="0" u="none" strike="noStrike" baseline="0">
            <a:solidFill>
              <a:sysClr val="windowText" lastClr="000000"/>
            </a:solidFill>
            <a:latin typeface="ＭＳ 明朝"/>
            <a:ea typeface="ＭＳ 明朝"/>
          </a:endParaRPr>
        </a:p>
      </xdr:txBody>
    </xdr:sp>
    <xdr:clientData/>
  </xdr:twoCellAnchor>
  <xdr:twoCellAnchor>
    <xdr:from>
      <xdr:col>7</xdr:col>
      <xdr:colOff>171450</xdr:colOff>
      <xdr:row>8</xdr:row>
      <xdr:rowOff>180975</xdr:rowOff>
    </xdr:from>
    <xdr:to>
      <xdr:col>12</xdr:col>
      <xdr:colOff>504825</xdr:colOff>
      <xdr:row>8</xdr:row>
      <xdr:rowOff>2676525</xdr:rowOff>
    </xdr:to>
    <xdr:sp macro="" textlink="">
      <xdr:nvSpPr>
        <xdr:cNvPr id="6" name="AutoShape 37">
          <a:extLst>
            <a:ext uri="{FF2B5EF4-FFF2-40B4-BE49-F238E27FC236}">
              <a16:creationId xmlns:a16="http://schemas.microsoft.com/office/drawing/2014/main" id="{00000000-0008-0000-0300-000006000000}"/>
            </a:ext>
          </a:extLst>
        </xdr:cNvPr>
        <xdr:cNvSpPr>
          <a:spLocks/>
        </xdr:cNvSpPr>
      </xdr:nvSpPr>
      <xdr:spPr bwMode="auto">
        <a:xfrm>
          <a:off x="10706100" y="1247775"/>
          <a:ext cx="4533900" cy="2505075"/>
        </a:xfrm>
        <a:prstGeom prst="borderCallout1">
          <a:avLst>
            <a:gd name="adj1" fmla="val 103439"/>
            <a:gd name="adj2" fmla="val 6302"/>
            <a:gd name="adj3" fmla="val 195643"/>
            <a:gd name="adj4" fmla="val -36346"/>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a:t>
          </a:r>
        </a:p>
        <a:p>
          <a:pPr algn="l" rtl="0">
            <a:defRPr sz="1000"/>
          </a:pPr>
          <a:r>
            <a:rPr lang="ja-JP" altLang="en-US" sz="900" b="0" i="0" u="none" strike="noStrike" baseline="0">
              <a:solidFill>
                <a:sysClr val="windowText" lastClr="000000"/>
              </a:solidFill>
              <a:latin typeface="ＭＳ 明朝"/>
              <a:ea typeface="ＭＳ 明朝"/>
            </a:rPr>
            <a:t>　　　　"0"が設定される。</a:t>
          </a:r>
        </a:p>
      </xdr:txBody>
    </xdr:sp>
    <xdr:clientData/>
  </xdr:twoCellAnchor>
  <xdr:twoCellAnchor>
    <xdr:from>
      <xdr:col>6</xdr:col>
      <xdr:colOff>19050</xdr:colOff>
      <xdr:row>13</xdr:row>
      <xdr:rowOff>552450</xdr:rowOff>
    </xdr:from>
    <xdr:to>
      <xdr:col>7</xdr:col>
      <xdr:colOff>9525</xdr:colOff>
      <xdr:row>15</xdr:row>
      <xdr:rowOff>85725</xdr:rowOff>
    </xdr:to>
    <xdr:sp macro="" textlink="">
      <xdr:nvSpPr>
        <xdr:cNvPr id="7390" name="AutoShape 34">
          <a:extLst>
            <a:ext uri="{FF2B5EF4-FFF2-40B4-BE49-F238E27FC236}">
              <a16:creationId xmlns:a16="http://schemas.microsoft.com/office/drawing/2014/main" id="{00000000-0008-0000-0300-0000DE1C0000}"/>
            </a:ext>
          </a:extLst>
        </xdr:cNvPr>
        <xdr:cNvSpPr>
          <a:spLocks noChangeArrowheads="1"/>
        </xdr:cNvSpPr>
      </xdr:nvSpPr>
      <xdr:spPr bwMode="auto">
        <a:xfrm>
          <a:off x="8220075" y="6238875"/>
          <a:ext cx="2324100" cy="866775"/>
        </a:xfrm>
        <a:prstGeom prst="roundRect">
          <a:avLst>
            <a:gd name="adj" fmla="val 16667"/>
          </a:avLst>
        </a:prstGeom>
        <a:noFill/>
        <a:ln w="19050">
          <a:solidFill>
            <a:srgbClr val="2A00FF"/>
          </a:solidFill>
          <a:prstDash val="dash"/>
          <a:round/>
          <a:headEnd/>
          <a:tailEnd/>
        </a:ln>
      </xdr:spPr>
      <xdr:txBody>
        <a:bodyPr/>
        <a:lstStyle/>
        <a:p>
          <a:endParaRPr lang="ja-JP" altLang="en-US">
            <a:latin typeface="ＭＳ 明朝"/>
            <a:ea typeface="ＭＳ 明朝"/>
          </a:endParaRPr>
        </a:p>
      </xdr:txBody>
    </xdr:sp>
    <xdr:clientData/>
  </xdr:twoCellAnchor>
  <xdr:twoCellAnchor>
    <xdr:from>
      <xdr:col>9</xdr:col>
      <xdr:colOff>419100</xdr:colOff>
      <xdr:row>15</xdr:row>
      <xdr:rowOff>66675</xdr:rowOff>
    </xdr:from>
    <xdr:to>
      <xdr:col>16</xdr:col>
      <xdr:colOff>428625</xdr:colOff>
      <xdr:row>20</xdr:row>
      <xdr:rowOff>219075</xdr:rowOff>
    </xdr:to>
    <xdr:grpSp>
      <xdr:nvGrpSpPr>
        <xdr:cNvPr id="7391" name="グループ化 1">
          <a:extLst>
            <a:ext uri="{FF2B5EF4-FFF2-40B4-BE49-F238E27FC236}">
              <a16:creationId xmlns:a16="http://schemas.microsoft.com/office/drawing/2014/main" id="{00000000-0008-0000-0300-0000DF1C0000}"/>
            </a:ext>
          </a:extLst>
        </xdr:cNvPr>
        <xdr:cNvGrpSpPr>
          <a:grpSpLocks/>
        </xdr:cNvGrpSpPr>
      </xdr:nvGrpSpPr>
      <xdr:grpSpPr bwMode="auto">
        <a:xfrm>
          <a:off x="13182600" y="7772400"/>
          <a:ext cx="4724400" cy="3467100"/>
          <a:chOff x="11182350" y="6134100"/>
          <a:chExt cx="4724400" cy="2952750"/>
        </a:xfrm>
      </xdr:grpSpPr>
      <xdr:sp macro="" textlink="">
        <xdr:nvSpPr>
          <xdr:cNvPr id="9" name="AutoShape 31">
            <a:extLst>
              <a:ext uri="{FF2B5EF4-FFF2-40B4-BE49-F238E27FC236}">
                <a16:creationId xmlns:a16="http://schemas.microsoft.com/office/drawing/2014/main" id="{00000000-0008-0000-0300-000009000000}"/>
              </a:ext>
            </a:extLst>
          </xdr:cNvPr>
          <xdr:cNvSpPr>
            <a:spLocks/>
          </xdr:cNvSpPr>
        </xdr:nvSpPr>
        <xdr:spPr bwMode="auto">
          <a:xfrm>
            <a:off x="11182350" y="6134100"/>
            <a:ext cx="4724400" cy="2952750"/>
          </a:xfrm>
          <a:prstGeom prst="borderCallout1">
            <a:avLst>
              <a:gd name="adj1" fmla="val 3704"/>
              <a:gd name="adj2" fmla="val -1611"/>
              <a:gd name="adj3" fmla="val -7742"/>
              <a:gd name="adj4" fmla="val -4436"/>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a:t>
            </a:r>
            <a:r>
              <a:rPr lang="en-US" altLang="ja-JP" sz="900" b="0" i="0" u="none" strike="noStrike" baseline="0">
                <a:solidFill>
                  <a:sysClr val="windowText" lastClr="000000"/>
                </a:solidFill>
                <a:latin typeface="ＭＳ 明朝"/>
                <a:ea typeface="ＭＳ 明朝"/>
              </a:rPr>
              <a:t>.</a:t>
            </a:r>
            <a:r>
              <a:rPr lang="ja-JP" altLang="en-US" sz="900" b="0" i="0" u="none" strike="noStrike" baseline="0">
                <a:solidFill>
                  <a:sysClr val="windowText" lastClr="000000"/>
                </a:solidFill>
                <a:latin typeface="ＭＳ 明朝"/>
                <a:ea typeface="ＭＳ 明朝"/>
              </a:rPr>
              <a:t>は、テストデータのExcelファイルのテストショット一覧のNo</a:t>
            </a:r>
            <a:r>
              <a:rPr lang="en-US" altLang="ja-JP" sz="900" b="0" i="0" u="none" strike="noStrike" baseline="0">
                <a:solidFill>
                  <a:sysClr val="windowText" lastClr="000000"/>
                </a:solidFill>
                <a:latin typeface="ＭＳ 明朝"/>
                <a:ea typeface="ＭＳ 明朝"/>
              </a:rPr>
              <a:t>.</a:t>
            </a:r>
            <a:r>
              <a:rPr lang="ja-JP" altLang="en-US" sz="900" b="0" i="0" u="none" strike="noStrike" baseline="0">
                <a:solidFill>
                  <a:sysClr val="windowText" lastClr="000000"/>
                </a:solidFill>
                <a:latin typeface="ＭＳ 明朝"/>
                <a:ea typeface="ＭＳ 明朝"/>
              </a:rPr>
              <a:t>と一致させること。</a:t>
            </a:r>
          </a:p>
        </xdr:txBody>
      </xdr:sp>
      <xdr:pic>
        <xdr:nvPicPr>
          <xdr:cNvPr id="7397" name="Picture 52" descr="testdata">
            <a:extLst>
              <a:ext uri="{FF2B5EF4-FFF2-40B4-BE49-F238E27FC236}">
                <a16:creationId xmlns:a16="http://schemas.microsoft.com/office/drawing/2014/main" id="{00000000-0008-0000-0300-0000E51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306175" y="7467600"/>
            <a:ext cx="3162300" cy="1104900"/>
          </a:xfrm>
          <a:prstGeom prst="rect">
            <a:avLst/>
          </a:prstGeom>
          <a:noFill/>
          <a:ln w="9525">
            <a:noFill/>
            <a:miter lim="800000"/>
            <a:headEnd/>
            <a:tailEnd/>
          </a:ln>
        </xdr:spPr>
      </xdr:pic>
      <xdr:sp macro="" textlink="">
        <xdr:nvSpPr>
          <xdr:cNvPr id="7398" name="AutoShape 47">
            <a:extLst>
              <a:ext uri="{FF2B5EF4-FFF2-40B4-BE49-F238E27FC236}">
                <a16:creationId xmlns:a16="http://schemas.microsoft.com/office/drawing/2014/main" id="{00000000-0008-0000-0300-0000E61C0000}"/>
              </a:ext>
            </a:extLst>
          </xdr:cNvPr>
          <xdr:cNvSpPr>
            <a:spLocks noChangeArrowheads="1"/>
          </xdr:cNvSpPr>
        </xdr:nvSpPr>
        <xdr:spPr bwMode="auto">
          <a:xfrm>
            <a:off x="12458700" y="8534400"/>
            <a:ext cx="942975" cy="200025"/>
          </a:xfrm>
          <a:prstGeom prst="roundRect">
            <a:avLst>
              <a:gd name="adj" fmla="val 16667"/>
            </a:avLst>
          </a:prstGeom>
          <a:noFill/>
          <a:ln w="19050">
            <a:solidFill>
              <a:srgbClr val="2A00FF"/>
            </a:solidFill>
            <a:prstDash val="dash"/>
            <a:round/>
            <a:headEnd/>
            <a:tailEnd/>
          </a:ln>
        </xdr:spPr>
      </xdr:sp>
      <xdr:sp macro="" textlink="">
        <xdr:nvSpPr>
          <xdr:cNvPr id="7399" name="AutoShape 49">
            <a:extLst>
              <a:ext uri="{FF2B5EF4-FFF2-40B4-BE49-F238E27FC236}">
                <a16:creationId xmlns:a16="http://schemas.microsoft.com/office/drawing/2014/main" id="{00000000-0008-0000-0300-0000E71C0000}"/>
              </a:ext>
            </a:extLst>
          </xdr:cNvPr>
          <xdr:cNvSpPr>
            <a:spLocks noChangeArrowheads="1"/>
          </xdr:cNvSpPr>
        </xdr:nvSpPr>
        <xdr:spPr bwMode="auto">
          <a:xfrm>
            <a:off x="11534775" y="7953375"/>
            <a:ext cx="581025" cy="600075"/>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00000000-0008-0000-0300-00000D000000}"/>
              </a:ext>
            </a:extLst>
          </xdr:cNvPr>
          <xdr:cNvSpPr>
            <a:spLocks/>
          </xdr:cNvSpPr>
        </xdr:nvSpPr>
        <xdr:spPr bwMode="auto">
          <a:xfrm>
            <a:off x="14678025" y="8486775"/>
            <a:ext cx="1152525" cy="504825"/>
          </a:xfrm>
          <a:prstGeom prst="borderCallout1">
            <a:avLst>
              <a:gd name="adj1" fmla="val 30769"/>
              <a:gd name="adj2" fmla="val -6611"/>
              <a:gd name="adj3" fmla="val 46153"/>
              <a:gd name="adj4" fmla="val -114875"/>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00000000-0008-0000-0300-00000E000000}"/>
              </a:ext>
            </a:extLst>
          </xdr:cNvPr>
          <xdr:cNvSpPr>
            <a:spLocks/>
          </xdr:cNvSpPr>
        </xdr:nvSpPr>
        <xdr:spPr bwMode="auto">
          <a:xfrm>
            <a:off x="14649450" y="7477125"/>
            <a:ext cx="1152525" cy="381000"/>
          </a:xfrm>
          <a:prstGeom prst="borderCallout1">
            <a:avLst>
              <a:gd name="adj1" fmla="val 30000"/>
              <a:gd name="adj2" fmla="val -6611"/>
              <a:gd name="adj3" fmla="val 145000"/>
              <a:gd name="adj4" fmla="val -232231"/>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clientData/>
  </xdr:twoCellAnchor>
  <xdr:twoCellAnchor>
    <xdr:from>
      <xdr:col>7</xdr:col>
      <xdr:colOff>9525</xdr:colOff>
      <xdr:row>13</xdr:row>
      <xdr:rowOff>542925</xdr:rowOff>
    </xdr:from>
    <xdr:to>
      <xdr:col>9</xdr:col>
      <xdr:colOff>19050</xdr:colOff>
      <xdr:row>15</xdr:row>
      <xdr:rowOff>85725</xdr:rowOff>
    </xdr:to>
    <xdr:sp macro="" textlink="">
      <xdr:nvSpPr>
        <xdr:cNvPr id="7392" name="AutoShape 42">
          <a:extLst>
            <a:ext uri="{FF2B5EF4-FFF2-40B4-BE49-F238E27FC236}">
              <a16:creationId xmlns:a16="http://schemas.microsoft.com/office/drawing/2014/main" id="{00000000-0008-0000-0300-0000E01C0000}"/>
            </a:ext>
          </a:extLst>
        </xdr:cNvPr>
        <xdr:cNvSpPr>
          <a:spLocks noChangeArrowheads="1"/>
        </xdr:cNvSpPr>
      </xdr:nvSpPr>
      <xdr:spPr bwMode="auto">
        <a:xfrm>
          <a:off x="10544175" y="6229350"/>
          <a:ext cx="2238375" cy="876300"/>
        </a:xfrm>
        <a:prstGeom prst="roundRect">
          <a:avLst>
            <a:gd name="adj" fmla="val 16667"/>
          </a:avLst>
        </a:prstGeom>
        <a:noFill/>
        <a:ln w="19050">
          <a:solidFill>
            <a:srgbClr val="2A00FF"/>
          </a:solidFill>
          <a:prstDash val="dash"/>
          <a:round/>
          <a:headEnd/>
          <a:tailEnd/>
        </a:ln>
      </xdr:spPr>
      <xdr:txBody>
        <a:bodyPr/>
        <a:lstStyle/>
        <a:p>
          <a:endParaRPr lang="ja-JP" altLang="en-US">
            <a:latin typeface="ＭＳ 明朝"/>
            <a:ea typeface="ＭＳ 明朝"/>
          </a:endParaRPr>
        </a:p>
      </xdr:txBody>
    </xdr:sp>
    <xdr:clientData/>
  </xdr:twoCellAnchor>
  <xdr:twoCellAnchor>
    <xdr:from>
      <xdr:col>7</xdr:col>
      <xdr:colOff>0</xdr:colOff>
      <xdr:row>11</xdr:row>
      <xdr:rowOff>600075</xdr:rowOff>
    </xdr:from>
    <xdr:to>
      <xdr:col>12</xdr:col>
      <xdr:colOff>514350</xdr:colOff>
      <xdr:row>13</xdr:row>
      <xdr:rowOff>47625</xdr:rowOff>
    </xdr:to>
    <xdr:sp macro="" textlink="">
      <xdr:nvSpPr>
        <xdr:cNvPr id="16" name="AutoShape 35">
          <a:extLst>
            <a:ext uri="{FF2B5EF4-FFF2-40B4-BE49-F238E27FC236}">
              <a16:creationId xmlns:a16="http://schemas.microsoft.com/office/drawing/2014/main" id="{00000000-0008-0000-0300-000010000000}"/>
            </a:ext>
          </a:extLst>
        </xdr:cNvPr>
        <xdr:cNvSpPr>
          <a:spLocks/>
        </xdr:cNvSpPr>
      </xdr:nvSpPr>
      <xdr:spPr bwMode="auto">
        <a:xfrm>
          <a:off x="10534650" y="4953000"/>
          <a:ext cx="4714875" cy="7810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ctr"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確認観点に該当するテストが不要な場合は、行削除するのではなく、グレーアウトすること。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レビューアのケース抽出漏れチェックを軽減する為。</a:t>
          </a:r>
        </a:p>
      </xdr:txBody>
    </xdr:sp>
    <xdr:clientData/>
  </xdr:twoCellAnchor>
  <xdr:twoCellAnchor>
    <xdr:from>
      <xdr:col>2</xdr:col>
      <xdr:colOff>47625</xdr:colOff>
      <xdr:row>23</xdr:row>
      <xdr:rowOff>85725</xdr:rowOff>
    </xdr:from>
    <xdr:to>
      <xdr:col>4</xdr:col>
      <xdr:colOff>38100</xdr:colOff>
      <xdr:row>24</xdr:row>
      <xdr:rowOff>38100</xdr:rowOff>
    </xdr:to>
    <xdr:sp macro="" textlink="">
      <xdr:nvSpPr>
        <xdr:cNvPr id="25" name="AutoShape 56">
          <a:extLst>
            <a:ext uri="{FF2B5EF4-FFF2-40B4-BE49-F238E27FC236}">
              <a16:creationId xmlns:a16="http://schemas.microsoft.com/office/drawing/2014/main" id="{00000000-0008-0000-0300-000019000000}"/>
            </a:ext>
          </a:extLst>
        </xdr:cNvPr>
        <xdr:cNvSpPr>
          <a:spLocks/>
        </xdr:cNvSpPr>
      </xdr:nvSpPr>
      <xdr:spPr bwMode="auto">
        <a:xfrm>
          <a:off x="1762125" y="11906250"/>
          <a:ext cx="2962275" cy="619125"/>
        </a:xfrm>
        <a:prstGeom prst="borderCallout1">
          <a:avLst>
            <a:gd name="adj1" fmla="val 11111"/>
            <a:gd name="adj2" fmla="val 102574"/>
            <a:gd name="adj3" fmla="val -55556"/>
            <a:gd name="adj4" fmla="val 136333"/>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テスト内容が複雑な場合は、別紙にテスト内容を記述する。</a:t>
          </a:r>
        </a:p>
      </xdr:txBody>
    </xdr:sp>
    <xdr:clientData/>
  </xdr:twoCellAnchor>
  <xdr:twoCellAnchor>
    <xdr:from>
      <xdr:col>4</xdr:col>
      <xdr:colOff>1152525</xdr:colOff>
      <xdr:row>17</xdr:row>
      <xdr:rowOff>361950</xdr:rowOff>
    </xdr:from>
    <xdr:to>
      <xdr:col>7</xdr:col>
      <xdr:colOff>104775</xdr:colOff>
      <xdr:row>25</xdr:row>
      <xdr:rowOff>28575</xdr:rowOff>
    </xdr:to>
    <xdr:sp macro="" textlink="">
      <xdr:nvSpPr>
        <xdr:cNvPr id="7395" name="AutoShape 62">
          <a:extLst>
            <a:ext uri="{FF2B5EF4-FFF2-40B4-BE49-F238E27FC236}">
              <a16:creationId xmlns:a16="http://schemas.microsoft.com/office/drawing/2014/main" id="{00000000-0008-0000-0300-0000E31C0000}"/>
            </a:ext>
          </a:extLst>
        </xdr:cNvPr>
        <xdr:cNvSpPr>
          <a:spLocks noChangeArrowheads="1"/>
        </xdr:cNvSpPr>
      </xdr:nvSpPr>
      <xdr:spPr bwMode="auto">
        <a:xfrm>
          <a:off x="5838825" y="8448675"/>
          <a:ext cx="4800600" cy="4733925"/>
        </a:xfrm>
        <a:prstGeom prst="roundRect">
          <a:avLst>
            <a:gd name="adj" fmla="val 5708"/>
          </a:avLst>
        </a:prstGeom>
        <a:noFill/>
        <a:ln w="19050">
          <a:solidFill>
            <a:srgbClr val="2A00FF"/>
          </a:solidFill>
          <a:prstDash val="dash"/>
          <a:round/>
          <a:headEnd/>
          <a:tailEnd/>
        </a:ln>
      </xdr:spPr>
      <xdr:txBody>
        <a:bodyPr/>
        <a:lstStyle/>
        <a:p>
          <a:endParaRPr lang="ja-JP" altLang="en-US">
            <a:latin typeface="ＭＳ 明朝"/>
            <a:ea typeface="ＭＳ 明朝"/>
          </a:endParaRPr>
        </a:p>
      </xdr:txBody>
    </xdr:sp>
    <xdr:clientData/>
  </xdr:twoCellAnchor>
  <xdr:oneCellAnchor>
    <xdr:from>
      <xdr:col>3</xdr:col>
      <xdr:colOff>1676400</xdr:colOff>
      <xdr:row>11</xdr:row>
      <xdr:rowOff>0</xdr:rowOff>
    </xdr:from>
    <xdr:ext cx="5473999" cy="1871540"/>
    <xdr:sp macro="" textlink="">
      <xdr:nvSpPr>
        <xdr:cNvPr id="22" name="正方形/長方形 21">
          <a:extLst>
            <a:ext uri="{FF2B5EF4-FFF2-40B4-BE49-F238E27FC236}">
              <a16:creationId xmlns:a16="http://schemas.microsoft.com/office/drawing/2014/main" id="{00000000-0008-0000-0300-000016000000}"/>
            </a:ext>
          </a:extLst>
        </xdr:cNvPr>
        <xdr:cNvSpPr/>
      </xdr:nvSpPr>
      <xdr:spPr>
        <a:xfrm rot="20636203">
          <a:off x="4572000" y="44481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4</xdr:col>
      <xdr:colOff>0</xdr:colOff>
      <xdr:row>25</xdr:row>
      <xdr:rowOff>0</xdr:rowOff>
    </xdr:from>
    <xdr:ext cx="5473999" cy="1871540"/>
    <xdr:sp macro="" textlink="">
      <xdr:nvSpPr>
        <xdr:cNvPr id="23" name="正方形/長方形 22">
          <a:extLst>
            <a:ext uri="{FF2B5EF4-FFF2-40B4-BE49-F238E27FC236}">
              <a16:creationId xmlns:a16="http://schemas.microsoft.com/office/drawing/2014/main" id="{00000000-0008-0000-0300-000017000000}"/>
            </a:ext>
          </a:extLst>
        </xdr:cNvPr>
        <xdr:cNvSpPr/>
      </xdr:nvSpPr>
      <xdr:spPr>
        <a:xfrm rot="20636203">
          <a:off x="4686300" y="14592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3</xdr:col>
      <xdr:colOff>1638300</xdr:colOff>
      <xdr:row>33</xdr:row>
      <xdr:rowOff>342899</xdr:rowOff>
    </xdr:from>
    <xdr:ext cx="5473999" cy="1871540"/>
    <xdr:sp macro="" textlink="">
      <xdr:nvSpPr>
        <xdr:cNvPr id="24" name="正方形/長方形 23">
          <a:extLst>
            <a:ext uri="{FF2B5EF4-FFF2-40B4-BE49-F238E27FC236}">
              <a16:creationId xmlns:a16="http://schemas.microsoft.com/office/drawing/2014/main" id="{00000000-0008-0000-0300-000018000000}"/>
            </a:ext>
          </a:extLst>
        </xdr:cNvPr>
        <xdr:cNvSpPr/>
      </xdr:nvSpPr>
      <xdr:spPr>
        <a:xfrm rot="20636203">
          <a:off x="4533900" y="2023109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0</xdr:col>
      <xdr:colOff>152400</xdr:colOff>
      <xdr:row>8</xdr:row>
      <xdr:rowOff>114300</xdr:rowOff>
    </xdr:from>
    <xdr:to>
      <xdr:col>5</xdr:col>
      <xdr:colOff>790575</xdr:colOff>
      <xdr:row>8</xdr:row>
      <xdr:rowOff>495300</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152400" y="1266825"/>
          <a:ext cx="3924300" cy="38100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・本シートは、リクエスト単体テストケースの記述例である。</a:t>
          </a:r>
          <a:endParaRPr lang="en-US" altLang="ja-JP" sz="900" b="0" i="0" u="none" strike="noStrike" baseline="0">
            <a:solidFill>
              <a:sysClr val="windowText" lastClr="000000"/>
            </a:solidFill>
            <a:latin typeface="ＭＳ 明朝"/>
            <a:ea typeface="ＭＳ 明朝"/>
          </a:endParaRPr>
        </a:p>
        <a:p>
          <a:pPr algn="l" rtl="0">
            <a:defRPr sz="1000"/>
          </a:pPr>
          <a:r>
            <a:rPr lang="ja-JP" altLang="en-US" sz="900" b="0" i="0" u="none" strike="noStrike" baseline="0">
              <a:solidFill>
                <a:sysClr val="windowText" lastClr="000000"/>
              </a:solidFill>
              <a:latin typeface="ＭＳ 明朝"/>
              <a:ea typeface="ＭＳ 明朝"/>
            </a:rPr>
            <a:t>・記載ルールについてはクラス単体テストのシートを参照すること。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2</xdr:col>
      <xdr:colOff>47625</xdr:colOff>
      <xdr:row>8</xdr:row>
      <xdr:rowOff>609600</xdr:rowOff>
    </xdr:from>
    <xdr:to>
      <xdr:col>5</xdr:col>
      <xdr:colOff>1228725</xdr:colOff>
      <xdr:row>8</xdr:row>
      <xdr:rowOff>1085850</xdr:rowOff>
    </xdr:to>
    <xdr:sp macro="" textlink="">
      <xdr:nvSpPr>
        <xdr:cNvPr id="3" name="AutoShape 29">
          <a:extLst>
            <a:ext uri="{FF2B5EF4-FFF2-40B4-BE49-F238E27FC236}">
              <a16:creationId xmlns:a16="http://schemas.microsoft.com/office/drawing/2014/main" id="{D7FCFE55-0B63-4999-8826-593FEDE3D210}"/>
            </a:ext>
          </a:extLst>
        </xdr:cNvPr>
        <xdr:cNvSpPr>
          <a:spLocks/>
        </xdr:cNvSpPr>
      </xdr:nvSpPr>
      <xdr:spPr bwMode="auto">
        <a:xfrm>
          <a:off x="1362075" y="1762125"/>
          <a:ext cx="3152775" cy="476250"/>
        </a:xfrm>
        <a:prstGeom prst="borderCallout1">
          <a:avLst>
            <a:gd name="adj1" fmla="val 53880"/>
            <a:gd name="adj2" fmla="val -3292"/>
            <a:gd name="adj3" fmla="val 127028"/>
            <a:gd name="adj4" fmla="val -1510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単体テスト標準の「3　単体テスト概要」に記載されている内容に従い、テスト観点カタログより転記すること。</a:t>
          </a: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3</xdr:col>
      <xdr:colOff>276225</xdr:colOff>
      <xdr:row>8</xdr:row>
      <xdr:rowOff>447675</xdr:rowOff>
    </xdr:from>
    <xdr:to>
      <xdr:col>4</xdr:col>
      <xdr:colOff>1771650</xdr:colOff>
      <xdr:row>8</xdr:row>
      <xdr:rowOff>1409700</xdr:rowOff>
    </xdr:to>
    <xdr:sp macro="" textlink="">
      <xdr:nvSpPr>
        <xdr:cNvPr id="2" name="AutoShape 29">
          <a:extLst>
            <a:ext uri="{FF2B5EF4-FFF2-40B4-BE49-F238E27FC236}">
              <a16:creationId xmlns:a16="http://schemas.microsoft.com/office/drawing/2014/main" id="{00000000-0008-0000-0400-000002000000}"/>
            </a:ext>
          </a:extLst>
        </xdr:cNvPr>
        <xdr:cNvSpPr>
          <a:spLocks/>
        </xdr:cNvSpPr>
      </xdr:nvSpPr>
      <xdr:spPr bwMode="auto">
        <a:xfrm>
          <a:off x="2705100" y="1524000"/>
          <a:ext cx="2686050" cy="962025"/>
        </a:xfrm>
        <a:prstGeom prst="borderCallout1">
          <a:avLst>
            <a:gd name="adj1" fmla="val 11880"/>
            <a:gd name="adj2" fmla="val -3292"/>
            <a:gd name="adj3" fmla="val 97028"/>
            <a:gd name="adj4" fmla="val -23870"/>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単体テスト概要」に記載されている観点表より転記すること。テスト内容の詳細は、単体テスト標準の</a:t>
          </a:r>
          <a:r>
            <a:rPr lang="en-US" altLang="ja-JP" sz="900" b="0" i="0" u="none" strike="noStrike" baseline="0">
              <a:solidFill>
                <a:sysClr val="windowText" lastClr="000000"/>
              </a:solidFill>
              <a:latin typeface="ＭＳ 明朝"/>
              <a:ea typeface="ＭＳ 明朝"/>
            </a:rPr>
            <a:t>4.1.3.</a:t>
          </a:r>
          <a:r>
            <a:rPr lang="ja-JP" altLang="en-US" sz="900" b="0" i="0" u="none" strike="noStrike" baseline="0">
              <a:solidFill>
                <a:sysClr val="windowText" lastClr="000000"/>
              </a:solidFill>
              <a:latin typeface="ＭＳ 明朝"/>
              <a:ea typeface="ＭＳ 明朝"/>
            </a:rPr>
            <a:t>リクエスト単体テストと</a:t>
          </a:r>
          <a:r>
            <a:rPr lang="en-US" altLang="ja-JP" sz="900" b="0" i="0" u="none" strike="noStrike" baseline="0">
              <a:solidFill>
                <a:sysClr val="windowText" lastClr="000000"/>
              </a:solidFill>
              <a:latin typeface="ＭＳ 明朝"/>
              <a:ea typeface="ＭＳ 明朝"/>
            </a:rPr>
            <a:t>4.2.</a:t>
          </a:r>
          <a:r>
            <a:rPr lang="ja-JP" altLang="en-US" sz="900" b="0" i="0" u="none" strike="noStrike" baseline="0">
              <a:solidFill>
                <a:sysClr val="windowText" lastClr="000000"/>
              </a:solidFill>
              <a:latin typeface="ＭＳ 明朝"/>
              <a:ea typeface="ＭＳ 明朝"/>
            </a:rPr>
            <a:t>画面処理方式、画面・ディレード処理方式を参照。</a:t>
          </a:r>
        </a:p>
      </xdr:txBody>
    </xdr:sp>
    <xdr:clientData/>
  </xdr:twoCellAnchor>
  <xdr:twoCellAnchor>
    <xdr:from>
      <xdr:col>0</xdr:col>
      <xdr:colOff>76200</xdr:colOff>
      <xdr:row>8</xdr:row>
      <xdr:rowOff>76200</xdr:rowOff>
    </xdr:from>
    <xdr:to>
      <xdr:col>4</xdr:col>
      <xdr:colOff>381000</xdr:colOff>
      <xdr:row>8</xdr:row>
      <xdr:rowOff>352425</xdr:rowOff>
    </xdr:to>
    <xdr:sp macro="" textlink="">
      <xdr:nvSpPr>
        <xdr:cNvPr id="3" name="Rectangle 7">
          <a:extLst>
            <a:ext uri="{FF2B5EF4-FFF2-40B4-BE49-F238E27FC236}">
              <a16:creationId xmlns:a16="http://schemas.microsoft.com/office/drawing/2014/main" id="{00000000-0008-0000-0400-000003000000}"/>
            </a:ext>
          </a:extLst>
        </xdr:cNvPr>
        <xdr:cNvSpPr>
          <a:spLocks noChangeArrowheads="1"/>
        </xdr:cNvSpPr>
      </xdr:nvSpPr>
      <xdr:spPr bwMode="auto">
        <a:xfrm>
          <a:off x="76200" y="1152525"/>
          <a:ext cx="3924300" cy="276225"/>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・本シートは、リクエスト単体テストケースの記述例である。</a:t>
          </a:r>
        </a:p>
        <a:p>
          <a:pPr algn="l" rtl="0">
            <a:lnSpc>
              <a:spcPts val="1200"/>
            </a:lnSpc>
            <a:defRPr sz="1000"/>
          </a:pPr>
          <a:endParaRPr lang="ja-JP" altLang="en-US" sz="900" b="0" i="0" u="none" strike="noStrike" baseline="0">
            <a:solidFill>
              <a:sysClr val="windowText" lastClr="000000"/>
            </a:solidFill>
            <a:latin typeface="ＭＳ 明朝"/>
            <a:ea typeface="ＭＳ 明朝"/>
          </a:endParaRPr>
        </a:p>
      </xdr:txBody>
    </xdr:sp>
    <xdr:clientData/>
  </xdr:twoCellAnchor>
  <xdr:oneCellAnchor>
    <xdr:from>
      <xdr:col>4</xdr:col>
      <xdr:colOff>838201</xdr:colOff>
      <xdr:row>13</xdr:row>
      <xdr:rowOff>466725</xdr:rowOff>
    </xdr:from>
    <xdr:ext cx="5473999" cy="1871540"/>
    <xdr:sp macro="" textlink="">
      <xdr:nvSpPr>
        <xdr:cNvPr id="7" name="正方形/長方形 6">
          <a:extLst>
            <a:ext uri="{FF2B5EF4-FFF2-40B4-BE49-F238E27FC236}">
              <a16:creationId xmlns:a16="http://schemas.microsoft.com/office/drawing/2014/main" id="{00000000-0008-0000-0400-000007000000}"/>
            </a:ext>
          </a:extLst>
        </xdr:cNvPr>
        <xdr:cNvSpPr/>
      </xdr:nvSpPr>
      <xdr:spPr>
        <a:xfrm rot="20636203">
          <a:off x="4457701" y="40957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4</xdr:col>
      <xdr:colOff>685800</xdr:colOff>
      <xdr:row>54</xdr:row>
      <xdr:rowOff>200024</xdr:rowOff>
    </xdr:from>
    <xdr:ext cx="5473999" cy="1871540"/>
    <xdr:sp macro="" textlink="">
      <xdr:nvSpPr>
        <xdr:cNvPr id="8" name="正方形/長方形 7">
          <a:extLst>
            <a:ext uri="{FF2B5EF4-FFF2-40B4-BE49-F238E27FC236}">
              <a16:creationId xmlns:a16="http://schemas.microsoft.com/office/drawing/2014/main" id="{00000000-0008-0000-0400-000008000000}"/>
            </a:ext>
          </a:extLst>
        </xdr:cNvPr>
        <xdr:cNvSpPr/>
      </xdr:nvSpPr>
      <xdr:spPr>
        <a:xfrm rot="20636203">
          <a:off x="4305300" y="1925954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4</xdr:col>
      <xdr:colOff>438150</xdr:colOff>
      <xdr:row>71</xdr:row>
      <xdr:rowOff>19051</xdr:rowOff>
    </xdr:from>
    <xdr:ext cx="5473999" cy="1871540"/>
    <xdr:sp macro="" textlink="">
      <xdr:nvSpPr>
        <xdr:cNvPr id="9" name="正方形/長方形 8">
          <a:extLst>
            <a:ext uri="{FF2B5EF4-FFF2-40B4-BE49-F238E27FC236}">
              <a16:creationId xmlns:a16="http://schemas.microsoft.com/office/drawing/2014/main" id="{00000000-0008-0000-0400-000009000000}"/>
            </a:ext>
          </a:extLst>
        </xdr:cNvPr>
        <xdr:cNvSpPr/>
      </xdr:nvSpPr>
      <xdr:spPr>
        <a:xfrm rot="20636203">
          <a:off x="4057650" y="279368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419100</xdr:colOff>
      <xdr:row>8</xdr:row>
      <xdr:rowOff>333375</xdr:rowOff>
    </xdr:from>
    <xdr:to>
      <xdr:col>4</xdr:col>
      <xdr:colOff>876300</xdr:colOff>
      <xdr:row>8</xdr:row>
      <xdr:rowOff>609600</xdr:rowOff>
    </xdr:to>
    <xdr:sp macro="" textlink="">
      <xdr:nvSpPr>
        <xdr:cNvPr id="2" name="Rectangle 7">
          <a:extLst>
            <a:ext uri="{FF2B5EF4-FFF2-40B4-BE49-F238E27FC236}">
              <a16:creationId xmlns:a16="http://schemas.microsoft.com/office/drawing/2014/main" id="{00000000-0008-0000-0500-000002000000}"/>
            </a:ext>
          </a:extLst>
        </xdr:cNvPr>
        <xdr:cNvSpPr>
          <a:spLocks noChangeArrowheads="1"/>
        </xdr:cNvSpPr>
      </xdr:nvSpPr>
      <xdr:spPr bwMode="auto">
        <a:xfrm>
          <a:off x="419100" y="1409700"/>
          <a:ext cx="3924300" cy="276225"/>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・本シートは、取引単体テストケースの記述例である。</a:t>
          </a:r>
        </a:p>
        <a:p>
          <a:pPr algn="l" rtl="0">
            <a:lnSpc>
              <a:spcPts val="1200"/>
            </a:lnSpc>
            <a:defRPr sz="1000"/>
          </a:pPr>
          <a:endParaRPr lang="ja-JP" altLang="en-US" sz="900" b="0" i="0" u="none" strike="noStrike" baseline="0">
            <a:solidFill>
              <a:sysClr val="windowText" lastClr="000000"/>
            </a:solidFill>
            <a:latin typeface="ＭＳ 明朝"/>
            <a:ea typeface="ＭＳ 明朝"/>
          </a:endParaRPr>
        </a:p>
      </xdr:txBody>
    </xdr:sp>
    <xdr:clientData/>
  </xdr:twoCellAnchor>
  <xdr:twoCellAnchor>
    <xdr:from>
      <xdr:col>3</xdr:col>
      <xdr:colOff>95250</xdr:colOff>
      <xdr:row>8</xdr:row>
      <xdr:rowOff>800100</xdr:rowOff>
    </xdr:from>
    <xdr:to>
      <xdr:col>4</xdr:col>
      <xdr:colOff>895350</xdr:colOff>
      <xdr:row>8</xdr:row>
      <xdr:rowOff>1295400</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2371725" y="1876425"/>
          <a:ext cx="1990725" cy="495300"/>
        </a:xfrm>
        <a:prstGeom prst="borderCallout1">
          <a:avLst>
            <a:gd name="adj1" fmla="val 23079"/>
            <a:gd name="adj2" fmla="val -3810"/>
            <a:gd name="adj3" fmla="val 80769"/>
            <a:gd name="adj4" fmla="val -1714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単体テスト標準の「3　単体テスト概要」に記載されている観点表より転記すること</a:t>
          </a:r>
        </a:p>
      </xdr:txBody>
    </xdr:sp>
    <xdr:clientData/>
  </xdr:twoCellAnchor>
  <xdr:oneCellAnchor>
    <xdr:from>
      <xdr:col>4</xdr:col>
      <xdr:colOff>247650</xdr:colOff>
      <xdr:row>17</xdr:row>
      <xdr:rowOff>0</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3714750" y="610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66675</xdr:colOff>
      <xdr:row>0</xdr:row>
      <xdr:rowOff>47625</xdr:rowOff>
    </xdr:from>
    <xdr:to>
      <xdr:col>1</xdr:col>
      <xdr:colOff>2486025</xdr:colOff>
      <xdr:row>1</xdr:row>
      <xdr:rowOff>104775</xdr:rowOff>
    </xdr:to>
    <xdr:sp macro="" textlink="">
      <xdr:nvSpPr>
        <xdr:cNvPr id="2" name="Rectangle 4">
          <a:extLst>
            <a:ext uri="{FF2B5EF4-FFF2-40B4-BE49-F238E27FC236}">
              <a16:creationId xmlns:a16="http://schemas.microsoft.com/office/drawing/2014/main" id="{00000000-0008-0000-0600-000002000000}"/>
            </a:ext>
          </a:extLst>
        </xdr:cNvPr>
        <xdr:cNvSpPr>
          <a:spLocks noChangeArrowheads="1"/>
        </xdr:cNvSpPr>
      </xdr:nvSpPr>
      <xdr:spPr bwMode="auto">
        <a:xfrm>
          <a:off x="66675" y="47625"/>
          <a:ext cx="3105150" cy="200025"/>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別紙の記述例</a:t>
          </a:r>
        </a:p>
      </xdr:txBody>
    </xdr:sp>
    <xdr:clientData/>
  </xdr:twoCellAnchor>
  <xdr:oneCellAnchor>
    <xdr:from>
      <xdr:col>1</xdr:col>
      <xdr:colOff>1524000</xdr:colOff>
      <xdr:row>11</xdr:row>
      <xdr:rowOff>38100</xdr:rowOff>
    </xdr:from>
    <xdr:ext cx="5473999" cy="1871540"/>
    <xdr:sp macro="" textlink="">
      <xdr:nvSpPr>
        <xdr:cNvPr id="3" name="正方形/長方形 2">
          <a:extLst>
            <a:ext uri="{FF2B5EF4-FFF2-40B4-BE49-F238E27FC236}">
              <a16:creationId xmlns:a16="http://schemas.microsoft.com/office/drawing/2014/main" id="{00000000-0008-0000-0600-000003000000}"/>
            </a:ext>
          </a:extLst>
        </xdr:cNvPr>
        <xdr:cNvSpPr/>
      </xdr:nvSpPr>
      <xdr:spPr>
        <a:xfrm>
          <a:off x="2209800" y="1895475"/>
          <a:ext cx="5473999" cy="1871540"/>
        </a:xfrm>
        <a:prstGeom prst="rect">
          <a:avLst/>
        </a:prstGeom>
        <a:noFill/>
      </xdr:spPr>
      <xdr:txBody>
        <a:bodyPr wrap="none" lIns="91440" tIns="45720" rIns="91440" bIns="45720">
          <a:noAutofit/>
        </a:bodyPr>
        <a:lstStyle/>
        <a:p>
          <a:pPr algn="ctr"/>
          <a:r>
            <a:rPr lang="en-US" altLang="ja-JP"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rPr>
            <a:t>SAMPLE</a:t>
          </a:r>
          <a:endParaRPr lang="ja-JP" altLang="en-US" sz="9600" b="1" cap="none" spc="50">
            <a:ln w="12700" cmpd="sng">
              <a:solidFill>
                <a:schemeClr val="accent6">
                  <a:satMod val="120000"/>
                  <a:shade val="80000"/>
                </a:schemeClr>
              </a:solidFill>
              <a:prstDash val="solid"/>
            </a:ln>
            <a:solidFill>
              <a:schemeClr val="accent6">
                <a:tint val="1000"/>
              </a:schemeClr>
            </a:solidFill>
            <a:effectLst>
              <a:glow rad="53100">
                <a:schemeClr val="accent6">
                  <a:satMod val="180000"/>
                  <a:alpha val="30000"/>
                </a:schemeClr>
              </a:glow>
            </a:effectLst>
            <a:latin typeface="Meiryo UI" panose="020B0604030504040204" pitchFamily="50" charset="-128"/>
            <a:ea typeface="Meiryo UI" panose="020B0604030504040204" pitchFamily="50" charset="-128"/>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ie306988/work/nablarch/nablarch-system-development-guide/&#12469;&#12531;&#12503;&#12523;&#12503;&#12525;&#12472;&#12455;&#12463;&#12488;/&#35373;&#35336;&#26360;/A1_&#12503;&#12525;&#12472;&#12455;&#12463;&#12488;&#31649;&#29702;&#12471;&#12473;&#12486;&#12512;/020_&#26041;&#24335;&#35373;&#35336;/020_&#38283;&#30330;&#27161;&#28310;/020_&#12486;&#12473;&#12488;&#27161;&#28310;/&#21336;&#20307;&#12486;&#12473;&#12488;&#20181;&#27096;&#26360;_&#12522;&#12463;&#12456;&#12473;&#12488;&#12539;&#21462;&#24341;&#21336;&#20307;(&#30011;&#38754;)_(&#21462;&#24341;ID)_(&#21462;&#24341;&#215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リクエストID】_クラス単体テスト"/>
      <sheetName val="【リクエストID】_リクエスト単体テスト"/>
      <sheetName val="取引単体"/>
    </sheetNames>
    <sheetDataSet>
      <sheetData sheetId="0" refreshError="1"/>
      <sheetData sheetId="1" refreshError="1"/>
      <sheetData sheetId="2"/>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election activeCell="J24" sqref="J24"/>
    </sheetView>
  </sheetViews>
  <sheetFormatPr defaultColWidth="6.625" defaultRowHeight="13.5"/>
  <cols>
    <col min="1" max="16384" width="6.625" style="38"/>
  </cols>
  <sheetData>
    <row r="1" spans="1:3" ht="13.5" customHeight="1">
      <c r="B1" s="39"/>
      <c r="C1" s="40"/>
    </row>
    <row r="2" spans="1:3" ht="19.5" customHeight="1">
      <c r="A2" s="41"/>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42"/>
      <c r="H22" s="42"/>
    </row>
    <row r="23" spans="6:11" ht="17.25" customHeight="1">
      <c r="F23" s="42"/>
      <c r="G23" s="42"/>
      <c r="H23" s="42"/>
      <c r="J23" s="43" t="s">
        <v>476</v>
      </c>
    </row>
    <row r="24" spans="6:11" ht="13.5" customHeight="1">
      <c r="F24" s="42"/>
      <c r="G24" s="42"/>
      <c r="H24" s="42"/>
    </row>
    <row r="25" spans="6:11" ht="18" customHeight="1">
      <c r="F25" s="42"/>
      <c r="G25" s="42"/>
      <c r="H25" s="42"/>
      <c r="I25" s="302">
        <f ca="1">IF(INDIRECT("変更履歴!D8")="","",MAX(INDIRECT("変更履歴!D8"):INDIRECT("変更履歴!F33")))</f>
        <v>44852</v>
      </c>
      <c r="J25" s="302"/>
      <c r="K25" s="302"/>
    </row>
    <row r="26" spans="6:11" ht="13.5" customHeight="1">
      <c r="F26" s="42"/>
      <c r="G26" s="42"/>
      <c r="H26" s="42"/>
    </row>
    <row r="27" spans="6:11" ht="13.5" customHeight="1">
      <c r="F27" s="42"/>
      <c r="G27" s="42"/>
      <c r="H27" s="42"/>
    </row>
    <row r="28" spans="6:11" ht="13.5" customHeight="1">
      <c r="F28" s="44"/>
      <c r="G28" s="42"/>
      <c r="H28" s="42"/>
    </row>
    <row r="29" spans="6:11" ht="15" customHeight="1">
      <c r="F29" s="42"/>
      <c r="H29" s="42"/>
    </row>
    <row r="30" spans="6:11" ht="13.5" customHeight="1">
      <c r="F30" s="42"/>
      <c r="G30" s="45"/>
      <c r="H30" s="42"/>
    </row>
    <row r="31" spans="6:11" ht="18.75" customHeight="1">
      <c r="F31" s="42"/>
      <c r="G31" s="45"/>
      <c r="H31" s="42"/>
    </row>
    <row r="32" spans="6:11" ht="18.75">
      <c r="F32" s="42"/>
      <c r="G32" s="45"/>
      <c r="H32" s="42"/>
      <c r="J32" s="46"/>
    </row>
    <row r="33" spans="6:10" ht="18.75">
      <c r="F33" s="42"/>
      <c r="H33" s="42"/>
      <c r="J33" s="47"/>
    </row>
    <row r="34" spans="6:10" ht="18.75">
      <c r="F34" s="42"/>
      <c r="H34" s="42"/>
      <c r="J34" s="46"/>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59"/>
  </cols>
  <sheetData>
    <row r="1" spans="1:40" s="50" customFormat="1" ht="12" customHeight="1">
      <c r="A1" s="331" t="s">
        <v>432</v>
      </c>
      <c r="B1" s="332"/>
      <c r="C1" s="332"/>
      <c r="D1" s="333"/>
      <c r="E1" s="334" t="s">
        <v>451</v>
      </c>
      <c r="F1" s="335"/>
      <c r="G1" s="335"/>
      <c r="H1" s="335"/>
      <c r="I1" s="335"/>
      <c r="J1" s="335"/>
      <c r="K1" s="335"/>
      <c r="L1" s="335"/>
      <c r="M1" s="335"/>
      <c r="N1" s="336"/>
      <c r="O1" s="340" t="s">
        <v>433</v>
      </c>
      <c r="P1" s="341"/>
      <c r="Q1" s="341"/>
      <c r="R1" s="342"/>
      <c r="S1" s="349" t="s">
        <v>453</v>
      </c>
      <c r="T1" s="350"/>
      <c r="U1" s="350"/>
      <c r="V1" s="350"/>
      <c r="W1" s="350"/>
      <c r="X1" s="350"/>
      <c r="Y1" s="350"/>
      <c r="Z1" s="351"/>
      <c r="AA1" s="331" t="s">
        <v>434</v>
      </c>
      <c r="AB1" s="333"/>
      <c r="AC1" s="358" t="str">
        <f>IF(AF8="","",AF8)</f>
        <v>TIS</v>
      </c>
      <c r="AD1" s="359"/>
      <c r="AE1" s="359"/>
      <c r="AF1" s="360"/>
      <c r="AG1" s="325">
        <f>IF(D8="","",D8)</f>
        <v>43336</v>
      </c>
      <c r="AH1" s="326"/>
      <c r="AI1" s="327"/>
      <c r="AJ1" s="48"/>
      <c r="AK1" s="48"/>
      <c r="AL1" s="48"/>
      <c r="AM1" s="48"/>
      <c r="AN1" s="49"/>
    </row>
    <row r="2" spans="1:40" s="50" customFormat="1" ht="12" customHeight="1">
      <c r="A2" s="331" t="s">
        <v>435</v>
      </c>
      <c r="B2" s="332"/>
      <c r="C2" s="332"/>
      <c r="D2" s="333"/>
      <c r="E2" s="334" t="s">
        <v>452</v>
      </c>
      <c r="F2" s="335"/>
      <c r="G2" s="335"/>
      <c r="H2" s="335"/>
      <c r="I2" s="335"/>
      <c r="J2" s="335"/>
      <c r="K2" s="335"/>
      <c r="L2" s="335"/>
      <c r="M2" s="335"/>
      <c r="N2" s="336"/>
      <c r="O2" s="343"/>
      <c r="P2" s="344"/>
      <c r="Q2" s="344"/>
      <c r="R2" s="345"/>
      <c r="S2" s="352"/>
      <c r="T2" s="353"/>
      <c r="U2" s="353"/>
      <c r="V2" s="353"/>
      <c r="W2" s="353"/>
      <c r="X2" s="353"/>
      <c r="Y2" s="353"/>
      <c r="Z2" s="354"/>
      <c r="AA2" s="331" t="s">
        <v>436</v>
      </c>
      <c r="AB2" s="333"/>
      <c r="AC2" s="337" t="str">
        <f ca="1">IF(COUNTA(AF9:AF33)&lt;&gt;0,INDIRECT("AF"&amp;(COUNTA(AF9:AF33)+8)),"")</f>
        <v>TIS</v>
      </c>
      <c r="AD2" s="338"/>
      <c r="AE2" s="338"/>
      <c r="AF2" s="339"/>
      <c r="AG2" s="325">
        <f>IF(D9="","",MAX(D9:F33))</f>
        <v>44852</v>
      </c>
      <c r="AH2" s="326"/>
      <c r="AI2" s="327"/>
      <c r="AJ2" s="48"/>
      <c r="AK2" s="48"/>
      <c r="AL2" s="48"/>
      <c r="AM2" s="48"/>
      <c r="AN2" s="48"/>
    </row>
    <row r="3" spans="1:40" s="50" customFormat="1" ht="12" customHeight="1">
      <c r="A3" s="331" t="s">
        <v>437</v>
      </c>
      <c r="B3" s="332"/>
      <c r="C3" s="332"/>
      <c r="D3" s="333"/>
      <c r="E3" s="334" t="s">
        <v>450</v>
      </c>
      <c r="F3" s="335"/>
      <c r="G3" s="335"/>
      <c r="H3" s="335"/>
      <c r="I3" s="335"/>
      <c r="J3" s="335"/>
      <c r="K3" s="335"/>
      <c r="L3" s="335"/>
      <c r="M3" s="335"/>
      <c r="N3" s="336"/>
      <c r="O3" s="346"/>
      <c r="P3" s="347"/>
      <c r="Q3" s="347"/>
      <c r="R3" s="348"/>
      <c r="S3" s="355"/>
      <c r="T3" s="356"/>
      <c r="U3" s="356"/>
      <c r="V3" s="356"/>
      <c r="W3" s="356"/>
      <c r="X3" s="356"/>
      <c r="Y3" s="356"/>
      <c r="Z3" s="357"/>
      <c r="AA3" s="331"/>
      <c r="AB3" s="333"/>
      <c r="AC3" s="358"/>
      <c r="AD3" s="359"/>
      <c r="AE3" s="359"/>
      <c r="AF3" s="360"/>
      <c r="AG3" s="325"/>
      <c r="AH3" s="326"/>
      <c r="AI3" s="327"/>
      <c r="AJ3" s="48"/>
      <c r="AK3" s="48"/>
      <c r="AL3" s="48"/>
      <c r="AM3" s="48"/>
      <c r="AN3" s="48"/>
    </row>
    <row r="5" spans="1:40" s="51" customFormat="1" ht="22.5" customHeight="1">
      <c r="N5" s="52" t="s">
        <v>438</v>
      </c>
      <c r="AA5" s="53"/>
      <c r="AB5" s="53"/>
      <c r="AC5" s="54"/>
      <c r="AD5" s="55"/>
      <c r="AE5" s="55"/>
      <c r="AF5" s="55"/>
      <c r="AG5" s="53"/>
      <c r="AH5" s="53"/>
      <c r="AI5" s="53"/>
    </row>
    <row r="6" spans="1:40" s="51" customFormat="1" ht="15" customHeight="1">
      <c r="N6" s="52"/>
      <c r="AA6" s="53"/>
      <c r="AB6" s="53"/>
      <c r="AC6" s="54"/>
      <c r="AD6" s="55"/>
      <c r="AE6" s="55"/>
      <c r="AF6" s="55"/>
      <c r="AG6" s="53"/>
      <c r="AH6" s="53"/>
      <c r="AI6" s="53"/>
    </row>
    <row r="7" spans="1:40" s="57" customFormat="1" ht="15" customHeight="1" thickBot="1">
      <c r="A7" s="56" t="s">
        <v>439</v>
      </c>
      <c r="B7" s="328" t="s">
        <v>440</v>
      </c>
      <c r="C7" s="329"/>
      <c r="D7" s="328" t="s">
        <v>441</v>
      </c>
      <c r="E7" s="330"/>
      <c r="F7" s="329"/>
      <c r="G7" s="328" t="s">
        <v>10</v>
      </c>
      <c r="H7" s="330"/>
      <c r="I7" s="329"/>
      <c r="J7" s="328" t="s">
        <v>442</v>
      </c>
      <c r="K7" s="330"/>
      <c r="L7" s="330"/>
      <c r="M7" s="330"/>
      <c r="N7" s="330"/>
      <c r="O7" s="330"/>
      <c r="P7" s="329"/>
      <c r="Q7" s="328" t="s">
        <v>443</v>
      </c>
      <c r="R7" s="330"/>
      <c r="S7" s="330"/>
      <c r="T7" s="330"/>
      <c r="U7" s="330"/>
      <c r="V7" s="330"/>
      <c r="W7" s="330"/>
      <c r="X7" s="330"/>
      <c r="Y7" s="330"/>
      <c r="Z7" s="330"/>
      <c r="AA7" s="330"/>
      <c r="AB7" s="330"/>
      <c r="AC7" s="330"/>
      <c r="AD7" s="330"/>
      <c r="AE7" s="329"/>
      <c r="AF7" s="328" t="s">
        <v>444</v>
      </c>
      <c r="AG7" s="330"/>
      <c r="AH7" s="330"/>
      <c r="AI7" s="329"/>
    </row>
    <row r="8" spans="1:40" s="57" customFormat="1" ht="15" customHeight="1" thickTop="1">
      <c r="A8" s="106">
        <v>1</v>
      </c>
      <c r="B8" s="316" t="s">
        <v>454</v>
      </c>
      <c r="C8" s="317"/>
      <c r="D8" s="318">
        <v>43336</v>
      </c>
      <c r="E8" s="319"/>
      <c r="F8" s="320"/>
      <c r="G8" s="316" t="s">
        <v>455</v>
      </c>
      <c r="H8" s="321"/>
      <c r="I8" s="317"/>
      <c r="J8" s="322" t="s">
        <v>456</v>
      </c>
      <c r="K8" s="323"/>
      <c r="L8" s="323"/>
      <c r="M8" s="323"/>
      <c r="N8" s="323"/>
      <c r="O8" s="323"/>
      <c r="P8" s="324"/>
      <c r="Q8" s="322" t="s">
        <v>457</v>
      </c>
      <c r="R8" s="323"/>
      <c r="S8" s="323"/>
      <c r="T8" s="323"/>
      <c r="U8" s="323"/>
      <c r="V8" s="323"/>
      <c r="W8" s="323"/>
      <c r="X8" s="323"/>
      <c r="Y8" s="323"/>
      <c r="Z8" s="323"/>
      <c r="AA8" s="323"/>
      <c r="AB8" s="323"/>
      <c r="AC8" s="323"/>
      <c r="AD8" s="323"/>
      <c r="AE8" s="324"/>
      <c r="AF8" s="107" t="s">
        <v>458</v>
      </c>
      <c r="AG8" s="108"/>
      <c r="AH8" s="108"/>
      <c r="AI8" s="109"/>
    </row>
    <row r="9" spans="1:40" s="57" customFormat="1" ht="30" customHeight="1">
      <c r="A9" s="106">
        <v>2</v>
      </c>
      <c r="B9" s="386" t="s">
        <v>477</v>
      </c>
      <c r="C9" s="387"/>
      <c r="D9" s="388">
        <v>44852</v>
      </c>
      <c r="E9" s="389"/>
      <c r="F9" s="390"/>
      <c r="G9" s="388" t="s">
        <v>478</v>
      </c>
      <c r="H9" s="391"/>
      <c r="I9" s="387"/>
      <c r="J9" s="392" t="s">
        <v>479</v>
      </c>
      <c r="K9" s="393"/>
      <c r="L9" s="393"/>
      <c r="M9" s="393"/>
      <c r="N9" s="393"/>
      <c r="O9" s="393"/>
      <c r="P9" s="394"/>
      <c r="Q9" s="392" t="s">
        <v>480</v>
      </c>
      <c r="R9" s="395"/>
      <c r="S9" s="395"/>
      <c r="T9" s="395"/>
      <c r="U9" s="395"/>
      <c r="V9" s="395"/>
      <c r="W9" s="395"/>
      <c r="X9" s="395"/>
      <c r="Y9" s="395"/>
      <c r="Z9" s="395"/>
      <c r="AA9" s="395"/>
      <c r="AB9" s="395"/>
      <c r="AC9" s="395"/>
      <c r="AD9" s="395"/>
      <c r="AE9" s="396"/>
      <c r="AF9" s="397" t="s">
        <v>458</v>
      </c>
      <c r="AG9" s="393"/>
      <c r="AH9" s="393"/>
      <c r="AI9" s="394"/>
    </row>
    <row r="10" spans="1:40" s="57" customFormat="1" ht="15" customHeight="1">
      <c r="A10" s="58"/>
      <c r="B10" s="303"/>
      <c r="C10" s="304"/>
      <c r="D10" s="305"/>
      <c r="E10" s="306"/>
      <c r="F10" s="307"/>
      <c r="G10" s="303"/>
      <c r="H10" s="308"/>
      <c r="I10" s="304"/>
      <c r="J10" s="309"/>
      <c r="K10" s="310"/>
      <c r="L10" s="310"/>
      <c r="M10" s="310"/>
      <c r="N10" s="310"/>
      <c r="O10" s="310"/>
      <c r="P10" s="311"/>
      <c r="Q10" s="312"/>
      <c r="R10" s="313"/>
      <c r="S10" s="313"/>
      <c r="T10" s="313"/>
      <c r="U10" s="313"/>
      <c r="V10" s="313"/>
      <c r="W10" s="313"/>
      <c r="X10" s="313"/>
      <c r="Y10" s="313"/>
      <c r="Z10" s="313"/>
      <c r="AA10" s="313"/>
      <c r="AB10" s="313"/>
      <c r="AC10" s="313"/>
      <c r="AD10" s="313"/>
      <c r="AE10" s="314"/>
      <c r="AF10" s="309"/>
      <c r="AG10" s="310"/>
      <c r="AH10" s="310"/>
      <c r="AI10" s="311"/>
    </row>
    <row r="11" spans="1:40" s="57" customFormat="1" ht="15" customHeight="1">
      <c r="A11" s="58"/>
      <c r="B11" s="303"/>
      <c r="C11" s="304"/>
      <c r="D11" s="305"/>
      <c r="E11" s="306"/>
      <c r="F11" s="307"/>
      <c r="G11" s="303"/>
      <c r="H11" s="308"/>
      <c r="I11" s="304"/>
      <c r="J11" s="309"/>
      <c r="K11" s="310"/>
      <c r="L11" s="310"/>
      <c r="M11" s="310"/>
      <c r="N11" s="310"/>
      <c r="O11" s="310"/>
      <c r="P11" s="311"/>
      <c r="Q11" s="312"/>
      <c r="R11" s="313"/>
      <c r="S11" s="313"/>
      <c r="T11" s="313"/>
      <c r="U11" s="313"/>
      <c r="V11" s="313"/>
      <c r="W11" s="313"/>
      <c r="X11" s="313"/>
      <c r="Y11" s="313"/>
      <c r="Z11" s="313"/>
      <c r="AA11" s="313"/>
      <c r="AB11" s="313"/>
      <c r="AC11" s="313"/>
      <c r="AD11" s="313"/>
      <c r="AE11" s="314"/>
      <c r="AF11" s="309"/>
      <c r="AG11" s="310"/>
      <c r="AH11" s="310"/>
      <c r="AI11" s="311"/>
    </row>
    <row r="12" spans="1:40" s="57" customFormat="1" ht="15" customHeight="1">
      <c r="A12" s="58"/>
      <c r="B12" s="303"/>
      <c r="C12" s="304"/>
      <c r="D12" s="305"/>
      <c r="E12" s="306"/>
      <c r="F12" s="307"/>
      <c r="G12" s="303"/>
      <c r="H12" s="308"/>
      <c r="I12" s="304"/>
      <c r="J12" s="309"/>
      <c r="K12" s="310"/>
      <c r="L12" s="310"/>
      <c r="M12" s="310"/>
      <c r="N12" s="310"/>
      <c r="O12" s="310"/>
      <c r="P12" s="311"/>
      <c r="Q12" s="312"/>
      <c r="R12" s="313"/>
      <c r="S12" s="313"/>
      <c r="T12" s="313"/>
      <c r="U12" s="313"/>
      <c r="V12" s="313"/>
      <c r="W12" s="313"/>
      <c r="X12" s="313"/>
      <c r="Y12" s="313"/>
      <c r="Z12" s="313"/>
      <c r="AA12" s="313"/>
      <c r="AB12" s="313"/>
      <c r="AC12" s="313"/>
      <c r="AD12" s="313"/>
      <c r="AE12" s="314"/>
      <c r="AF12" s="309"/>
      <c r="AG12" s="310"/>
      <c r="AH12" s="310"/>
      <c r="AI12" s="311"/>
    </row>
    <row r="13" spans="1:40" s="57" customFormat="1" ht="15" customHeight="1">
      <c r="A13" s="58"/>
      <c r="B13" s="303"/>
      <c r="C13" s="304"/>
      <c r="D13" s="305"/>
      <c r="E13" s="306"/>
      <c r="F13" s="307"/>
      <c r="G13" s="303"/>
      <c r="H13" s="308"/>
      <c r="I13" s="304"/>
      <c r="J13" s="309"/>
      <c r="K13" s="310"/>
      <c r="L13" s="310"/>
      <c r="M13" s="310"/>
      <c r="N13" s="310"/>
      <c r="O13" s="310"/>
      <c r="P13" s="311"/>
      <c r="Q13" s="312"/>
      <c r="R13" s="313"/>
      <c r="S13" s="313"/>
      <c r="T13" s="313"/>
      <c r="U13" s="313"/>
      <c r="V13" s="313"/>
      <c r="W13" s="313"/>
      <c r="X13" s="313"/>
      <c r="Y13" s="313"/>
      <c r="Z13" s="313"/>
      <c r="AA13" s="313"/>
      <c r="AB13" s="313"/>
      <c r="AC13" s="313"/>
      <c r="AD13" s="313"/>
      <c r="AE13" s="314"/>
      <c r="AF13" s="309"/>
      <c r="AG13" s="310"/>
      <c r="AH13" s="310"/>
      <c r="AI13" s="311"/>
    </row>
    <row r="14" spans="1:40" s="57" customFormat="1" ht="15" customHeight="1">
      <c r="A14" s="58"/>
      <c r="B14" s="303"/>
      <c r="C14" s="304"/>
      <c r="D14" s="305"/>
      <c r="E14" s="306"/>
      <c r="F14" s="307"/>
      <c r="G14" s="303"/>
      <c r="H14" s="308"/>
      <c r="I14" s="304"/>
      <c r="J14" s="309"/>
      <c r="K14" s="310"/>
      <c r="L14" s="310"/>
      <c r="M14" s="310"/>
      <c r="N14" s="310"/>
      <c r="O14" s="310"/>
      <c r="P14" s="311"/>
      <c r="Q14" s="312"/>
      <c r="R14" s="313"/>
      <c r="S14" s="313"/>
      <c r="T14" s="313"/>
      <c r="U14" s="313"/>
      <c r="V14" s="313"/>
      <c r="W14" s="313"/>
      <c r="X14" s="313"/>
      <c r="Y14" s="313"/>
      <c r="Z14" s="313"/>
      <c r="AA14" s="313"/>
      <c r="AB14" s="313"/>
      <c r="AC14" s="313"/>
      <c r="AD14" s="313"/>
      <c r="AE14" s="314"/>
      <c r="AF14" s="309"/>
      <c r="AG14" s="310"/>
      <c r="AH14" s="310"/>
      <c r="AI14" s="311"/>
    </row>
    <row r="15" spans="1:40" s="57" customFormat="1" ht="15" customHeight="1">
      <c r="A15" s="58"/>
      <c r="B15" s="303"/>
      <c r="C15" s="304"/>
      <c r="D15" s="305"/>
      <c r="E15" s="306"/>
      <c r="F15" s="307"/>
      <c r="G15" s="303"/>
      <c r="H15" s="308"/>
      <c r="I15" s="304"/>
      <c r="J15" s="309"/>
      <c r="K15" s="310"/>
      <c r="L15" s="310"/>
      <c r="M15" s="310"/>
      <c r="N15" s="310"/>
      <c r="O15" s="310"/>
      <c r="P15" s="311"/>
      <c r="Q15" s="312"/>
      <c r="R15" s="313"/>
      <c r="S15" s="313"/>
      <c r="T15" s="313"/>
      <c r="U15" s="313"/>
      <c r="V15" s="313"/>
      <c r="W15" s="313"/>
      <c r="X15" s="313"/>
      <c r="Y15" s="313"/>
      <c r="Z15" s="313"/>
      <c r="AA15" s="313"/>
      <c r="AB15" s="313"/>
      <c r="AC15" s="313"/>
      <c r="AD15" s="313"/>
      <c r="AE15" s="314"/>
      <c r="AF15" s="309"/>
      <c r="AG15" s="310"/>
      <c r="AH15" s="310"/>
      <c r="AI15" s="311"/>
    </row>
    <row r="16" spans="1:40" s="57" customFormat="1" ht="15" customHeight="1">
      <c r="A16" s="58"/>
      <c r="B16" s="303"/>
      <c r="C16" s="304"/>
      <c r="D16" s="305"/>
      <c r="E16" s="306"/>
      <c r="F16" s="307"/>
      <c r="G16" s="303"/>
      <c r="H16" s="308"/>
      <c r="I16" s="304"/>
      <c r="J16" s="309"/>
      <c r="K16" s="310"/>
      <c r="L16" s="310"/>
      <c r="M16" s="310"/>
      <c r="N16" s="310"/>
      <c r="O16" s="310"/>
      <c r="P16" s="311"/>
      <c r="Q16" s="312"/>
      <c r="R16" s="313"/>
      <c r="S16" s="313"/>
      <c r="T16" s="313"/>
      <c r="U16" s="313"/>
      <c r="V16" s="313"/>
      <c r="W16" s="313"/>
      <c r="X16" s="313"/>
      <c r="Y16" s="313"/>
      <c r="Z16" s="313"/>
      <c r="AA16" s="313"/>
      <c r="AB16" s="313"/>
      <c r="AC16" s="313"/>
      <c r="AD16" s="313"/>
      <c r="AE16" s="314"/>
      <c r="AF16" s="309"/>
      <c r="AG16" s="310"/>
      <c r="AH16" s="310"/>
      <c r="AI16" s="311"/>
    </row>
    <row r="17" spans="1:35" s="57" customFormat="1" ht="15" customHeight="1">
      <c r="A17" s="58"/>
      <c r="B17" s="303"/>
      <c r="C17" s="304"/>
      <c r="D17" s="305"/>
      <c r="E17" s="306"/>
      <c r="F17" s="307"/>
      <c r="G17" s="303"/>
      <c r="H17" s="308"/>
      <c r="I17" s="304"/>
      <c r="J17" s="309"/>
      <c r="K17" s="310"/>
      <c r="L17" s="310"/>
      <c r="M17" s="310"/>
      <c r="N17" s="310"/>
      <c r="O17" s="310"/>
      <c r="P17" s="311"/>
      <c r="Q17" s="312"/>
      <c r="R17" s="313"/>
      <c r="S17" s="313"/>
      <c r="T17" s="313"/>
      <c r="U17" s="313"/>
      <c r="V17" s="313"/>
      <c r="W17" s="313"/>
      <c r="X17" s="313"/>
      <c r="Y17" s="313"/>
      <c r="Z17" s="313"/>
      <c r="AA17" s="313"/>
      <c r="AB17" s="313"/>
      <c r="AC17" s="313"/>
      <c r="AD17" s="313"/>
      <c r="AE17" s="314"/>
      <c r="AF17" s="309"/>
      <c r="AG17" s="310"/>
      <c r="AH17" s="310"/>
      <c r="AI17" s="311"/>
    </row>
    <row r="18" spans="1:35" s="57" customFormat="1" ht="15" customHeight="1">
      <c r="A18" s="58"/>
      <c r="B18" s="303"/>
      <c r="C18" s="304"/>
      <c r="D18" s="305"/>
      <c r="E18" s="306"/>
      <c r="F18" s="307"/>
      <c r="G18" s="303"/>
      <c r="H18" s="308"/>
      <c r="I18" s="304"/>
      <c r="J18" s="309"/>
      <c r="K18" s="310"/>
      <c r="L18" s="310"/>
      <c r="M18" s="310"/>
      <c r="N18" s="310"/>
      <c r="O18" s="310"/>
      <c r="P18" s="311"/>
      <c r="Q18" s="312"/>
      <c r="R18" s="313"/>
      <c r="S18" s="313"/>
      <c r="T18" s="313"/>
      <c r="U18" s="313"/>
      <c r="V18" s="313"/>
      <c r="W18" s="313"/>
      <c r="X18" s="313"/>
      <c r="Y18" s="313"/>
      <c r="Z18" s="313"/>
      <c r="AA18" s="313"/>
      <c r="AB18" s="313"/>
      <c r="AC18" s="313"/>
      <c r="AD18" s="313"/>
      <c r="AE18" s="314"/>
      <c r="AF18" s="309"/>
      <c r="AG18" s="310"/>
      <c r="AH18" s="310"/>
      <c r="AI18" s="311"/>
    </row>
    <row r="19" spans="1:35" s="57" customFormat="1" ht="15" customHeight="1">
      <c r="A19" s="58"/>
      <c r="B19" s="303"/>
      <c r="C19" s="304"/>
      <c r="D19" s="305"/>
      <c r="E19" s="306"/>
      <c r="F19" s="307"/>
      <c r="G19" s="303"/>
      <c r="H19" s="308"/>
      <c r="I19" s="304"/>
      <c r="J19" s="309"/>
      <c r="K19" s="310"/>
      <c r="L19" s="310"/>
      <c r="M19" s="310"/>
      <c r="N19" s="310"/>
      <c r="O19" s="310"/>
      <c r="P19" s="311"/>
      <c r="Q19" s="312"/>
      <c r="R19" s="313"/>
      <c r="S19" s="313"/>
      <c r="T19" s="313"/>
      <c r="U19" s="313"/>
      <c r="V19" s="313"/>
      <c r="W19" s="313"/>
      <c r="X19" s="313"/>
      <c r="Y19" s="313"/>
      <c r="Z19" s="313"/>
      <c r="AA19" s="313"/>
      <c r="AB19" s="313"/>
      <c r="AC19" s="313"/>
      <c r="AD19" s="313"/>
      <c r="AE19" s="314"/>
      <c r="AF19" s="309"/>
      <c r="AG19" s="310"/>
      <c r="AH19" s="310"/>
      <c r="AI19" s="311"/>
    </row>
    <row r="20" spans="1:35" s="57" customFormat="1" ht="15" customHeight="1">
      <c r="A20" s="58"/>
      <c r="B20" s="303"/>
      <c r="C20" s="304"/>
      <c r="D20" s="305"/>
      <c r="E20" s="306"/>
      <c r="F20" s="307"/>
      <c r="G20" s="303"/>
      <c r="H20" s="308"/>
      <c r="I20" s="304"/>
      <c r="J20" s="309"/>
      <c r="K20" s="310"/>
      <c r="L20" s="310"/>
      <c r="M20" s="310"/>
      <c r="N20" s="310"/>
      <c r="O20" s="310"/>
      <c r="P20" s="311"/>
      <c r="Q20" s="312"/>
      <c r="R20" s="313"/>
      <c r="S20" s="313"/>
      <c r="T20" s="313"/>
      <c r="U20" s="313"/>
      <c r="V20" s="313"/>
      <c r="W20" s="313"/>
      <c r="X20" s="313"/>
      <c r="Y20" s="313"/>
      <c r="Z20" s="313"/>
      <c r="AA20" s="313"/>
      <c r="AB20" s="313"/>
      <c r="AC20" s="313"/>
      <c r="AD20" s="313"/>
      <c r="AE20" s="314"/>
      <c r="AF20" s="309"/>
      <c r="AG20" s="310"/>
      <c r="AH20" s="310"/>
      <c r="AI20" s="311"/>
    </row>
    <row r="21" spans="1:35" s="57" customFormat="1" ht="15" customHeight="1">
      <c r="A21" s="58"/>
      <c r="B21" s="303"/>
      <c r="C21" s="304"/>
      <c r="D21" s="305"/>
      <c r="E21" s="306"/>
      <c r="F21" s="307"/>
      <c r="G21" s="303"/>
      <c r="H21" s="308"/>
      <c r="I21" s="304"/>
      <c r="J21" s="309"/>
      <c r="K21" s="310"/>
      <c r="L21" s="310"/>
      <c r="M21" s="310"/>
      <c r="N21" s="310"/>
      <c r="O21" s="310"/>
      <c r="P21" s="311"/>
      <c r="Q21" s="312"/>
      <c r="R21" s="313"/>
      <c r="S21" s="313"/>
      <c r="T21" s="313"/>
      <c r="U21" s="313"/>
      <c r="V21" s="313"/>
      <c r="W21" s="313"/>
      <c r="X21" s="313"/>
      <c r="Y21" s="313"/>
      <c r="Z21" s="313"/>
      <c r="AA21" s="313"/>
      <c r="AB21" s="313"/>
      <c r="AC21" s="313"/>
      <c r="AD21" s="313"/>
      <c r="AE21" s="314"/>
      <c r="AF21" s="309"/>
      <c r="AG21" s="310"/>
      <c r="AH21" s="310"/>
      <c r="AI21" s="311"/>
    </row>
    <row r="22" spans="1:35" s="57" customFormat="1" ht="15" customHeight="1">
      <c r="A22" s="58"/>
      <c r="B22" s="303"/>
      <c r="C22" s="304"/>
      <c r="D22" s="305"/>
      <c r="E22" s="306"/>
      <c r="F22" s="307"/>
      <c r="G22" s="303"/>
      <c r="H22" s="308"/>
      <c r="I22" s="304"/>
      <c r="J22" s="309"/>
      <c r="K22" s="310"/>
      <c r="L22" s="310"/>
      <c r="M22" s="310"/>
      <c r="N22" s="310"/>
      <c r="O22" s="310"/>
      <c r="P22" s="311"/>
      <c r="Q22" s="312"/>
      <c r="R22" s="313"/>
      <c r="S22" s="313"/>
      <c r="T22" s="313"/>
      <c r="U22" s="313"/>
      <c r="V22" s="313"/>
      <c r="W22" s="313"/>
      <c r="X22" s="313"/>
      <c r="Y22" s="313"/>
      <c r="Z22" s="313"/>
      <c r="AA22" s="313"/>
      <c r="AB22" s="313"/>
      <c r="AC22" s="313"/>
      <c r="AD22" s="313"/>
      <c r="AE22" s="314"/>
      <c r="AF22" s="309"/>
      <c r="AG22" s="310"/>
      <c r="AH22" s="310"/>
      <c r="AI22" s="311"/>
    </row>
    <row r="23" spans="1:35" s="57" customFormat="1" ht="15" customHeight="1">
      <c r="A23" s="58"/>
      <c r="B23" s="303"/>
      <c r="C23" s="304"/>
      <c r="D23" s="305"/>
      <c r="E23" s="306"/>
      <c r="F23" s="307"/>
      <c r="G23" s="303"/>
      <c r="H23" s="308"/>
      <c r="I23" s="304"/>
      <c r="J23" s="309"/>
      <c r="K23" s="310"/>
      <c r="L23" s="310"/>
      <c r="M23" s="310"/>
      <c r="N23" s="310"/>
      <c r="O23" s="310"/>
      <c r="P23" s="311"/>
      <c r="Q23" s="312"/>
      <c r="R23" s="313"/>
      <c r="S23" s="313"/>
      <c r="T23" s="313"/>
      <c r="U23" s="313"/>
      <c r="V23" s="313"/>
      <c r="W23" s="313"/>
      <c r="X23" s="313"/>
      <c r="Y23" s="313"/>
      <c r="Z23" s="313"/>
      <c r="AA23" s="313"/>
      <c r="AB23" s="313"/>
      <c r="AC23" s="313"/>
      <c r="AD23" s="313"/>
      <c r="AE23" s="314"/>
      <c r="AF23" s="309"/>
      <c r="AG23" s="310"/>
      <c r="AH23" s="310"/>
      <c r="AI23" s="311"/>
    </row>
    <row r="24" spans="1:35" s="57" customFormat="1" ht="15" customHeight="1">
      <c r="A24" s="58"/>
      <c r="B24" s="303"/>
      <c r="C24" s="304"/>
      <c r="D24" s="305"/>
      <c r="E24" s="306"/>
      <c r="F24" s="307"/>
      <c r="G24" s="303"/>
      <c r="H24" s="308"/>
      <c r="I24" s="304"/>
      <c r="J24" s="309"/>
      <c r="K24" s="310"/>
      <c r="L24" s="310"/>
      <c r="M24" s="310"/>
      <c r="N24" s="310"/>
      <c r="O24" s="310"/>
      <c r="P24" s="311"/>
      <c r="Q24" s="312"/>
      <c r="R24" s="313"/>
      <c r="S24" s="313"/>
      <c r="T24" s="313"/>
      <c r="U24" s="313"/>
      <c r="V24" s="313"/>
      <c r="W24" s="313"/>
      <c r="X24" s="313"/>
      <c r="Y24" s="313"/>
      <c r="Z24" s="313"/>
      <c r="AA24" s="313"/>
      <c r="AB24" s="313"/>
      <c r="AC24" s="313"/>
      <c r="AD24" s="313"/>
      <c r="AE24" s="314"/>
      <c r="AF24" s="309"/>
      <c r="AG24" s="310"/>
      <c r="AH24" s="310"/>
      <c r="AI24" s="311"/>
    </row>
    <row r="25" spans="1:35" s="57" customFormat="1" ht="15" customHeight="1">
      <c r="A25" s="58"/>
      <c r="B25" s="303"/>
      <c r="C25" s="304"/>
      <c r="D25" s="305"/>
      <c r="E25" s="306"/>
      <c r="F25" s="307"/>
      <c r="G25" s="303"/>
      <c r="H25" s="308"/>
      <c r="I25" s="304"/>
      <c r="J25" s="309"/>
      <c r="K25" s="310"/>
      <c r="L25" s="310"/>
      <c r="M25" s="310"/>
      <c r="N25" s="310"/>
      <c r="O25" s="310"/>
      <c r="P25" s="311"/>
      <c r="Q25" s="312"/>
      <c r="R25" s="313"/>
      <c r="S25" s="313"/>
      <c r="T25" s="313"/>
      <c r="U25" s="313"/>
      <c r="V25" s="313"/>
      <c r="W25" s="313"/>
      <c r="X25" s="313"/>
      <c r="Y25" s="313"/>
      <c r="Z25" s="313"/>
      <c r="AA25" s="313"/>
      <c r="AB25" s="313"/>
      <c r="AC25" s="313"/>
      <c r="AD25" s="313"/>
      <c r="AE25" s="314"/>
      <c r="AF25" s="309"/>
      <c r="AG25" s="310"/>
      <c r="AH25" s="310"/>
      <c r="AI25" s="311"/>
    </row>
    <row r="26" spans="1:35" s="57" customFormat="1" ht="15" customHeight="1">
      <c r="A26" s="58"/>
      <c r="B26" s="303"/>
      <c r="C26" s="304"/>
      <c r="D26" s="305"/>
      <c r="E26" s="306"/>
      <c r="F26" s="307"/>
      <c r="G26" s="303"/>
      <c r="H26" s="308"/>
      <c r="I26" s="304"/>
      <c r="J26" s="309"/>
      <c r="K26" s="310"/>
      <c r="L26" s="310"/>
      <c r="M26" s="310"/>
      <c r="N26" s="310"/>
      <c r="O26" s="310"/>
      <c r="P26" s="311"/>
      <c r="Q26" s="312"/>
      <c r="R26" s="313"/>
      <c r="S26" s="313"/>
      <c r="T26" s="313"/>
      <c r="U26" s="313"/>
      <c r="V26" s="313"/>
      <c r="W26" s="313"/>
      <c r="X26" s="313"/>
      <c r="Y26" s="313"/>
      <c r="Z26" s="313"/>
      <c r="AA26" s="313"/>
      <c r="AB26" s="313"/>
      <c r="AC26" s="313"/>
      <c r="AD26" s="313"/>
      <c r="AE26" s="314"/>
      <c r="AF26" s="309"/>
      <c r="AG26" s="310"/>
      <c r="AH26" s="310"/>
      <c r="AI26" s="311"/>
    </row>
    <row r="27" spans="1:35" s="57" customFormat="1" ht="15" customHeight="1">
      <c r="A27" s="58"/>
      <c r="B27" s="303"/>
      <c r="C27" s="304"/>
      <c r="D27" s="305"/>
      <c r="E27" s="306"/>
      <c r="F27" s="307"/>
      <c r="G27" s="303"/>
      <c r="H27" s="308"/>
      <c r="I27" s="304"/>
      <c r="J27" s="309"/>
      <c r="K27" s="310"/>
      <c r="L27" s="310"/>
      <c r="M27" s="310"/>
      <c r="N27" s="310"/>
      <c r="O27" s="310"/>
      <c r="P27" s="311"/>
      <c r="Q27" s="312"/>
      <c r="R27" s="313"/>
      <c r="S27" s="313"/>
      <c r="T27" s="313"/>
      <c r="U27" s="313"/>
      <c r="V27" s="313"/>
      <c r="W27" s="313"/>
      <c r="X27" s="313"/>
      <c r="Y27" s="313"/>
      <c r="Z27" s="313"/>
      <c r="AA27" s="313"/>
      <c r="AB27" s="313"/>
      <c r="AC27" s="313"/>
      <c r="AD27" s="313"/>
      <c r="AE27" s="314"/>
      <c r="AF27" s="309"/>
      <c r="AG27" s="310"/>
      <c r="AH27" s="310"/>
      <c r="AI27" s="311"/>
    </row>
    <row r="28" spans="1:35" s="57" customFormat="1" ht="15" customHeight="1">
      <c r="A28" s="58"/>
      <c r="B28" s="303"/>
      <c r="C28" s="304"/>
      <c r="D28" s="305"/>
      <c r="E28" s="306"/>
      <c r="F28" s="307"/>
      <c r="G28" s="303"/>
      <c r="H28" s="308"/>
      <c r="I28" s="304"/>
      <c r="J28" s="309"/>
      <c r="K28" s="310"/>
      <c r="L28" s="310"/>
      <c r="M28" s="310"/>
      <c r="N28" s="310"/>
      <c r="O28" s="310"/>
      <c r="P28" s="311"/>
      <c r="Q28" s="312"/>
      <c r="R28" s="313"/>
      <c r="S28" s="313"/>
      <c r="T28" s="313"/>
      <c r="U28" s="313"/>
      <c r="V28" s="313"/>
      <c r="W28" s="313"/>
      <c r="X28" s="313"/>
      <c r="Y28" s="313"/>
      <c r="Z28" s="313"/>
      <c r="AA28" s="313"/>
      <c r="AB28" s="313"/>
      <c r="AC28" s="313"/>
      <c r="AD28" s="313"/>
      <c r="AE28" s="314"/>
      <c r="AF28" s="309"/>
      <c r="AG28" s="310"/>
      <c r="AH28" s="310"/>
      <c r="AI28" s="311"/>
    </row>
    <row r="29" spans="1:35" s="57" customFormat="1" ht="15" customHeight="1">
      <c r="A29" s="58"/>
      <c r="B29" s="303"/>
      <c r="C29" s="304"/>
      <c r="D29" s="305"/>
      <c r="E29" s="306"/>
      <c r="F29" s="307"/>
      <c r="G29" s="303"/>
      <c r="H29" s="308"/>
      <c r="I29" s="304"/>
      <c r="J29" s="309"/>
      <c r="K29" s="310"/>
      <c r="L29" s="310"/>
      <c r="M29" s="310"/>
      <c r="N29" s="310"/>
      <c r="O29" s="310"/>
      <c r="P29" s="311"/>
      <c r="Q29" s="312"/>
      <c r="R29" s="313"/>
      <c r="S29" s="313"/>
      <c r="T29" s="313"/>
      <c r="U29" s="313"/>
      <c r="V29" s="313"/>
      <c r="W29" s="313"/>
      <c r="X29" s="313"/>
      <c r="Y29" s="313"/>
      <c r="Z29" s="313"/>
      <c r="AA29" s="313"/>
      <c r="AB29" s="313"/>
      <c r="AC29" s="313"/>
      <c r="AD29" s="313"/>
      <c r="AE29" s="314"/>
      <c r="AF29" s="309"/>
      <c r="AG29" s="310"/>
      <c r="AH29" s="310"/>
      <c r="AI29" s="311"/>
    </row>
    <row r="30" spans="1:35" s="57" customFormat="1" ht="15" customHeight="1">
      <c r="A30" s="58"/>
      <c r="B30" s="303"/>
      <c r="C30" s="304"/>
      <c r="D30" s="305"/>
      <c r="E30" s="306"/>
      <c r="F30" s="307"/>
      <c r="G30" s="303"/>
      <c r="H30" s="308"/>
      <c r="I30" s="304"/>
      <c r="J30" s="309"/>
      <c r="K30" s="310"/>
      <c r="L30" s="310"/>
      <c r="M30" s="310"/>
      <c r="N30" s="310"/>
      <c r="O30" s="310"/>
      <c r="P30" s="311"/>
      <c r="Q30" s="312"/>
      <c r="R30" s="313"/>
      <c r="S30" s="313"/>
      <c r="T30" s="313"/>
      <c r="U30" s="313"/>
      <c r="V30" s="313"/>
      <c r="W30" s="313"/>
      <c r="X30" s="313"/>
      <c r="Y30" s="313"/>
      <c r="Z30" s="313"/>
      <c r="AA30" s="313"/>
      <c r="AB30" s="313"/>
      <c r="AC30" s="313"/>
      <c r="AD30" s="313"/>
      <c r="AE30" s="314"/>
      <c r="AF30" s="309"/>
      <c r="AG30" s="310"/>
      <c r="AH30" s="310"/>
      <c r="AI30" s="311"/>
    </row>
    <row r="31" spans="1:35" s="57" customFormat="1" ht="15" customHeight="1">
      <c r="A31" s="58"/>
      <c r="B31" s="303"/>
      <c r="C31" s="304"/>
      <c r="D31" s="305"/>
      <c r="E31" s="306"/>
      <c r="F31" s="307"/>
      <c r="G31" s="303"/>
      <c r="H31" s="308"/>
      <c r="I31" s="304"/>
      <c r="J31" s="309"/>
      <c r="K31" s="310"/>
      <c r="L31" s="310"/>
      <c r="M31" s="310"/>
      <c r="N31" s="310"/>
      <c r="O31" s="310"/>
      <c r="P31" s="311"/>
      <c r="Q31" s="312"/>
      <c r="R31" s="313"/>
      <c r="S31" s="313"/>
      <c r="T31" s="313"/>
      <c r="U31" s="313"/>
      <c r="V31" s="313"/>
      <c r="W31" s="313"/>
      <c r="X31" s="313"/>
      <c r="Y31" s="313"/>
      <c r="Z31" s="313"/>
      <c r="AA31" s="313"/>
      <c r="AB31" s="313"/>
      <c r="AC31" s="313"/>
      <c r="AD31" s="313"/>
      <c r="AE31" s="314"/>
      <c r="AF31" s="309"/>
      <c r="AG31" s="310"/>
      <c r="AH31" s="310"/>
      <c r="AI31" s="311"/>
    </row>
    <row r="32" spans="1:35" s="57" customFormat="1" ht="15" customHeight="1">
      <c r="A32" s="58"/>
      <c r="B32" s="303"/>
      <c r="C32" s="304"/>
      <c r="D32" s="305"/>
      <c r="E32" s="306"/>
      <c r="F32" s="307"/>
      <c r="G32" s="303"/>
      <c r="H32" s="308"/>
      <c r="I32" s="304"/>
      <c r="J32" s="309"/>
      <c r="K32" s="315"/>
      <c r="L32" s="310"/>
      <c r="M32" s="310"/>
      <c r="N32" s="310"/>
      <c r="O32" s="310"/>
      <c r="P32" s="311"/>
      <c r="Q32" s="312"/>
      <c r="R32" s="313"/>
      <c r="S32" s="313"/>
      <c r="T32" s="313"/>
      <c r="U32" s="313"/>
      <c r="V32" s="313"/>
      <c r="W32" s="313"/>
      <c r="X32" s="313"/>
      <c r="Y32" s="313"/>
      <c r="Z32" s="313"/>
      <c r="AA32" s="313"/>
      <c r="AB32" s="313"/>
      <c r="AC32" s="313"/>
      <c r="AD32" s="313"/>
      <c r="AE32" s="314"/>
      <c r="AF32" s="309"/>
      <c r="AG32" s="310"/>
      <c r="AH32" s="310"/>
      <c r="AI32" s="311"/>
    </row>
    <row r="33" spans="1:35" s="57" customFormat="1" ht="15" customHeight="1">
      <c r="A33" s="58"/>
      <c r="B33" s="303"/>
      <c r="C33" s="304"/>
      <c r="D33" s="305"/>
      <c r="E33" s="306"/>
      <c r="F33" s="307"/>
      <c r="G33" s="303"/>
      <c r="H33" s="308"/>
      <c r="I33" s="304"/>
      <c r="J33" s="309"/>
      <c r="K33" s="310"/>
      <c r="L33" s="310"/>
      <c r="M33" s="310"/>
      <c r="N33" s="310"/>
      <c r="O33" s="310"/>
      <c r="P33" s="311"/>
      <c r="Q33" s="312"/>
      <c r="R33" s="313"/>
      <c r="S33" s="313"/>
      <c r="T33" s="313"/>
      <c r="U33" s="313"/>
      <c r="V33" s="313"/>
      <c r="W33" s="313"/>
      <c r="X33" s="313"/>
      <c r="Y33" s="313"/>
      <c r="Z33" s="313"/>
      <c r="AA33" s="313"/>
      <c r="AB33" s="313"/>
      <c r="AC33" s="313"/>
      <c r="AD33" s="313"/>
      <c r="AE33" s="314"/>
      <c r="AF33" s="309"/>
      <c r="AG33" s="310"/>
      <c r="AH33" s="310"/>
      <c r="AI33" s="311"/>
    </row>
    <row r="34" spans="1:35" ht="14.25">
      <c r="K34" s="60"/>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activeCell="C9" sqref="C9"/>
    </sheetView>
  </sheetViews>
  <sheetFormatPr defaultColWidth="3.625" defaultRowHeight="15" customHeight="1"/>
  <cols>
    <col min="1" max="16" width="3.625" style="73" customWidth="1"/>
    <col min="17" max="17" width="3.625" style="95" customWidth="1"/>
    <col min="18" max="33" width="3.625" style="73" customWidth="1"/>
    <col min="34" max="34" width="3.625" style="95" customWidth="1"/>
    <col min="35" max="256" width="3.625" style="73"/>
    <col min="257" max="290" width="3.625" style="73" customWidth="1"/>
    <col min="291" max="512" width="3.625" style="73"/>
    <col min="513" max="546" width="3.625" style="73" customWidth="1"/>
    <col min="547" max="768" width="3.625" style="73"/>
    <col min="769" max="802" width="3.625" style="73" customWidth="1"/>
    <col min="803" max="1024" width="3.625" style="73"/>
    <col min="1025" max="1058" width="3.625" style="73" customWidth="1"/>
    <col min="1059" max="1280" width="3.625" style="73"/>
    <col min="1281" max="1314" width="3.625" style="73" customWidth="1"/>
    <col min="1315" max="1536" width="3.625" style="73"/>
    <col min="1537" max="1570" width="3.625" style="73" customWidth="1"/>
    <col min="1571" max="1792" width="3.625" style="73"/>
    <col min="1793" max="1826" width="3.625" style="73" customWidth="1"/>
    <col min="1827" max="2048" width="3.625" style="73"/>
    <col min="2049" max="2082" width="3.625" style="73" customWidth="1"/>
    <col min="2083" max="2304" width="3.625" style="73"/>
    <col min="2305" max="2338" width="3.625" style="73" customWidth="1"/>
    <col min="2339" max="2560" width="3.625" style="73"/>
    <col min="2561" max="2594" width="3.625" style="73" customWidth="1"/>
    <col min="2595" max="2816" width="3.625" style="73"/>
    <col min="2817" max="2850" width="3.625" style="73" customWidth="1"/>
    <col min="2851" max="3072" width="3.625" style="73"/>
    <col min="3073" max="3106" width="3.625" style="73" customWidth="1"/>
    <col min="3107" max="3328" width="3.625" style="73"/>
    <col min="3329" max="3362" width="3.625" style="73" customWidth="1"/>
    <col min="3363" max="3584" width="3.625" style="73"/>
    <col min="3585" max="3618" width="3.625" style="73" customWidth="1"/>
    <col min="3619" max="3840" width="3.625" style="73"/>
    <col min="3841" max="3874" width="3.625" style="73" customWidth="1"/>
    <col min="3875" max="4096" width="3.625" style="73"/>
    <col min="4097" max="4130" width="3.625" style="73" customWidth="1"/>
    <col min="4131" max="4352" width="3.625" style="73"/>
    <col min="4353" max="4386" width="3.625" style="73" customWidth="1"/>
    <col min="4387" max="4608" width="3.625" style="73"/>
    <col min="4609" max="4642" width="3.625" style="73" customWidth="1"/>
    <col min="4643" max="4864" width="3.625" style="73"/>
    <col min="4865" max="4898" width="3.625" style="73" customWidth="1"/>
    <col min="4899" max="5120" width="3.625" style="73"/>
    <col min="5121" max="5154" width="3.625" style="73" customWidth="1"/>
    <col min="5155" max="5376" width="3.625" style="73"/>
    <col min="5377" max="5410" width="3.625" style="73" customWidth="1"/>
    <col min="5411" max="5632" width="3.625" style="73"/>
    <col min="5633" max="5666" width="3.625" style="73" customWidth="1"/>
    <col min="5667" max="5888" width="3.625" style="73"/>
    <col min="5889" max="5922" width="3.625" style="73" customWidth="1"/>
    <col min="5923" max="6144" width="3.625" style="73"/>
    <col min="6145" max="6178" width="3.625" style="73" customWidth="1"/>
    <col min="6179" max="6400" width="3.625" style="73"/>
    <col min="6401" max="6434" width="3.625" style="73" customWidth="1"/>
    <col min="6435" max="6656" width="3.625" style="73"/>
    <col min="6657" max="6690" width="3.625" style="73" customWidth="1"/>
    <col min="6691" max="6912" width="3.625" style="73"/>
    <col min="6913" max="6946" width="3.625" style="73" customWidth="1"/>
    <col min="6947" max="7168" width="3.625" style="73"/>
    <col min="7169" max="7202" width="3.625" style="73" customWidth="1"/>
    <col min="7203" max="7424" width="3.625" style="73"/>
    <col min="7425" max="7458" width="3.625" style="73" customWidth="1"/>
    <col min="7459" max="7680" width="3.625" style="73"/>
    <col min="7681" max="7714" width="3.625" style="73" customWidth="1"/>
    <col min="7715" max="7936" width="3.625" style="73"/>
    <col min="7937" max="7970" width="3.625" style="73" customWidth="1"/>
    <col min="7971" max="8192" width="3.625" style="73"/>
    <col min="8193" max="8226" width="3.625" style="73" customWidth="1"/>
    <col min="8227" max="8448" width="3.625" style="73"/>
    <col min="8449" max="8482" width="3.625" style="73" customWidth="1"/>
    <col min="8483" max="8704" width="3.625" style="73"/>
    <col min="8705" max="8738" width="3.625" style="73" customWidth="1"/>
    <col min="8739" max="8960" width="3.625" style="73"/>
    <col min="8961" max="8994" width="3.625" style="73" customWidth="1"/>
    <col min="8995" max="9216" width="3.625" style="73"/>
    <col min="9217" max="9250" width="3.625" style="73" customWidth="1"/>
    <col min="9251" max="9472" width="3.625" style="73"/>
    <col min="9473" max="9506" width="3.625" style="73" customWidth="1"/>
    <col min="9507" max="9728" width="3.625" style="73"/>
    <col min="9729" max="9762" width="3.625" style="73" customWidth="1"/>
    <col min="9763" max="9984" width="3.625" style="73"/>
    <col min="9985" max="10018" width="3.625" style="73" customWidth="1"/>
    <col min="10019" max="10240" width="3.625" style="73"/>
    <col min="10241" max="10274" width="3.625" style="73" customWidth="1"/>
    <col min="10275" max="10496" width="3.625" style="73"/>
    <col min="10497" max="10530" width="3.625" style="73" customWidth="1"/>
    <col min="10531" max="10752" width="3.625" style="73"/>
    <col min="10753" max="10786" width="3.625" style="73" customWidth="1"/>
    <col min="10787" max="11008" width="3.625" style="73"/>
    <col min="11009" max="11042" width="3.625" style="73" customWidth="1"/>
    <col min="11043" max="11264" width="3.625" style="73"/>
    <col min="11265" max="11298" width="3.625" style="73" customWidth="1"/>
    <col min="11299" max="11520" width="3.625" style="73"/>
    <col min="11521" max="11554" width="3.625" style="73" customWidth="1"/>
    <col min="11555" max="11776" width="3.625" style="73"/>
    <col min="11777" max="11810" width="3.625" style="73" customWidth="1"/>
    <col min="11811" max="12032" width="3.625" style="73"/>
    <col min="12033" max="12066" width="3.625" style="73" customWidth="1"/>
    <col min="12067" max="12288" width="3.625" style="73"/>
    <col min="12289" max="12322" width="3.625" style="73" customWidth="1"/>
    <col min="12323" max="12544" width="3.625" style="73"/>
    <col min="12545" max="12578" width="3.625" style="73" customWidth="1"/>
    <col min="12579" max="12800" width="3.625" style="73"/>
    <col min="12801" max="12834" width="3.625" style="73" customWidth="1"/>
    <col min="12835" max="13056" width="3.625" style="73"/>
    <col min="13057" max="13090" width="3.625" style="73" customWidth="1"/>
    <col min="13091" max="13312" width="3.625" style="73"/>
    <col min="13313" max="13346" width="3.625" style="73" customWidth="1"/>
    <col min="13347" max="13568" width="3.625" style="73"/>
    <col min="13569" max="13602" width="3.625" style="73" customWidth="1"/>
    <col min="13603" max="13824" width="3.625" style="73"/>
    <col min="13825" max="13858" width="3.625" style="73" customWidth="1"/>
    <col min="13859" max="14080" width="3.625" style="73"/>
    <col min="14081" max="14114" width="3.625" style="73" customWidth="1"/>
    <col min="14115" max="14336" width="3.625" style="73"/>
    <col min="14337" max="14370" width="3.625" style="73" customWidth="1"/>
    <col min="14371" max="14592" width="3.625" style="73"/>
    <col min="14593" max="14626" width="3.625" style="73" customWidth="1"/>
    <col min="14627" max="14848" width="3.625" style="73"/>
    <col min="14849" max="14882" width="3.625" style="73" customWidth="1"/>
    <col min="14883" max="15104" width="3.625" style="73"/>
    <col min="15105" max="15138" width="3.625" style="73" customWidth="1"/>
    <col min="15139" max="15360" width="3.625" style="73"/>
    <col min="15361" max="15394" width="3.625" style="73" customWidth="1"/>
    <col min="15395" max="15616" width="3.625" style="73"/>
    <col min="15617" max="15650" width="3.625" style="73" customWidth="1"/>
    <col min="15651" max="15872" width="3.625" style="73"/>
    <col min="15873" max="15906" width="3.625" style="73" customWidth="1"/>
    <col min="15907" max="16128" width="3.625" style="73"/>
    <col min="16129" max="16162" width="3.625" style="73" customWidth="1"/>
    <col min="16163" max="16384" width="3.625" style="73"/>
  </cols>
  <sheetData>
    <row r="1" spans="1:38" s="50" customFormat="1" ht="12" customHeight="1">
      <c r="A1" s="361" t="s">
        <v>432</v>
      </c>
      <c r="B1" s="362"/>
      <c r="C1" s="362"/>
      <c r="D1" s="363"/>
      <c r="E1" s="334" t="str">
        <f ca="1">IF(INDIRECT("変更履歴!E1")&lt;&gt;"",INDIRECT("変更履歴!E1"),"")</f>
        <v>サンプルプロジェクト</v>
      </c>
      <c r="F1" s="335"/>
      <c r="G1" s="335"/>
      <c r="H1" s="335"/>
      <c r="I1" s="335"/>
      <c r="J1" s="335"/>
      <c r="K1" s="335"/>
      <c r="L1" s="335"/>
      <c r="M1" s="335"/>
      <c r="N1" s="336"/>
      <c r="O1" s="364" t="s">
        <v>433</v>
      </c>
      <c r="P1" s="365"/>
      <c r="Q1" s="365"/>
      <c r="R1" s="366"/>
      <c r="S1" s="349" t="str">
        <f ca="1">IF(INDIRECT("変更履歴!S1")&lt;&gt;"",INDIRECT("変更履歴!S1"),"")</f>
        <v>単体テスト仕様書(画面)
サンプル取引/WXXXXXXX</v>
      </c>
      <c r="T1" s="350"/>
      <c r="U1" s="350"/>
      <c r="V1" s="350"/>
      <c r="W1" s="350"/>
      <c r="X1" s="350"/>
      <c r="Y1" s="350"/>
      <c r="Z1" s="351"/>
      <c r="AA1" s="361" t="s">
        <v>434</v>
      </c>
      <c r="AB1" s="363"/>
      <c r="AC1" s="358" t="str">
        <f ca="1">IF(INDIRECT("変更履歴!AC1")&lt;&gt;"",INDIRECT("変更履歴!AC1"),"")</f>
        <v>TIS</v>
      </c>
      <c r="AD1" s="359"/>
      <c r="AE1" s="359"/>
      <c r="AF1" s="360"/>
      <c r="AG1" s="373">
        <f ca="1">IF(INDIRECT("変更履歴!AG1")&lt;&gt;"",INDIRECT("変更履歴!AG1"),"")</f>
        <v>43336</v>
      </c>
      <c r="AH1" s="374"/>
      <c r="AI1" s="375"/>
      <c r="AJ1" s="48"/>
      <c r="AK1" s="48"/>
      <c r="AL1" s="49"/>
    </row>
    <row r="2" spans="1:38" s="50" customFormat="1" ht="12" customHeight="1">
      <c r="A2" s="361" t="s">
        <v>435</v>
      </c>
      <c r="B2" s="362"/>
      <c r="C2" s="362"/>
      <c r="D2" s="363"/>
      <c r="E2" s="334" t="str">
        <f ca="1">IF(INDIRECT("変更履歴!E2")&lt;&gt;"",INDIRECT("変更履歴!E2"),"")</f>
        <v>サンプルシステム</v>
      </c>
      <c r="F2" s="335"/>
      <c r="G2" s="335"/>
      <c r="H2" s="335"/>
      <c r="I2" s="335"/>
      <c r="J2" s="335"/>
      <c r="K2" s="335"/>
      <c r="L2" s="335"/>
      <c r="M2" s="335"/>
      <c r="N2" s="336"/>
      <c r="O2" s="367"/>
      <c r="P2" s="368"/>
      <c r="Q2" s="368"/>
      <c r="R2" s="369"/>
      <c r="S2" s="352"/>
      <c r="T2" s="353"/>
      <c r="U2" s="353"/>
      <c r="V2" s="353"/>
      <c r="W2" s="353"/>
      <c r="X2" s="353"/>
      <c r="Y2" s="353"/>
      <c r="Z2" s="354"/>
      <c r="AA2" s="361" t="s">
        <v>436</v>
      </c>
      <c r="AB2" s="363"/>
      <c r="AC2" s="358" t="str">
        <f ca="1">IF(INDIRECT("変更履歴!AC2")&lt;&gt;"",INDIRECT("変更履歴!AC2"),"")</f>
        <v>TIS</v>
      </c>
      <c r="AD2" s="359"/>
      <c r="AE2" s="359"/>
      <c r="AF2" s="360"/>
      <c r="AG2" s="373">
        <f ca="1">IF(INDIRECT("変更履歴!AG2")&lt;&gt;"",INDIRECT("変更履歴!AG2"),"")</f>
        <v>44852</v>
      </c>
      <c r="AH2" s="374"/>
      <c r="AI2" s="375"/>
      <c r="AJ2" s="48"/>
      <c r="AK2" s="48"/>
      <c r="AL2" s="48"/>
    </row>
    <row r="3" spans="1:38" s="50" customFormat="1" ht="12" customHeight="1">
      <c r="A3" s="361" t="s">
        <v>437</v>
      </c>
      <c r="B3" s="362"/>
      <c r="C3" s="362"/>
      <c r="D3" s="363"/>
      <c r="E3" s="334" t="str">
        <f ca="1">IF(INDIRECT("変更履歴!E3")&lt;&gt;"",INDIRECT("変更履歴!E3"),"")</f>
        <v>サンプルサブシステム</v>
      </c>
      <c r="F3" s="335"/>
      <c r="G3" s="335"/>
      <c r="H3" s="335"/>
      <c r="I3" s="335"/>
      <c r="J3" s="335"/>
      <c r="K3" s="335"/>
      <c r="L3" s="335"/>
      <c r="M3" s="335"/>
      <c r="N3" s="336"/>
      <c r="O3" s="370"/>
      <c r="P3" s="371"/>
      <c r="Q3" s="371"/>
      <c r="R3" s="372"/>
      <c r="S3" s="355"/>
      <c r="T3" s="356"/>
      <c r="U3" s="356"/>
      <c r="V3" s="356"/>
      <c r="W3" s="356"/>
      <c r="X3" s="356"/>
      <c r="Y3" s="356"/>
      <c r="Z3" s="357"/>
      <c r="AA3" s="361"/>
      <c r="AB3" s="363"/>
      <c r="AC3" s="358" t="str">
        <f ca="1">IF(INDIRECT("変更履歴!AC3")&lt;&gt;"",INDIRECT("変更履歴!AC3"),"")</f>
        <v/>
      </c>
      <c r="AD3" s="359"/>
      <c r="AE3" s="359"/>
      <c r="AF3" s="360"/>
      <c r="AG3" s="373" t="str">
        <f ca="1">IF(INDIRECT("変更履歴!AG3")&lt;&gt;"",INDIRECT("変更履歴!AG3"),"")</f>
        <v/>
      </c>
      <c r="AH3" s="374"/>
      <c r="AI3" s="375"/>
      <c r="AJ3" s="48"/>
      <c r="AK3" s="48"/>
      <c r="AL3" s="48"/>
    </row>
    <row r="4" spans="1:38" s="63" customFormat="1" ht="19.5" customHeight="1">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2"/>
      <c r="AD4" s="61"/>
      <c r="AE4" s="61"/>
      <c r="AF4" s="61"/>
      <c r="AG4" s="61"/>
      <c r="AH4" s="61"/>
      <c r="AI4" s="61"/>
    </row>
    <row r="5" spans="1:38" s="63" customFormat="1" ht="15" customHeight="1">
      <c r="A5" s="61"/>
      <c r="B5" s="61"/>
      <c r="C5" s="61"/>
      <c r="D5" s="61"/>
      <c r="E5" s="61"/>
      <c r="F5" s="61"/>
      <c r="G5" s="61"/>
      <c r="H5" s="61"/>
      <c r="I5" s="61"/>
      <c r="J5" s="61"/>
      <c r="K5" s="61"/>
      <c r="L5" s="61"/>
      <c r="M5" s="61"/>
      <c r="N5" s="61"/>
      <c r="O5" s="61"/>
      <c r="P5" s="61"/>
      <c r="Q5" s="64" t="s">
        <v>445</v>
      </c>
      <c r="R5" s="61"/>
      <c r="S5" s="61"/>
      <c r="T5" s="61"/>
      <c r="U5" s="61"/>
      <c r="V5" s="61"/>
      <c r="W5" s="61"/>
      <c r="X5" s="61"/>
      <c r="Y5" s="61"/>
      <c r="Z5" s="61"/>
      <c r="AA5" s="61"/>
      <c r="AB5" s="61"/>
      <c r="AC5" s="62"/>
      <c r="AD5" s="61"/>
      <c r="AE5" s="61"/>
      <c r="AF5" s="61"/>
      <c r="AG5" s="61"/>
      <c r="AH5" s="61"/>
      <c r="AI5" s="61"/>
    </row>
    <row r="6" spans="1:38" s="63" customFormat="1" ht="15" customHeight="1">
      <c r="A6" s="61"/>
      <c r="B6" s="61"/>
      <c r="C6" s="61"/>
      <c r="D6" s="61"/>
      <c r="E6" s="61"/>
      <c r="F6" s="61"/>
      <c r="G6" s="61"/>
      <c r="H6" s="61"/>
      <c r="I6" s="61"/>
      <c r="J6" s="61"/>
      <c r="K6" s="61"/>
      <c r="L6" s="61"/>
      <c r="M6" s="61"/>
      <c r="N6" s="64"/>
      <c r="O6" s="61"/>
      <c r="P6" s="61"/>
      <c r="Q6" s="61"/>
      <c r="R6" s="61"/>
      <c r="S6" s="61"/>
      <c r="T6" s="61"/>
      <c r="U6" s="61"/>
      <c r="V6" s="61"/>
      <c r="W6" s="61"/>
      <c r="X6" s="61"/>
      <c r="Y6" s="61"/>
      <c r="Z6" s="61"/>
      <c r="AA6" s="61"/>
      <c r="AB6" s="61"/>
      <c r="AC6" s="62"/>
      <c r="AD6" s="61"/>
      <c r="AE6" s="61"/>
      <c r="AF6" s="61"/>
      <c r="AG6" s="61"/>
      <c r="AH6" s="61"/>
      <c r="AI6" s="61"/>
    </row>
    <row r="7" spans="1:38" ht="15" customHeight="1">
      <c r="A7" s="65"/>
      <c r="B7" s="66" t="s">
        <v>449</v>
      </c>
      <c r="C7" s="66"/>
      <c r="D7" s="66"/>
      <c r="E7" s="66"/>
      <c r="F7" s="66"/>
      <c r="G7" s="66"/>
      <c r="H7" s="66"/>
      <c r="I7" s="66"/>
      <c r="J7" s="66"/>
      <c r="K7" s="66"/>
      <c r="L7" s="66"/>
      <c r="M7" s="67"/>
      <c r="N7" s="68"/>
      <c r="O7" s="67"/>
      <c r="P7" s="69"/>
      <c r="Q7" s="61"/>
      <c r="R7" s="62"/>
      <c r="S7" s="70"/>
      <c r="T7" s="67"/>
      <c r="U7" s="65"/>
      <c r="V7" s="65"/>
      <c r="W7" s="65"/>
      <c r="X7" s="65"/>
      <c r="Y7" s="65"/>
      <c r="Z7" s="65"/>
      <c r="AA7" s="65"/>
      <c r="AB7" s="65"/>
      <c r="AC7" s="65"/>
      <c r="AD7" s="65"/>
      <c r="AE7" s="67"/>
      <c r="AF7" s="67"/>
      <c r="AG7" s="69"/>
      <c r="AH7" s="71"/>
      <c r="AI7" s="72"/>
    </row>
    <row r="8" spans="1:38" ht="15" customHeight="1">
      <c r="A8" s="65"/>
      <c r="B8" s="66"/>
      <c r="C8" s="66" t="s">
        <v>446</v>
      </c>
      <c r="D8" s="66"/>
      <c r="E8" s="66"/>
      <c r="F8" s="66"/>
      <c r="G8" s="66"/>
      <c r="H8" s="66"/>
      <c r="I8" s="66"/>
      <c r="J8" s="66"/>
      <c r="K8" s="66"/>
      <c r="L8" s="66"/>
      <c r="M8" s="67"/>
      <c r="N8" s="68"/>
      <c r="O8" s="67"/>
      <c r="P8" s="69"/>
      <c r="Q8" s="61"/>
      <c r="R8" s="62"/>
      <c r="S8" s="67"/>
      <c r="T8" s="70"/>
      <c r="U8" s="65"/>
      <c r="V8" s="65"/>
      <c r="W8" s="65"/>
      <c r="X8" s="65"/>
      <c r="Y8" s="67"/>
      <c r="Z8" s="67"/>
      <c r="AA8" s="67"/>
      <c r="AB8" s="67"/>
      <c r="AC8" s="67"/>
      <c r="AD8" s="67"/>
      <c r="AE8" s="72"/>
      <c r="AF8" s="74"/>
      <c r="AG8" s="74"/>
      <c r="AH8" s="75"/>
      <c r="AI8" s="72"/>
    </row>
    <row r="9" spans="1:38" ht="15" customHeight="1">
      <c r="A9" s="65"/>
      <c r="B9" s="66"/>
      <c r="C9" s="66" t="s">
        <v>447</v>
      </c>
      <c r="D9" s="66"/>
      <c r="E9" s="66"/>
      <c r="F9" s="66"/>
      <c r="G9" s="66"/>
      <c r="H9" s="66"/>
      <c r="I9" s="66"/>
      <c r="J9" s="66"/>
      <c r="K9" s="66"/>
      <c r="L9" s="66"/>
      <c r="M9" s="67"/>
      <c r="N9" s="68"/>
      <c r="O9" s="67"/>
      <c r="P9" s="69"/>
      <c r="Q9" s="61"/>
      <c r="R9" s="62"/>
      <c r="S9" s="67"/>
      <c r="T9" s="70"/>
      <c r="U9" s="65"/>
      <c r="V9" s="65"/>
      <c r="W9" s="65"/>
      <c r="X9" s="65"/>
      <c r="Y9" s="67"/>
      <c r="Z9" s="67"/>
      <c r="AA9" s="67"/>
      <c r="AB9" s="67"/>
      <c r="AC9" s="67"/>
      <c r="AD9" s="67"/>
      <c r="AE9" s="72"/>
      <c r="AF9" s="65"/>
      <c r="AG9" s="65"/>
      <c r="AH9" s="76"/>
      <c r="AI9" s="65"/>
    </row>
    <row r="10" spans="1:38" ht="15" customHeight="1">
      <c r="A10" s="65"/>
      <c r="B10" s="66"/>
      <c r="C10" s="66" t="s">
        <v>448</v>
      </c>
      <c r="D10" s="66"/>
      <c r="E10" s="66"/>
      <c r="F10" s="66"/>
      <c r="G10" s="66"/>
      <c r="H10" s="66"/>
      <c r="I10" s="66"/>
      <c r="J10" s="66"/>
      <c r="K10" s="66"/>
      <c r="L10" s="66"/>
      <c r="M10" s="67"/>
      <c r="N10" s="68"/>
      <c r="O10" s="67"/>
      <c r="P10" s="69"/>
      <c r="Q10" s="61"/>
      <c r="R10" s="62"/>
      <c r="S10" s="65"/>
      <c r="T10" s="65"/>
      <c r="U10" s="61"/>
      <c r="V10" s="61"/>
      <c r="W10" s="61"/>
      <c r="X10" s="61"/>
      <c r="Y10" s="67"/>
      <c r="Z10" s="67"/>
      <c r="AA10" s="67"/>
      <c r="AB10" s="67"/>
      <c r="AC10" s="67"/>
      <c r="AD10" s="67"/>
      <c r="AE10" s="65"/>
      <c r="AF10" s="67"/>
      <c r="AG10" s="69"/>
      <c r="AH10" s="71"/>
      <c r="AI10" s="72"/>
    </row>
    <row r="11" spans="1:38" ht="15" customHeight="1">
      <c r="A11" s="65"/>
      <c r="B11" s="66"/>
      <c r="C11" s="66"/>
      <c r="D11" s="77"/>
      <c r="E11" s="66"/>
      <c r="F11" s="66"/>
      <c r="G11" s="66"/>
      <c r="H11" s="66"/>
      <c r="I11" s="66"/>
      <c r="J11" s="66"/>
      <c r="K11" s="66"/>
      <c r="L11" s="66"/>
      <c r="M11" s="67"/>
      <c r="N11" s="68"/>
      <c r="O11" s="67"/>
      <c r="P11" s="69"/>
      <c r="Q11" s="61"/>
      <c r="R11" s="62"/>
      <c r="S11" s="65"/>
      <c r="T11" s="65"/>
      <c r="U11" s="65"/>
      <c r="V11" s="65"/>
      <c r="W11" s="65"/>
      <c r="X11" s="65"/>
      <c r="Y11" s="67"/>
      <c r="Z11" s="67"/>
      <c r="AA11" s="67"/>
      <c r="AB11" s="67"/>
      <c r="AC11" s="67"/>
      <c r="AD11" s="67"/>
      <c r="AE11" s="67"/>
      <c r="AF11" s="67"/>
      <c r="AG11" s="69"/>
      <c r="AH11" s="71"/>
      <c r="AI11" s="72"/>
    </row>
    <row r="12" spans="1:38" ht="15" customHeight="1">
      <c r="A12" s="65"/>
      <c r="B12" s="66"/>
      <c r="C12" s="66"/>
      <c r="D12" s="77"/>
      <c r="E12" s="66"/>
      <c r="F12" s="66"/>
      <c r="G12" s="66"/>
      <c r="H12" s="66"/>
      <c r="I12" s="66"/>
      <c r="J12" s="66"/>
      <c r="K12" s="66"/>
      <c r="L12" s="66"/>
      <c r="M12" s="67"/>
      <c r="N12" s="68"/>
      <c r="O12" s="67"/>
      <c r="P12" s="69"/>
      <c r="Q12" s="61"/>
      <c r="R12" s="62"/>
      <c r="S12" s="65"/>
      <c r="T12" s="65"/>
      <c r="U12" s="65"/>
      <c r="V12" s="65"/>
      <c r="W12" s="65"/>
      <c r="X12" s="65"/>
      <c r="Y12" s="67"/>
      <c r="Z12" s="67"/>
      <c r="AA12" s="67"/>
      <c r="AB12" s="67"/>
      <c r="AC12" s="67"/>
      <c r="AD12" s="67"/>
      <c r="AE12" s="67"/>
      <c r="AF12" s="67"/>
      <c r="AG12" s="69"/>
      <c r="AH12" s="71"/>
      <c r="AI12" s="72"/>
    </row>
    <row r="13" spans="1:38" ht="15" customHeight="1">
      <c r="A13" s="65"/>
      <c r="B13" s="66"/>
      <c r="C13" s="66"/>
      <c r="D13" s="77"/>
      <c r="E13" s="78"/>
      <c r="F13" s="78"/>
      <c r="G13" s="78"/>
      <c r="H13" s="78"/>
      <c r="I13" s="78"/>
      <c r="J13" s="78"/>
      <c r="K13" s="78"/>
      <c r="L13" s="78"/>
      <c r="M13" s="72"/>
      <c r="N13" s="72"/>
      <c r="O13" s="72"/>
      <c r="P13" s="72"/>
      <c r="Q13" s="79"/>
      <c r="R13" s="61"/>
      <c r="S13" s="65"/>
      <c r="T13" s="65"/>
      <c r="U13" s="65"/>
      <c r="V13" s="65"/>
      <c r="W13" s="65"/>
      <c r="X13" s="65"/>
      <c r="Y13" s="67"/>
      <c r="Z13" s="67"/>
      <c r="AA13" s="67"/>
      <c r="AB13" s="67"/>
      <c r="AC13" s="67"/>
      <c r="AD13" s="67"/>
      <c r="AE13" s="67"/>
      <c r="AF13" s="67"/>
      <c r="AG13" s="69"/>
      <c r="AH13" s="71"/>
      <c r="AI13" s="72"/>
    </row>
    <row r="14" spans="1:38" ht="15" customHeight="1">
      <c r="A14" s="65"/>
      <c r="B14" s="72"/>
      <c r="C14" s="72"/>
      <c r="D14" s="72"/>
      <c r="E14" s="72"/>
      <c r="F14" s="72"/>
      <c r="G14" s="72"/>
      <c r="H14" s="72"/>
      <c r="I14" s="72"/>
      <c r="J14" s="72"/>
      <c r="K14" s="72"/>
      <c r="L14" s="72"/>
      <c r="M14" s="72"/>
      <c r="N14" s="72"/>
      <c r="O14" s="72"/>
      <c r="P14" s="72"/>
      <c r="Q14" s="79"/>
      <c r="R14" s="61"/>
      <c r="S14" s="65"/>
      <c r="T14" s="65"/>
      <c r="U14" s="65"/>
      <c r="V14" s="65"/>
      <c r="W14" s="65"/>
      <c r="X14" s="65"/>
      <c r="Y14" s="67"/>
      <c r="Z14" s="67"/>
      <c r="AA14" s="67"/>
      <c r="AB14" s="67"/>
      <c r="AC14" s="67"/>
      <c r="AD14" s="67"/>
      <c r="AE14" s="67"/>
      <c r="AF14" s="67"/>
      <c r="AG14" s="69"/>
      <c r="AH14" s="71"/>
      <c r="AI14" s="72"/>
    </row>
    <row r="15" spans="1:38" ht="15" customHeight="1">
      <c r="A15" s="65"/>
      <c r="B15" s="79"/>
      <c r="C15" s="67"/>
      <c r="D15" s="67"/>
      <c r="E15" s="67"/>
      <c r="F15" s="67"/>
      <c r="G15" s="67"/>
      <c r="H15" s="67"/>
      <c r="I15" s="67"/>
      <c r="J15" s="67"/>
      <c r="K15" s="67"/>
      <c r="L15" s="67"/>
      <c r="M15" s="67"/>
      <c r="N15" s="68"/>
      <c r="O15" s="67"/>
      <c r="P15" s="69"/>
      <c r="Q15" s="61"/>
      <c r="R15" s="61"/>
      <c r="S15" s="65"/>
      <c r="T15" s="65"/>
      <c r="U15" s="72"/>
      <c r="V15" s="65"/>
      <c r="W15" s="65"/>
      <c r="X15" s="72"/>
      <c r="Y15" s="72"/>
      <c r="Z15" s="72"/>
      <c r="AA15" s="72"/>
      <c r="AB15" s="72"/>
      <c r="AC15" s="72"/>
      <c r="AD15" s="72"/>
      <c r="AE15" s="67"/>
      <c r="AF15" s="67"/>
      <c r="AG15" s="69"/>
      <c r="AH15" s="71"/>
      <c r="AI15" s="72"/>
    </row>
    <row r="16" spans="1:38" ht="15" customHeight="1">
      <c r="A16" s="65"/>
      <c r="B16" s="61"/>
      <c r="C16" s="65"/>
      <c r="D16" s="61"/>
      <c r="E16" s="61"/>
      <c r="F16" s="61"/>
      <c r="G16" s="61"/>
      <c r="H16" s="61"/>
      <c r="I16" s="61"/>
      <c r="J16" s="61"/>
      <c r="K16" s="61"/>
      <c r="L16" s="61"/>
      <c r="M16" s="61"/>
      <c r="N16" s="61"/>
      <c r="O16" s="67"/>
      <c r="P16" s="62"/>
      <c r="Q16" s="61"/>
      <c r="R16" s="61"/>
      <c r="S16" s="61"/>
      <c r="T16" s="61"/>
      <c r="U16" s="67"/>
      <c r="V16" s="67"/>
      <c r="W16" s="67"/>
      <c r="X16" s="67"/>
      <c r="Y16" s="67"/>
      <c r="Z16" s="67"/>
      <c r="AA16" s="67"/>
      <c r="AB16" s="67"/>
      <c r="AC16" s="67"/>
      <c r="AD16" s="67"/>
      <c r="AE16" s="67"/>
      <c r="AF16" s="67"/>
      <c r="AG16" s="69"/>
      <c r="AH16" s="71"/>
      <c r="AI16" s="72"/>
    </row>
    <row r="17" spans="1:35" ht="15" customHeight="1">
      <c r="A17" s="65"/>
      <c r="B17" s="61"/>
      <c r="C17" s="65"/>
      <c r="D17" s="61"/>
      <c r="E17" s="61"/>
      <c r="F17" s="61"/>
      <c r="G17" s="61"/>
      <c r="H17" s="61"/>
      <c r="I17" s="61"/>
      <c r="J17" s="61"/>
      <c r="K17" s="61"/>
      <c r="L17" s="61"/>
      <c r="M17" s="61"/>
      <c r="N17" s="61"/>
      <c r="O17" s="67"/>
      <c r="P17" s="62"/>
      <c r="Q17" s="61"/>
      <c r="R17" s="61"/>
      <c r="S17" s="61"/>
      <c r="T17" s="61"/>
      <c r="U17" s="67"/>
      <c r="V17" s="67"/>
      <c r="W17" s="67"/>
      <c r="X17" s="67"/>
      <c r="Y17" s="67"/>
      <c r="Z17" s="67"/>
      <c r="AA17" s="67"/>
      <c r="AB17" s="67"/>
      <c r="AC17" s="67"/>
      <c r="AD17" s="67"/>
      <c r="AE17" s="67"/>
      <c r="AF17" s="67"/>
      <c r="AG17" s="69"/>
      <c r="AH17" s="71"/>
      <c r="AI17" s="72"/>
    </row>
    <row r="18" spans="1:35" ht="15" customHeight="1">
      <c r="A18" s="65"/>
      <c r="B18" s="61"/>
      <c r="C18" s="65"/>
      <c r="D18" s="61"/>
      <c r="E18" s="61"/>
      <c r="F18" s="61"/>
      <c r="G18" s="61"/>
      <c r="H18" s="61"/>
      <c r="I18" s="61"/>
      <c r="J18" s="61"/>
      <c r="K18" s="61"/>
      <c r="L18" s="61"/>
      <c r="M18" s="61"/>
      <c r="N18" s="61"/>
      <c r="O18" s="67"/>
      <c r="P18" s="62"/>
      <c r="Q18" s="61"/>
      <c r="R18" s="61"/>
      <c r="S18" s="61"/>
      <c r="T18" s="61"/>
      <c r="U18" s="67"/>
      <c r="V18" s="67"/>
      <c r="W18" s="67"/>
      <c r="X18" s="67"/>
      <c r="Y18" s="67"/>
      <c r="Z18" s="67"/>
      <c r="AA18" s="67"/>
      <c r="AB18" s="67"/>
      <c r="AC18" s="67"/>
      <c r="AD18" s="67"/>
      <c r="AE18" s="67"/>
      <c r="AF18" s="67"/>
      <c r="AG18" s="69"/>
      <c r="AH18" s="71"/>
      <c r="AI18" s="72"/>
    </row>
    <row r="19" spans="1:35" ht="15" customHeight="1">
      <c r="A19" s="65"/>
      <c r="B19" s="61"/>
      <c r="C19" s="65"/>
      <c r="D19" s="61"/>
      <c r="E19" s="61"/>
      <c r="F19" s="61"/>
      <c r="G19" s="61"/>
      <c r="H19" s="61"/>
      <c r="I19" s="61"/>
      <c r="J19" s="61"/>
      <c r="K19" s="61"/>
      <c r="L19" s="61"/>
      <c r="M19" s="61"/>
      <c r="N19" s="61"/>
      <c r="O19" s="67"/>
      <c r="P19" s="62"/>
      <c r="Q19" s="61"/>
      <c r="R19" s="61"/>
      <c r="S19" s="61"/>
      <c r="T19" s="61"/>
      <c r="U19" s="67"/>
      <c r="V19" s="67"/>
      <c r="W19" s="67"/>
      <c r="X19" s="67"/>
      <c r="Y19" s="67"/>
      <c r="Z19" s="67"/>
      <c r="AA19" s="67"/>
      <c r="AB19" s="67"/>
      <c r="AC19" s="67"/>
      <c r="AD19" s="67"/>
      <c r="AE19" s="67"/>
      <c r="AF19" s="67"/>
      <c r="AG19" s="69"/>
      <c r="AH19" s="71"/>
      <c r="AI19" s="72"/>
    </row>
    <row r="20" spans="1:35" ht="15" customHeight="1">
      <c r="A20" s="65"/>
      <c r="B20" s="61"/>
      <c r="C20" s="65"/>
      <c r="D20" s="61"/>
      <c r="E20" s="61"/>
      <c r="F20" s="61"/>
      <c r="G20" s="61"/>
      <c r="H20" s="61"/>
      <c r="I20" s="61"/>
      <c r="J20" s="61"/>
      <c r="K20" s="61"/>
      <c r="L20" s="61"/>
      <c r="M20" s="61"/>
      <c r="N20" s="61"/>
      <c r="O20" s="67"/>
      <c r="P20" s="62"/>
      <c r="Q20" s="61"/>
      <c r="R20" s="61"/>
      <c r="S20" s="61"/>
      <c r="T20" s="61"/>
      <c r="U20" s="67"/>
      <c r="V20" s="67"/>
      <c r="W20" s="67"/>
      <c r="X20" s="67"/>
      <c r="Y20" s="67"/>
      <c r="Z20" s="67"/>
      <c r="AA20" s="67"/>
      <c r="AB20" s="67"/>
      <c r="AC20" s="67"/>
      <c r="AD20" s="67"/>
      <c r="AE20" s="67"/>
      <c r="AF20" s="67"/>
      <c r="AG20" s="69"/>
      <c r="AH20" s="71"/>
      <c r="AI20" s="72"/>
    </row>
    <row r="21" spans="1:35" ht="15" customHeight="1">
      <c r="A21" s="65"/>
      <c r="B21" s="61"/>
      <c r="C21" s="65"/>
      <c r="D21" s="61"/>
      <c r="E21" s="61"/>
      <c r="F21" s="61"/>
      <c r="G21" s="61"/>
      <c r="H21" s="61"/>
      <c r="I21" s="61"/>
      <c r="J21" s="61"/>
      <c r="K21" s="61"/>
      <c r="L21" s="61"/>
      <c r="M21" s="61"/>
      <c r="N21" s="61"/>
      <c r="O21" s="67"/>
      <c r="P21" s="62"/>
      <c r="Q21" s="61"/>
      <c r="R21" s="61"/>
      <c r="S21" s="61"/>
      <c r="T21" s="61"/>
      <c r="U21" s="67"/>
      <c r="V21" s="67"/>
      <c r="W21" s="67"/>
      <c r="X21" s="67"/>
      <c r="Y21" s="67"/>
      <c r="Z21" s="67"/>
      <c r="AA21" s="67"/>
      <c r="AB21" s="67"/>
      <c r="AC21" s="67"/>
      <c r="AD21" s="67"/>
      <c r="AE21" s="67"/>
      <c r="AF21" s="67"/>
      <c r="AG21" s="69"/>
      <c r="AH21" s="71"/>
      <c r="AI21" s="72"/>
    </row>
    <row r="22" spans="1:35" ht="15" customHeight="1">
      <c r="A22" s="65"/>
      <c r="B22" s="61"/>
      <c r="C22" s="65"/>
      <c r="D22" s="61"/>
      <c r="E22" s="61"/>
      <c r="F22" s="61"/>
      <c r="G22" s="61"/>
      <c r="H22" s="61"/>
      <c r="I22" s="61"/>
      <c r="J22" s="61"/>
      <c r="K22" s="61"/>
      <c r="L22" s="61"/>
      <c r="M22" s="61"/>
      <c r="N22" s="61"/>
      <c r="O22" s="67"/>
      <c r="P22" s="62"/>
      <c r="Q22" s="61"/>
      <c r="R22" s="61"/>
      <c r="S22" s="61"/>
      <c r="T22" s="61"/>
      <c r="U22" s="67"/>
      <c r="V22" s="67"/>
      <c r="W22" s="67"/>
      <c r="X22" s="67"/>
      <c r="Y22" s="67"/>
      <c r="Z22" s="67"/>
      <c r="AA22" s="67"/>
      <c r="AB22" s="67"/>
      <c r="AC22" s="67"/>
      <c r="AD22" s="67"/>
      <c r="AE22" s="67"/>
      <c r="AF22" s="67"/>
      <c r="AG22" s="69"/>
      <c r="AH22" s="71"/>
      <c r="AI22" s="72"/>
    </row>
    <row r="23" spans="1:35" ht="15" customHeight="1">
      <c r="A23" s="65"/>
      <c r="B23" s="79"/>
      <c r="C23" s="67"/>
      <c r="D23" s="67"/>
      <c r="E23" s="67"/>
      <c r="F23" s="67"/>
      <c r="G23" s="67"/>
      <c r="H23" s="67"/>
      <c r="I23" s="67"/>
      <c r="J23" s="67"/>
      <c r="K23" s="67"/>
      <c r="L23" s="67"/>
      <c r="M23" s="67"/>
      <c r="N23" s="68"/>
      <c r="O23" s="67"/>
      <c r="P23" s="62"/>
      <c r="Q23" s="61"/>
      <c r="R23" s="61"/>
      <c r="S23" s="65"/>
      <c r="T23" s="65"/>
      <c r="U23" s="67"/>
      <c r="V23" s="67"/>
      <c r="W23" s="67"/>
      <c r="X23" s="67"/>
      <c r="Y23" s="67"/>
      <c r="Z23" s="67"/>
      <c r="AA23" s="67"/>
      <c r="AB23" s="67"/>
      <c r="AC23" s="67"/>
      <c r="AD23" s="67"/>
      <c r="AE23" s="67"/>
      <c r="AF23" s="67"/>
      <c r="AG23" s="69"/>
      <c r="AH23" s="71"/>
      <c r="AI23" s="72"/>
    </row>
    <row r="24" spans="1:35" ht="15" customHeight="1">
      <c r="A24" s="65"/>
      <c r="B24" s="61"/>
      <c r="C24" s="65"/>
      <c r="D24" s="61"/>
      <c r="E24" s="61"/>
      <c r="F24" s="61"/>
      <c r="G24" s="61"/>
      <c r="H24" s="65"/>
      <c r="I24" s="61"/>
      <c r="J24" s="61"/>
      <c r="K24" s="61"/>
      <c r="L24" s="61"/>
      <c r="M24" s="61"/>
      <c r="N24" s="61"/>
      <c r="O24" s="61"/>
      <c r="P24" s="62"/>
      <c r="Q24" s="61"/>
      <c r="R24" s="61"/>
      <c r="S24" s="65"/>
      <c r="T24" s="65"/>
      <c r="U24" s="67"/>
      <c r="V24" s="67"/>
      <c r="W24" s="67"/>
      <c r="X24" s="67"/>
      <c r="Y24" s="67"/>
      <c r="Z24" s="67"/>
      <c r="AA24" s="67"/>
      <c r="AB24" s="67"/>
      <c r="AC24" s="67"/>
      <c r="AD24" s="67"/>
      <c r="AE24" s="67"/>
      <c r="AF24" s="67"/>
      <c r="AG24" s="69"/>
      <c r="AH24" s="71"/>
      <c r="AI24" s="72"/>
    </row>
    <row r="25" spans="1:35" ht="15" customHeight="1">
      <c r="A25" s="65"/>
      <c r="B25" s="61"/>
      <c r="C25" s="65"/>
      <c r="D25" s="61"/>
      <c r="E25" s="61"/>
      <c r="F25" s="61"/>
      <c r="G25" s="61"/>
      <c r="H25" s="65"/>
      <c r="I25" s="61"/>
      <c r="J25" s="61"/>
      <c r="K25" s="61"/>
      <c r="L25" s="61"/>
      <c r="M25" s="61"/>
      <c r="N25" s="61"/>
      <c r="O25" s="61"/>
      <c r="P25" s="62"/>
      <c r="Q25" s="61"/>
      <c r="R25" s="61"/>
      <c r="S25" s="65"/>
      <c r="T25" s="65"/>
      <c r="U25" s="67"/>
      <c r="V25" s="67"/>
      <c r="W25" s="67"/>
      <c r="X25" s="67"/>
      <c r="Y25" s="67"/>
      <c r="Z25" s="67"/>
      <c r="AA25" s="67"/>
      <c r="AB25" s="67"/>
      <c r="AC25" s="67"/>
      <c r="AD25" s="67"/>
      <c r="AE25" s="67"/>
      <c r="AF25" s="67"/>
      <c r="AG25" s="69"/>
      <c r="AH25" s="71"/>
      <c r="AI25" s="72"/>
    </row>
    <row r="26" spans="1:35" ht="15" customHeight="1">
      <c r="A26" s="65"/>
      <c r="B26" s="61"/>
      <c r="C26" s="65"/>
      <c r="D26" s="61"/>
      <c r="E26" s="61"/>
      <c r="F26" s="61"/>
      <c r="G26" s="61"/>
      <c r="H26" s="65"/>
      <c r="I26" s="61"/>
      <c r="J26" s="61"/>
      <c r="K26" s="61"/>
      <c r="L26" s="61"/>
      <c r="M26" s="61"/>
      <c r="N26" s="61"/>
      <c r="O26" s="61"/>
      <c r="P26" s="62"/>
      <c r="Q26" s="61"/>
      <c r="R26" s="61"/>
      <c r="S26" s="65"/>
      <c r="T26" s="65"/>
      <c r="U26" s="67"/>
      <c r="V26" s="67"/>
      <c r="W26" s="67"/>
      <c r="X26" s="67"/>
      <c r="Y26" s="67"/>
      <c r="Z26" s="67"/>
      <c r="AA26" s="67"/>
      <c r="AB26" s="67"/>
      <c r="AC26" s="67"/>
      <c r="AD26" s="67"/>
      <c r="AE26" s="67"/>
      <c r="AF26" s="67"/>
      <c r="AG26" s="69"/>
      <c r="AH26" s="71"/>
      <c r="AI26" s="72"/>
    </row>
    <row r="27" spans="1:35" ht="15" customHeight="1">
      <c r="A27" s="65"/>
      <c r="B27" s="61"/>
      <c r="C27" s="65"/>
      <c r="D27" s="61"/>
      <c r="E27" s="61"/>
      <c r="F27" s="61"/>
      <c r="G27" s="61"/>
      <c r="H27" s="65"/>
      <c r="I27" s="61"/>
      <c r="J27" s="61"/>
      <c r="K27" s="61"/>
      <c r="L27" s="61"/>
      <c r="M27" s="61"/>
      <c r="N27" s="61"/>
      <c r="O27" s="61"/>
      <c r="P27" s="62"/>
      <c r="Q27" s="61"/>
      <c r="R27" s="61"/>
      <c r="S27" s="65"/>
      <c r="T27" s="65"/>
      <c r="U27" s="67"/>
      <c r="V27" s="67"/>
      <c r="W27" s="67"/>
      <c r="X27" s="67"/>
      <c r="Y27" s="67"/>
      <c r="Z27" s="67"/>
      <c r="AA27" s="67"/>
      <c r="AB27" s="67"/>
      <c r="AC27" s="67"/>
      <c r="AD27" s="67"/>
      <c r="AE27" s="67"/>
      <c r="AF27" s="67"/>
      <c r="AG27" s="69"/>
      <c r="AH27" s="71"/>
      <c r="AI27" s="72"/>
    </row>
    <row r="28" spans="1:35" ht="15" customHeight="1">
      <c r="A28" s="65"/>
      <c r="B28" s="61"/>
      <c r="C28" s="65"/>
      <c r="D28" s="61"/>
      <c r="E28" s="61"/>
      <c r="F28" s="61"/>
      <c r="G28" s="61"/>
      <c r="H28" s="65"/>
      <c r="I28" s="61"/>
      <c r="J28" s="61"/>
      <c r="K28" s="61"/>
      <c r="L28" s="61"/>
      <c r="M28" s="67"/>
      <c r="N28" s="68"/>
      <c r="O28" s="61"/>
      <c r="P28" s="62"/>
      <c r="Q28" s="61"/>
      <c r="R28" s="61"/>
      <c r="S28" s="72"/>
      <c r="T28" s="65"/>
      <c r="U28" s="67"/>
      <c r="V28" s="67"/>
      <c r="W28" s="67"/>
      <c r="X28" s="67"/>
      <c r="Y28" s="67"/>
      <c r="Z28" s="67"/>
      <c r="AA28" s="67"/>
      <c r="AB28" s="67"/>
      <c r="AC28" s="67"/>
      <c r="AD28" s="67"/>
      <c r="AE28" s="67"/>
      <c r="AF28" s="67"/>
      <c r="AG28" s="69"/>
      <c r="AH28" s="71"/>
      <c r="AI28" s="72"/>
    </row>
    <row r="29" spans="1:35" ht="15" customHeight="1">
      <c r="A29" s="65"/>
      <c r="B29" s="61"/>
      <c r="C29" s="65"/>
      <c r="D29" s="61"/>
      <c r="E29" s="61"/>
      <c r="F29" s="61"/>
      <c r="G29" s="61"/>
      <c r="H29" s="65"/>
      <c r="I29" s="61"/>
      <c r="J29" s="61"/>
      <c r="K29" s="61"/>
      <c r="L29" s="61"/>
      <c r="M29" s="61"/>
      <c r="N29" s="61"/>
      <c r="O29" s="61"/>
      <c r="P29" s="62"/>
      <c r="Q29" s="61"/>
      <c r="R29" s="61"/>
      <c r="S29" s="65"/>
      <c r="T29" s="65"/>
      <c r="U29" s="67"/>
      <c r="V29" s="67"/>
      <c r="W29" s="67"/>
      <c r="X29" s="67"/>
      <c r="Y29" s="67"/>
      <c r="Z29" s="67"/>
      <c r="AA29" s="67"/>
      <c r="AB29" s="67"/>
      <c r="AC29" s="67"/>
      <c r="AD29" s="67"/>
      <c r="AE29" s="67"/>
      <c r="AF29" s="67"/>
      <c r="AG29" s="69"/>
      <c r="AH29" s="71"/>
      <c r="AI29" s="72"/>
    </row>
    <row r="30" spans="1:35" ht="15" customHeight="1">
      <c r="A30" s="80"/>
      <c r="B30" s="61"/>
      <c r="C30" s="61"/>
      <c r="D30" s="61"/>
      <c r="E30" s="61"/>
      <c r="F30" s="61"/>
      <c r="G30" s="61"/>
      <c r="H30" s="61"/>
      <c r="I30" s="61"/>
      <c r="J30" s="61"/>
      <c r="K30" s="61"/>
      <c r="L30" s="61"/>
      <c r="M30" s="61"/>
      <c r="N30" s="61"/>
      <c r="O30" s="61"/>
      <c r="P30" s="62"/>
      <c r="Q30" s="61"/>
      <c r="R30" s="61"/>
      <c r="S30" s="65"/>
      <c r="T30" s="65"/>
      <c r="U30" s="81"/>
      <c r="V30" s="81"/>
      <c r="W30" s="81"/>
      <c r="X30" s="81"/>
      <c r="Y30" s="81"/>
      <c r="Z30" s="81"/>
      <c r="AA30" s="81"/>
      <c r="AB30" s="81"/>
      <c r="AC30" s="81"/>
      <c r="AD30" s="81"/>
      <c r="AE30" s="81"/>
      <c r="AF30" s="81"/>
      <c r="AG30" s="82"/>
      <c r="AH30" s="83"/>
      <c r="AI30" s="84"/>
    </row>
    <row r="31" spans="1:35" ht="15" customHeight="1">
      <c r="A31" s="80"/>
      <c r="B31" s="61"/>
      <c r="C31" s="62"/>
      <c r="D31" s="61"/>
      <c r="E31" s="61"/>
      <c r="F31" s="61"/>
      <c r="G31" s="61"/>
      <c r="H31" s="61"/>
      <c r="I31" s="61"/>
      <c r="J31" s="61"/>
      <c r="K31" s="61"/>
      <c r="L31" s="61"/>
      <c r="M31" s="61"/>
      <c r="N31" s="61"/>
      <c r="O31" s="61"/>
      <c r="P31" s="62"/>
      <c r="Q31" s="85"/>
      <c r="R31" s="61"/>
      <c r="S31" s="86"/>
      <c r="T31" s="67"/>
      <c r="U31" s="81"/>
      <c r="V31" s="81"/>
      <c r="W31" s="81"/>
      <c r="X31" s="81"/>
      <c r="Y31" s="81"/>
      <c r="Z31" s="81"/>
      <c r="AA31" s="81"/>
      <c r="AB31" s="81"/>
      <c r="AC31" s="81"/>
      <c r="AD31" s="81"/>
      <c r="AE31" s="81"/>
      <c r="AF31" s="81"/>
      <c r="AG31" s="82"/>
      <c r="AH31" s="83"/>
      <c r="AI31" s="84"/>
    </row>
    <row r="32" spans="1:35" ht="15" customHeight="1">
      <c r="A32" s="80"/>
      <c r="B32" s="87"/>
      <c r="C32" s="65"/>
      <c r="D32" s="80"/>
      <c r="E32" s="87"/>
      <c r="F32" s="87"/>
      <c r="G32" s="87"/>
      <c r="H32" s="87"/>
      <c r="I32" s="87"/>
      <c r="J32" s="87"/>
      <c r="K32" s="88"/>
      <c r="L32" s="87"/>
      <c r="M32" s="87"/>
      <c r="N32" s="87"/>
      <c r="O32" s="87"/>
      <c r="P32" s="89"/>
      <c r="Q32" s="85"/>
      <c r="R32" s="87"/>
      <c r="S32" s="90"/>
      <c r="T32" s="81"/>
      <c r="U32" s="81"/>
      <c r="V32" s="81"/>
      <c r="W32" s="81"/>
      <c r="X32" s="81"/>
      <c r="Y32" s="81"/>
      <c r="Z32" s="81"/>
      <c r="AA32" s="81"/>
      <c r="AB32" s="81"/>
      <c r="AC32" s="81"/>
      <c r="AD32" s="81"/>
      <c r="AE32" s="81"/>
      <c r="AF32" s="81"/>
      <c r="AG32" s="82"/>
      <c r="AH32" s="83"/>
      <c r="AI32" s="84"/>
    </row>
    <row r="33" spans="1:35" ht="15" customHeight="1">
      <c r="A33" s="80"/>
      <c r="B33" s="87"/>
      <c r="C33" s="65"/>
      <c r="D33" s="80"/>
      <c r="E33" s="87"/>
      <c r="F33" s="87"/>
      <c r="G33" s="87"/>
      <c r="H33" s="87"/>
      <c r="I33" s="87"/>
      <c r="J33" s="87"/>
      <c r="K33" s="87"/>
      <c r="L33" s="87"/>
      <c r="M33" s="87"/>
      <c r="N33" s="87"/>
      <c r="O33" s="87"/>
      <c r="P33" s="89"/>
      <c r="Q33" s="85"/>
      <c r="R33" s="87"/>
      <c r="S33" s="80"/>
      <c r="T33" s="80"/>
      <c r="U33" s="80"/>
      <c r="V33" s="80"/>
      <c r="W33" s="80"/>
      <c r="X33" s="80"/>
      <c r="Y33" s="80"/>
      <c r="Z33" s="80"/>
      <c r="AA33" s="80"/>
      <c r="AB33" s="80"/>
      <c r="AC33" s="80"/>
      <c r="AD33" s="80"/>
      <c r="AE33" s="81"/>
      <c r="AF33" s="81"/>
      <c r="AG33" s="82"/>
      <c r="AH33" s="83"/>
      <c r="AI33" s="84"/>
    </row>
    <row r="34" spans="1:35" ht="15" customHeight="1">
      <c r="A34" s="80"/>
      <c r="B34" s="87"/>
      <c r="C34" s="65"/>
      <c r="D34" s="80"/>
      <c r="E34" s="87"/>
      <c r="F34" s="87"/>
      <c r="G34" s="87"/>
      <c r="H34" s="87"/>
      <c r="I34" s="87"/>
      <c r="J34" s="87"/>
      <c r="K34" s="88"/>
      <c r="L34" s="87"/>
      <c r="M34" s="87"/>
      <c r="N34" s="87"/>
      <c r="O34" s="87"/>
      <c r="P34" s="89"/>
      <c r="Q34" s="85"/>
      <c r="R34" s="87"/>
      <c r="S34" s="90"/>
      <c r="T34" s="81"/>
      <c r="U34" s="81"/>
      <c r="V34" s="81"/>
      <c r="W34" s="81"/>
      <c r="X34" s="81"/>
      <c r="Y34" s="81"/>
      <c r="Z34" s="81"/>
      <c r="AA34" s="81"/>
      <c r="AB34" s="81"/>
      <c r="AC34" s="81"/>
      <c r="AD34" s="81"/>
      <c r="AE34" s="81"/>
      <c r="AF34" s="81"/>
      <c r="AG34" s="82"/>
      <c r="AH34" s="83"/>
      <c r="AI34" s="84"/>
    </row>
    <row r="35" spans="1:35" ht="15" customHeight="1">
      <c r="A35" s="80"/>
      <c r="B35" s="87"/>
      <c r="C35" s="65"/>
      <c r="D35" s="87"/>
      <c r="E35" s="87"/>
      <c r="F35" s="87"/>
      <c r="G35" s="87"/>
      <c r="H35" s="87"/>
      <c r="I35" s="87"/>
      <c r="J35" s="87"/>
      <c r="K35" s="87"/>
      <c r="L35" s="87"/>
      <c r="M35" s="87"/>
      <c r="N35" s="87"/>
      <c r="O35" s="87"/>
      <c r="P35" s="89"/>
      <c r="Q35" s="85"/>
      <c r="R35" s="87"/>
      <c r="S35" s="84"/>
      <c r="T35" s="84"/>
      <c r="U35" s="91"/>
      <c r="V35" s="84"/>
      <c r="W35" s="84"/>
      <c r="X35" s="84"/>
      <c r="Y35" s="84"/>
      <c r="Z35" s="84"/>
      <c r="AA35" s="84"/>
      <c r="AB35" s="84"/>
      <c r="AC35" s="84"/>
      <c r="AD35" s="84"/>
      <c r="AE35" s="81"/>
      <c r="AF35" s="81"/>
      <c r="AG35" s="82"/>
      <c r="AH35" s="83"/>
      <c r="AI35" s="84"/>
    </row>
    <row r="36" spans="1:35" ht="15" customHeight="1">
      <c r="A36" s="80"/>
      <c r="B36" s="80"/>
      <c r="C36" s="80"/>
      <c r="D36" s="80"/>
      <c r="E36" s="80"/>
      <c r="F36" s="80"/>
      <c r="G36" s="80"/>
      <c r="H36" s="80"/>
      <c r="I36" s="80"/>
      <c r="J36" s="80"/>
      <c r="K36" s="80"/>
      <c r="L36" s="80"/>
      <c r="M36" s="80"/>
      <c r="N36" s="80"/>
      <c r="O36" s="87"/>
      <c r="P36" s="89"/>
      <c r="Q36" s="92"/>
      <c r="R36" s="80"/>
      <c r="S36" s="84"/>
      <c r="T36" s="84"/>
      <c r="U36" s="84"/>
      <c r="V36" s="84"/>
      <c r="W36" s="84"/>
      <c r="X36" s="84"/>
      <c r="Y36" s="84"/>
      <c r="Z36" s="84"/>
      <c r="AA36" s="84"/>
      <c r="AB36" s="84"/>
      <c r="AC36" s="84"/>
      <c r="AD36" s="84"/>
      <c r="AE36" s="80"/>
      <c r="AF36" s="80"/>
      <c r="AG36" s="80"/>
      <c r="AH36" s="92"/>
      <c r="AI36" s="80"/>
    </row>
    <row r="37" spans="1:35" ht="15" customHeight="1">
      <c r="B37" s="93"/>
      <c r="E37" s="93"/>
      <c r="F37" s="93"/>
      <c r="G37" s="93"/>
      <c r="H37" s="93"/>
      <c r="I37" s="93"/>
      <c r="J37" s="93"/>
      <c r="K37" s="93"/>
      <c r="L37" s="93"/>
      <c r="M37" s="93"/>
      <c r="N37" s="93"/>
      <c r="O37" s="93"/>
      <c r="P37" s="94"/>
      <c r="S37" s="96"/>
      <c r="T37" s="96"/>
      <c r="U37" s="97"/>
      <c r="V37" s="96"/>
      <c r="W37" s="96"/>
      <c r="X37" s="96"/>
      <c r="Y37" s="96"/>
      <c r="Z37" s="96"/>
      <c r="AA37" s="96"/>
      <c r="AB37" s="96"/>
      <c r="AC37" s="96"/>
      <c r="AD37" s="96"/>
      <c r="AE37" s="98"/>
      <c r="AF37" s="98"/>
      <c r="AG37" s="99"/>
      <c r="AH37" s="100"/>
      <c r="AI37" s="96"/>
    </row>
    <row r="38" spans="1:35" ht="15" customHeight="1">
      <c r="S38" s="96"/>
      <c r="T38" s="96"/>
      <c r="U38" s="97"/>
      <c r="V38" s="96"/>
      <c r="W38" s="96"/>
      <c r="X38" s="96"/>
      <c r="Y38" s="96"/>
      <c r="Z38" s="96"/>
      <c r="AA38" s="96"/>
      <c r="AB38" s="96"/>
      <c r="AC38" s="96"/>
      <c r="AD38" s="96"/>
      <c r="AE38" s="96"/>
      <c r="AF38" s="101"/>
      <c r="AG38" s="102"/>
      <c r="AH38" s="103"/>
      <c r="AI38" s="96"/>
    </row>
    <row r="39" spans="1:35" ht="15" customHeight="1">
      <c r="Q39" s="104"/>
      <c r="S39" s="96"/>
      <c r="T39" s="97"/>
      <c r="U39" s="96"/>
      <c r="V39" s="96"/>
      <c r="W39" s="96"/>
      <c r="X39" s="96"/>
      <c r="Y39" s="96"/>
      <c r="Z39" s="96"/>
      <c r="AA39" s="96"/>
      <c r="AB39" s="96"/>
      <c r="AC39" s="96"/>
      <c r="AD39" s="96"/>
      <c r="AE39" s="96"/>
      <c r="AF39" s="101"/>
      <c r="AG39" s="101"/>
      <c r="AH39" s="103"/>
      <c r="AI39" s="96"/>
    </row>
    <row r="40" spans="1:35" ht="15" customHeight="1">
      <c r="S40" s="96"/>
      <c r="T40" s="96"/>
      <c r="U40" s="96"/>
      <c r="V40" s="96"/>
      <c r="W40" s="96"/>
      <c r="X40" s="96"/>
      <c r="Y40" s="96"/>
      <c r="Z40" s="96"/>
      <c r="AA40" s="96"/>
      <c r="AB40" s="96"/>
      <c r="AC40" s="96"/>
      <c r="AD40" s="96"/>
      <c r="AE40" s="96"/>
      <c r="AF40" s="96"/>
      <c r="AG40" s="102"/>
      <c r="AH40" s="103"/>
      <c r="AI40" s="96"/>
    </row>
    <row r="41" spans="1:35" ht="15" customHeight="1">
      <c r="J41" s="93"/>
      <c r="K41" s="93"/>
      <c r="L41" s="93"/>
      <c r="M41" s="93"/>
      <c r="N41" s="93"/>
      <c r="O41" s="93"/>
      <c r="P41" s="93"/>
      <c r="AE41" s="96"/>
      <c r="AF41" s="96"/>
      <c r="AG41" s="102"/>
      <c r="AH41" s="103"/>
      <c r="AI41" s="96"/>
    </row>
    <row r="42" spans="1:35" ht="15" customHeight="1">
      <c r="AE42" s="96"/>
      <c r="AF42" s="101"/>
      <c r="AG42" s="102"/>
      <c r="AH42" s="103"/>
      <c r="AI42" s="96"/>
    </row>
    <row r="43" spans="1:35" ht="15" customHeight="1">
      <c r="AE43" s="96"/>
      <c r="AF43" s="101"/>
      <c r="AG43" s="101"/>
      <c r="AH43" s="103"/>
      <c r="AI43" s="96"/>
    </row>
    <row r="44" spans="1:35" ht="15" customHeight="1">
      <c r="A44" s="93"/>
      <c r="AF44" s="105"/>
      <c r="AG44" s="105"/>
    </row>
    <row r="45" spans="1:35" ht="15" customHeight="1">
      <c r="A45" s="93"/>
      <c r="AG45" s="105"/>
    </row>
    <row r="46" spans="1:35" ht="15" customHeight="1">
      <c r="AF46" s="105"/>
      <c r="AG46" s="105"/>
    </row>
    <row r="47" spans="1:35" ht="15" customHeight="1">
      <c r="AG47" s="105"/>
    </row>
    <row r="48" spans="1:35" ht="15" customHeight="1">
      <c r="S48" s="93"/>
      <c r="T48" s="93"/>
      <c r="V48" s="93"/>
      <c r="W48" s="93"/>
      <c r="X48" s="93"/>
      <c r="Y48" s="93"/>
      <c r="Z48" s="93"/>
      <c r="AA48" s="93"/>
      <c r="AB48" s="93"/>
      <c r="AC48" s="93"/>
      <c r="AD48" s="93"/>
    </row>
    <row r="49" spans="1:34" ht="15" customHeight="1">
      <c r="R49" s="93"/>
      <c r="S49" s="93"/>
      <c r="T49" s="93"/>
      <c r="V49" s="93"/>
      <c r="W49" s="93"/>
      <c r="X49" s="93"/>
      <c r="Y49" s="93"/>
      <c r="Z49" s="93"/>
      <c r="AA49" s="93"/>
      <c r="AB49" s="93"/>
      <c r="AC49" s="93"/>
      <c r="AD49" s="93"/>
      <c r="AG49" s="105"/>
    </row>
    <row r="50" spans="1:34" ht="15" customHeight="1">
      <c r="R50" s="93"/>
    </row>
    <row r="51" spans="1:34" s="93" customFormat="1" ht="15" customHeight="1">
      <c r="A51" s="73"/>
      <c r="B51" s="73"/>
      <c r="C51" s="73"/>
      <c r="D51" s="73"/>
      <c r="E51" s="73"/>
      <c r="F51" s="73"/>
      <c r="G51" s="73"/>
      <c r="H51" s="73"/>
      <c r="I51" s="73"/>
      <c r="J51" s="73"/>
      <c r="K51" s="73"/>
      <c r="L51" s="73"/>
      <c r="M51" s="73"/>
      <c r="N51" s="73"/>
      <c r="O51" s="73"/>
      <c r="P51" s="73"/>
      <c r="Q51" s="95"/>
      <c r="R51" s="73"/>
      <c r="S51" s="73"/>
      <c r="T51" s="73"/>
      <c r="U51" s="73"/>
      <c r="V51" s="73"/>
      <c r="W51" s="73"/>
      <c r="X51" s="73"/>
      <c r="Y51" s="73"/>
      <c r="Z51" s="73"/>
      <c r="AA51" s="73"/>
      <c r="AB51" s="73"/>
      <c r="AC51" s="73"/>
      <c r="AD51" s="73"/>
      <c r="AH51" s="104"/>
    </row>
    <row r="52" spans="1:34" s="93" customFormat="1" ht="15" customHeight="1">
      <c r="A52" s="73"/>
      <c r="B52" s="73"/>
      <c r="C52" s="73"/>
      <c r="D52" s="73"/>
      <c r="E52" s="73"/>
      <c r="F52" s="73"/>
      <c r="G52" s="73"/>
      <c r="H52" s="73"/>
      <c r="I52" s="73"/>
      <c r="J52" s="73"/>
      <c r="K52" s="73"/>
      <c r="L52" s="73"/>
      <c r="M52" s="73"/>
      <c r="N52" s="73"/>
      <c r="O52" s="73"/>
      <c r="P52" s="73"/>
      <c r="Q52" s="95"/>
      <c r="R52" s="73"/>
      <c r="S52" s="73"/>
      <c r="T52" s="73"/>
      <c r="U52" s="73"/>
      <c r="V52" s="73"/>
      <c r="W52" s="73"/>
      <c r="X52" s="73"/>
      <c r="Y52" s="73"/>
      <c r="Z52" s="73"/>
      <c r="AA52" s="73"/>
      <c r="AB52" s="73"/>
      <c r="AC52" s="73"/>
      <c r="AD52" s="73"/>
      <c r="AH52" s="104"/>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07"/>
  <sheetViews>
    <sheetView showGridLines="0" view="pageBreakPreview" zoomScale="80" zoomScaleNormal="100" zoomScaleSheetLayoutView="80" workbookViewId="0">
      <pane ySplit="10" topLeftCell="A55" activePane="bottomLeft" state="frozen"/>
      <selection pane="bottomLeft" activeCell="J60" sqref="J60"/>
    </sheetView>
  </sheetViews>
  <sheetFormatPr defaultRowHeight="11.25" outlineLevelCol="1"/>
  <cols>
    <col min="1" max="2" width="8.625" style="110" customWidth="1"/>
    <col min="3" max="3" width="8.625" style="111" customWidth="1"/>
    <col min="4" max="5" width="8.625" style="110" customWidth="1"/>
    <col min="6" max="6" width="40.625" style="110" customWidth="1"/>
    <col min="7" max="7" width="40.625" style="110" customWidth="1" outlineLevel="1"/>
    <col min="8" max="9" width="15.625" style="110" customWidth="1"/>
    <col min="10" max="11" width="25.625" style="110" customWidth="1"/>
    <col min="12" max="12" width="19.25" style="110" bestFit="1" customWidth="1"/>
    <col min="13" max="13" width="12.625" style="110" customWidth="1"/>
    <col min="14" max="18" width="8.625" style="110" customWidth="1"/>
    <col min="19" max="16384" width="9" style="110"/>
  </cols>
  <sheetData>
    <row r="1" spans="1:18">
      <c r="A1" s="110" t="s">
        <v>451</v>
      </c>
    </row>
    <row r="2" spans="1:18">
      <c r="A2" s="110" t="s">
        <v>86</v>
      </c>
    </row>
    <row r="4" spans="1:18">
      <c r="A4" s="110" t="s">
        <v>899</v>
      </c>
    </row>
    <row r="5" spans="1:18">
      <c r="A5" s="110" t="s">
        <v>481</v>
      </c>
    </row>
    <row r="6" spans="1:18">
      <c r="A6" s="110" t="s">
        <v>482</v>
      </c>
      <c r="O6" s="110" t="s">
        <v>18</v>
      </c>
      <c r="Q6" s="110" t="s">
        <v>0</v>
      </c>
    </row>
    <row r="7" spans="1:18">
      <c r="A7" s="110" t="s">
        <v>483</v>
      </c>
      <c r="O7" s="110" t="s">
        <v>19</v>
      </c>
      <c r="Q7" s="110" t="s">
        <v>1</v>
      </c>
    </row>
    <row r="8" spans="1:18" ht="12" thickBot="1">
      <c r="A8" s="112" t="s">
        <v>1035</v>
      </c>
      <c r="B8" s="112"/>
      <c r="C8" s="113"/>
      <c r="D8" s="112"/>
      <c r="E8" s="112"/>
      <c r="F8" s="112"/>
      <c r="G8" s="112"/>
      <c r="H8" s="112"/>
      <c r="I8" s="112"/>
      <c r="J8" s="112"/>
      <c r="K8" s="112"/>
      <c r="L8" s="112"/>
      <c r="M8" s="112"/>
      <c r="N8" s="112"/>
      <c r="O8" s="112"/>
      <c r="P8" s="112"/>
      <c r="Q8" s="112"/>
      <c r="R8" s="112"/>
    </row>
    <row r="9" spans="1:18" ht="256.5" customHeight="1" thickTop="1"/>
    <row r="10" spans="1:18" s="117" customFormat="1">
      <c r="A10" s="465" t="s">
        <v>484</v>
      </c>
      <c r="B10" s="398" t="s">
        <v>485</v>
      </c>
      <c r="C10" s="398" t="s">
        <v>486</v>
      </c>
      <c r="D10" s="398" t="s">
        <v>487</v>
      </c>
      <c r="E10" s="398" t="s">
        <v>488</v>
      </c>
      <c r="F10" s="398" t="s">
        <v>489</v>
      </c>
      <c r="G10" s="398" t="s">
        <v>490</v>
      </c>
      <c r="H10" s="398" t="s">
        <v>491</v>
      </c>
      <c r="I10" s="398" t="s">
        <v>492</v>
      </c>
      <c r="J10" s="399" t="s">
        <v>3</v>
      </c>
      <c r="K10" s="400" t="s">
        <v>4</v>
      </c>
      <c r="L10" s="401" t="s">
        <v>901</v>
      </c>
      <c r="M10" s="401" t="s">
        <v>15</v>
      </c>
      <c r="N10" s="402" t="s">
        <v>6</v>
      </c>
      <c r="O10" s="402" t="s">
        <v>17</v>
      </c>
      <c r="P10" s="402" t="s">
        <v>7</v>
      </c>
      <c r="Q10" s="402" t="s">
        <v>8</v>
      </c>
      <c r="R10" s="403" t="s">
        <v>9</v>
      </c>
    </row>
    <row r="11" spans="1:18" ht="22.5">
      <c r="A11" s="40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45" t="s">
        <v>493</v>
      </c>
      <c r="C11" s="405" t="s">
        <v>494</v>
      </c>
      <c r="D11" s="406" t="s">
        <v>495</v>
      </c>
      <c r="E11" s="405" t="s">
        <v>496</v>
      </c>
      <c r="F11" s="405" t="s">
        <v>497</v>
      </c>
      <c r="G11" s="414" t="s">
        <v>902</v>
      </c>
      <c r="H11" s="459"/>
      <c r="I11" s="459"/>
      <c r="J11" s="459"/>
      <c r="K11" s="459"/>
      <c r="L11" s="458"/>
      <c r="M11" s="458"/>
      <c r="N11" s="466"/>
      <c r="O11" s="467"/>
      <c r="P11" s="467"/>
      <c r="Q11" s="466"/>
      <c r="R11" s="444"/>
    </row>
    <row r="12" spans="1:18" ht="22.5">
      <c r="A12" s="40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13"/>
      <c r="C12" s="413"/>
      <c r="D12" s="406"/>
      <c r="E12" s="405" t="s">
        <v>498</v>
      </c>
      <c r="F12" s="405" t="s">
        <v>499</v>
      </c>
      <c r="G12" s="414" t="s">
        <v>902</v>
      </c>
      <c r="H12" s="407"/>
      <c r="I12" s="407"/>
      <c r="J12" s="407"/>
      <c r="K12" s="407"/>
      <c r="L12" s="408"/>
      <c r="M12" s="408"/>
      <c r="N12" s="409"/>
      <c r="O12" s="410"/>
      <c r="P12" s="410"/>
      <c r="Q12" s="409"/>
      <c r="R12" s="411"/>
    </row>
    <row r="13" spans="1:18" s="117" customFormat="1" ht="33.75">
      <c r="A13" s="40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13"/>
      <c r="C13" s="413"/>
      <c r="D13" s="405" t="s">
        <v>500</v>
      </c>
      <c r="E13" s="405" t="s">
        <v>501</v>
      </c>
      <c r="F13" s="405" t="s">
        <v>502</v>
      </c>
      <c r="G13" s="414" t="s">
        <v>902</v>
      </c>
      <c r="H13" s="407"/>
      <c r="I13" s="407"/>
      <c r="J13" s="407"/>
      <c r="K13" s="407"/>
      <c r="L13" s="408"/>
      <c r="M13" s="408"/>
      <c r="N13" s="411"/>
      <c r="O13" s="410"/>
      <c r="P13" s="411"/>
      <c r="Q13" s="410"/>
      <c r="R13" s="409"/>
    </row>
    <row r="14" spans="1:18" s="117" customFormat="1" ht="22.5">
      <c r="A14" s="40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13"/>
      <c r="C14" s="413"/>
      <c r="D14" s="406"/>
      <c r="E14" s="406"/>
      <c r="F14" s="405" t="s">
        <v>503</v>
      </c>
      <c r="G14" s="414" t="s">
        <v>902</v>
      </c>
      <c r="H14" s="407"/>
      <c r="I14" s="407"/>
      <c r="J14" s="407"/>
      <c r="K14" s="407"/>
      <c r="L14" s="408"/>
      <c r="M14" s="408"/>
      <c r="N14" s="411"/>
      <c r="O14" s="410"/>
      <c r="P14" s="411"/>
      <c r="Q14" s="410"/>
      <c r="R14" s="409"/>
    </row>
    <row r="15" spans="1:18" s="117" customFormat="1" ht="22.5">
      <c r="A15" s="40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13"/>
      <c r="C15" s="413"/>
      <c r="D15" s="406"/>
      <c r="E15" s="406"/>
      <c r="F15" s="414" t="s">
        <v>504</v>
      </c>
      <c r="G15" s="414" t="s">
        <v>902</v>
      </c>
      <c r="H15" s="407"/>
      <c r="I15" s="415"/>
      <c r="J15" s="407"/>
      <c r="K15" s="407"/>
      <c r="L15" s="408"/>
      <c r="M15" s="408"/>
      <c r="N15" s="409"/>
      <c r="O15" s="409"/>
      <c r="P15" s="411"/>
      <c r="Q15" s="410"/>
      <c r="R15" s="409"/>
    </row>
    <row r="16" spans="1:18" s="117" customFormat="1" ht="22.5">
      <c r="A16" s="40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13"/>
      <c r="C16" s="413"/>
      <c r="D16" s="406"/>
      <c r="E16" s="406"/>
      <c r="F16" s="414" t="s">
        <v>505</v>
      </c>
      <c r="G16" s="414" t="s">
        <v>902</v>
      </c>
      <c r="H16" s="407"/>
      <c r="I16" s="415"/>
      <c r="J16" s="407"/>
      <c r="K16" s="407"/>
      <c r="L16" s="408"/>
      <c r="M16" s="408"/>
      <c r="N16" s="409"/>
      <c r="O16" s="411"/>
      <c r="P16" s="410"/>
      <c r="Q16" s="409"/>
      <c r="R16" s="411"/>
    </row>
    <row r="17" spans="1:18" s="117" customFormat="1" ht="33.75">
      <c r="A17" s="40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13"/>
      <c r="C17" s="413"/>
      <c r="D17" s="416"/>
      <c r="E17" s="417"/>
      <c r="F17" s="414" t="s">
        <v>506</v>
      </c>
      <c r="G17" s="414" t="s">
        <v>902</v>
      </c>
      <c r="H17" s="407"/>
      <c r="I17" s="415"/>
      <c r="J17" s="407"/>
      <c r="K17" s="418"/>
      <c r="L17" s="408"/>
      <c r="M17" s="408"/>
      <c r="N17" s="409"/>
      <c r="O17" s="411"/>
      <c r="P17" s="410"/>
      <c r="Q17" s="409"/>
      <c r="R17" s="411"/>
    </row>
    <row r="18" spans="1:18" ht="22.5">
      <c r="A18" s="40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13"/>
      <c r="C18" s="413"/>
      <c r="D18" s="419" t="s">
        <v>507</v>
      </c>
      <c r="E18" s="406" t="s">
        <v>508</v>
      </c>
      <c r="F18" s="405" t="s">
        <v>509</v>
      </c>
      <c r="G18" s="414" t="s">
        <v>902</v>
      </c>
      <c r="H18" s="407"/>
      <c r="I18" s="407"/>
      <c r="J18" s="407"/>
      <c r="K18" s="407"/>
      <c r="L18" s="408"/>
      <c r="M18" s="408"/>
      <c r="N18" s="409"/>
      <c r="O18" s="411"/>
      <c r="P18" s="410"/>
      <c r="Q18" s="409"/>
      <c r="R18" s="411"/>
    </row>
    <row r="19" spans="1:18" ht="22.5">
      <c r="A19" s="40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13"/>
      <c r="C19" s="413"/>
      <c r="D19" s="419"/>
      <c r="E19" s="406"/>
      <c r="F19" s="405" t="s">
        <v>510</v>
      </c>
      <c r="G19" s="414" t="s">
        <v>902</v>
      </c>
      <c r="H19" s="407"/>
      <c r="I19" s="407"/>
      <c r="J19" s="407"/>
      <c r="K19" s="407"/>
      <c r="L19" s="408"/>
      <c r="M19" s="408"/>
      <c r="N19" s="409"/>
      <c r="O19" s="411"/>
      <c r="P19" s="410"/>
      <c r="Q19" s="409"/>
      <c r="R19" s="411"/>
    </row>
    <row r="20" spans="1:18" ht="22.5">
      <c r="A20" s="40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13"/>
      <c r="C20" s="413"/>
      <c r="D20" s="419"/>
      <c r="E20" s="417"/>
      <c r="F20" s="414" t="s">
        <v>511</v>
      </c>
      <c r="G20" s="414" t="s">
        <v>902</v>
      </c>
      <c r="H20" s="407"/>
      <c r="I20" s="415"/>
      <c r="J20" s="407"/>
      <c r="K20" s="407"/>
      <c r="L20" s="408"/>
      <c r="M20" s="408"/>
      <c r="N20" s="409"/>
      <c r="O20" s="411"/>
      <c r="P20" s="410"/>
      <c r="Q20" s="409"/>
      <c r="R20" s="411"/>
    </row>
    <row r="21" spans="1:18" ht="22.5">
      <c r="A21" s="40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13"/>
      <c r="C21" s="413"/>
      <c r="D21" s="419"/>
      <c r="E21" s="406" t="s">
        <v>512</v>
      </c>
      <c r="F21" s="405" t="s">
        <v>513</v>
      </c>
      <c r="G21" s="414" t="s">
        <v>902</v>
      </c>
      <c r="H21" s="407"/>
      <c r="I21" s="407"/>
      <c r="J21" s="407"/>
      <c r="K21" s="407"/>
      <c r="L21" s="408"/>
      <c r="M21" s="408"/>
      <c r="N21" s="411"/>
      <c r="O21" s="410"/>
      <c r="P21" s="411"/>
      <c r="Q21" s="409"/>
      <c r="R21" s="411"/>
    </row>
    <row r="22" spans="1:18" ht="22.5">
      <c r="A22" s="40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13"/>
      <c r="C22" s="413"/>
      <c r="D22" s="419"/>
      <c r="E22" s="406"/>
      <c r="F22" s="405" t="s">
        <v>514</v>
      </c>
      <c r="G22" s="414" t="s">
        <v>902</v>
      </c>
      <c r="H22" s="407"/>
      <c r="I22" s="407"/>
      <c r="J22" s="407"/>
      <c r="K22" s="407"/>
      <c r="L22" s="408"/>
      <c r="M22" s="408"/>
      <c r="N22" s="411"/>
      <c r="O22" s="410"/>
      <c r="P22" s="411"/>
      <c r="Q22" s="409"/>
      <c r="R22" s="411"/>
    </row>
    <row r="23" spans="1:18" ht="22.5">
      <c r="A23" s="40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13"/>
      <c r="C23" s="413"/>
      <c r="D23" s="419"/>
      <c r="E23" s="406"/>
      <c r="F23" s="405" t="s">
        <v>515</v>
      </c>
      <c r="G23" s="414" t="s">
        <v>902</v>
      </c>
      <c r="H23" s="407"/>
      <c r="I23" s="407"/>
      <c r="J23" s="407"/>
      <c r="K23" s="407"/>
      <c r="L23" s="408"/>
      <c r="M23" s="408"/>
      <c r="N23" s="411"/>
      <c r="O23" s="410"/>
      <c r="P23" s="411"/>
      <c r="Q23" s="409"/>
      <c r="R23" s="411"/>
    </row>
    <row r="24" spans="1:18" ht="22.5">
      <c r="A24" s="40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13"/>
      <c r="C24" s="413"/>
      <c r="D24" s="416"/>
      <c r="E24" s="417"/>
      <c r="F24" s="405" t="s">
        <v>516</v>
      </c>
      <c r="G24" s="414" t="s">
        <v>902</v>
      </c>
      <c r="H24" s="407"/>
      <c r="I24" s="407"/>
      <c r="J24" s="407"/>
      <c r="K24" s="407"/>
      <c r="L24" s="408"/>
      <c r="M24" s="408"/>
      <c r="N24" s="411"/>
      <c r="O24" s="410"/>
      <c r="P24" s="411"/>
      <c r="Q24" s="409"/>
      <c r="R24" s="411"/>
    </row>
    <row r="25" spans="1:18" s="117" customFormat="1" ht="22.5">
      <c r="A25" s="40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13"/>
      <c r="C25" s="413"/>
      <c r="D25" s="419" t="s">
        <v>517</v>
      </c>
      <c r="E25" s="419" t="s">
        <v>501</v>
      </c>
      <c r="F25" s="405" t="s">
        <v>518</v>
      </c>
      <c r="G25" s="414" t="s">
        <v>902</v>
      </c>
      <c r="H25" s="407"/>
      <c r="I25" s="407"/>
      <c r="J25" s="407"/>
      <c r="K25" s="407"/>
      <c r="L25" s="408"/>
      <c r="M25" s="408"/>
      <c r="N25" s="411"/>
      <c r="O25" s="410"/>
      <c r="P25" s="411"/>
      <c r="Q25" s="410"/>
      <c r="R25" s="409"/>
    </row>
    <row r="26" spans="1:18" s="117" customFormat="1" ht="22.5">
      <c r="A26" s="40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13"/>
      <c r="C26" s="413"/>
      <c r="D26" s="419"/>
      <c r="E26" s="406"/>
      <c r="F26" s="405" t="s">
        <v>519</v>
      </c>
      <c r="G26" s="414" t="s">
        <v>902</v>
      </c>
      <c r="H26" s="407"/>
      <c r="I26" s="407"/>
      <c r="J26" s="407"/>
      <c r="K26" s="407"/>
      <c r="L26" s="408"/>
      <c r="M26" s="408"/>
      <c r="N26" s="409"/>
      <c r="O26" s="409"/>
      <c r="P26" s="411"/>
      <c r="Q26" s="410"/>
      <c r="R26" s="409"/>
    </row>
    <row r="27" spans="1:18" s="117" customFormat="1" ht="33.75">
      <c r="A27" s="40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13"/>
      <c r="C27" s="413"/>
      <c r="D27" s="420" t="s">
        <v>520</v>
      </c>
      <c r="E27" s="405" t="s">
        <v>521</v>
      </c>
      <c r="F27" s="405" t="s">
        <v>522</v>
      </c>
      <c r="G27" s="414" t="s">
        <v>902</v>
      </c>
      <c r="H27" s="407"/>
      <c r="I27" s="407"/>
      <c r="J27" s="407"/>
      <c r="K27" s="407"/>
      <c r="L27" s="408"/>
      <c r="M27" s="408"/>
      <c r="N27" s="411"/>
      <c r="O27" s="410"/>
      <c r="P27" s="411"/>
      <c r="Q27" s="410"/>
      <c r="R27" s="409"/>
    </row>
    <row r="28" spans="1:18" s="117" customFormat="1" ht="22.5">
      <c r="A28" s="40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13"/>
      <c r="C28" s="413"/>
      <c r="D28" s="419"/>
      <c r="E28" s="406"/>
      <c r="F28" s="405" t="s">
        <v>523</v>
      </c>
      <c r="G28" s="414" t="s">
        <v>902</v>
      </c>
      <c r="H28" s="407"/>
      <c r="I28" s="407"/>
      <c r="J28" s="407"/>
      <c r="K28" s="407"/>
      <c r="L28" s="408"/>
      <c r="M28" s="408"/>
      <c r="N28" s="409"/>
      <c r="O28" s="409"/>
      <c r="P28" s="411"/>
      <c r="Q28" s="410"/>
      <c r="R28" s="409"/>
    </row>
    <row r="29" spans="1:18" ht="22.5">
      <c r="A29" s="40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13"/>
      <c r="C29" s="413"/>
      <c r="D29" s="406"/>
      <c r="E29" s="405" t="s">
        <v>524</v>
      </c>
      <c r="F29" s="405" t="s">
        <v>525</v>
      </c>
      <c r="G29" s="414" t="s">
        <v>902</v>
      </c>
      <c r="H29" s="407"/>
      <c r="I29" s="407"/>
      <c r="J29" s="407"/>
      <c r="K29" s="407"/>
      <c r="L29" s="408"/>
      <c r="M29" s="408"/>
      <c r="N29" s="411"/>
      <c r="O29" s="410"/>
      <c r="P29" s="411"/>
      <c r="Q29" s="411"/>
      <c r="R29" s="411"/>
    </row>
    <row r="30" spans="1:18" ht="22.5">
      <c r="A30" s="40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13"/>
      <c r="C30" s="413"/>
      <c r="D30" s="419"/>
      <c r="E30" s="406"/>
      <c r="F30" s="405" t="s">
        <v>526</v>
      </c>
      <c r="G30" s="414" t="s">
        <v>902</v>
      </c>
      <c r="H30" s="407"/>
      <c r="I30" s="407"/>
      <c r="J30" s="407"/>
      <c r="K30" s="407"/>
      <c r="L30" s="408"/>
      <c r="M30" s="408"/>
      <c r="N30" s="411"/>
      <c r="O30" s="411"/>
      <c r="P30" s="411"/>
      <c r="Q30" s="411"/>
      <c r="R30" s="411"/>
    </row>
    <row r="31" spans="1:18" ht="22.5">
      <c r="A31" s="40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13"/>
      <c r="C31" s="413"/>
      <c r="D31" s="419"/>
      <c r="E31" s="406"/>
      <c r="F31" s="405" t="s">
        <v>527</v>
      </c>
      <c r="G31" s="414" t="s">
        <v>902</v>
      </c>
      <c r="H31" s="407"/>
      <c r="I31" s="407"/>
      <c r="J31" s="407"/>
      <c r="K31" s="407"/>
      <c r="L31" s="408"/>
      <c r="M31" s="408"/>
      <c r="N31" s="411"/>
      <c r="O31" s="410"/>
      <c r="P31" s="411"/>
      <c r="Q31" s="411"/>
      <c r="R31" s="411"/>
    </row>
    <row r="32" spans="1:18" ht="22.5">
      <c r="A32" s="40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13"/>
      <c r="C32" s="413"/>
      <c r="D32" s="419"/>
      <c r="E32" s="406"/>
      <c r="F32" s="405" t="s">
        <v>528</v>
      </c>
      <c r="G32" s="414" t="s">
        <v>902</v>
      </c>
      <c r="H32" s="407"/>
      <c r="I32" s="407"/>
      <c r="J32" s="407"/>
      <c r="K32" s="407"/>
      <c r="L32" s="408"/>
      <c r="M32" s="408"/>
      <c r="N32" s="411"/>
      <c r="O32" s="411"/>
      <c r="P32" s="411"/>
      <c r="Q32" s="411"/>
      <c r="R32" s="411"/>
    </row>
    <row r="33" spans="1:18" ht="22.5">
      <c r="A33" s="40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13"/>
      <c r="C33" s="413"/>
      <c r="D33" s="419"/>
      <c r="E33" s="405" t="s">
        <v>529</v>
      </c>
      <c r="F33" s="414" t="s">
        <v>530</v>
      </c>
      <c r="G33" s="414" t="s">
        <v>902</v>
      </c>
      <c r="H33" s="407"/>
      <c r="I33" s="415"/>
      <c r="J33" s="407"/>
      <c r="K33" s="407"/>
      <c r="L33" s="408"/>
      <c r="M33" s="408"/>
      <c r="N33" s="411"/>
      <c r="O33" s="411"/>
      <c r="P33" s="411"/>
      <c r="Q33" s="411"/>
      <c r="R33" s="411"/>
    </row>
    <row r="34" spans="1:18" ht="22.5">
      <c r="A34" s="40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13"/>
      <c r="C34" s="413"/>
      <c r="D34" s="419"/>
      <c r="E34" s="417"/>
      <c r="F34" s="414" t="s">
        <v>531</v>
      </c>
      <c r="G34" s="414" t="s">
        <v>902</v>
      </c>
      <c r="H34" s="407"/>
      <c r="I34" s="415"/>
      <c r="J34" s="407"/>
      <c r="K34" s="407"/>
      <c r="L34" s="408"/>
      <c r="M34" s="408"/>
      <c r="N34" s="411"/>
      <c r="O34" s="411"/>
      <c r="P34" s="411"/>
      <c r="Q34" s="411"/>
      <c r="R34" s="411"/>
    </row>
    <row r="35" spans="1:18" ht="45">
      <c r="A35" s="40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13"/>
      <c r="C35" s="421"/>
      <c r="D35" s="406"/>
      <c r="E35" s="405" t="s">
        <v>532</v>
      </c>
      <c r="F35" s="405" t="s">
        <v>533</v>
      </c>
      <c r="G35" s="414" t="s">
        <v>902</v>
      </c>
      <c r="H35" s="415"/>
      <c r="I35" s="415"/>
      <c r="J35" s="415"/>
      <c r="K35" s="407"/>
      <c r="L35" s="408"/>
      <c r="M35" s="408"/>
      <c r="N35" s="411"/>
      <c r="O35" s="410"/>
      <c r="P35" s="411"/>
      <c r="Q35" s="411"/>
      <c r="R35" s="411"/>
    </row>
    <row r="36" spans="1:18" ht="33.75">
      <c r="A36" s="40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13"/>
      <c r="C36" s="420" t="s">
        <v>534</v>
      </c>
      <c r="D36" s="420" t="s">
        <v>216</v>
      </c>
      <c r="E36" s="405" t="s">
        <v>216</v>
      </c>
      <c r="F36" s="414" t="s">
        <v>535</v>
      </c>
      <c r="G36" s="414" t="s">
        <v>902</v>
      </c>
      <c r="H36" s="414"/>
      <c r="I36" s="414"/>
      <c r="J36" s="459"/>
      <c r="K36" s="468"/>
      <c r="L36" s="458"/>
      <c r="M36" s="458"/>
      <c r="N36" s="444"/>
      <c r="O36" s="444"/>
      <c r="P36" s="444"/>
      <c r="Q36" s="444"/>
      <c r="R36" s="444"/>
    </row>
    <row r="37" spans="1:18" ht="33.75">
      <c r="A37" s="40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13"/>
      <c r="C37" s="413"/>
      <c r="D37" s="419"/>
      <c r="E37" s="406"/>
      <c r="F37" s="414" t="s">
        <v>536</v>
      </c>
      <c r="G37" s="414" t="s">
        <v>902</v>
      </c>
      <c r="H37" s="414"/>
      <c r="I37" s="414"/>
      <c r="J37" s="459"/>
      <c r="K37" s="468"/>
      <c r="L37" s="458"/>
      <c r="M37" s="458"/>
      <c r="N37" s="444"/>
      <c r="O37" s="444"/>
      <c r="P37" s="444"/>
      <c r="Q37" s="444"/>
      <c r="R37" s="444"/>
    </row>
    <row r="38" spans="1:18" ht="22.5">
      <c r="A38" s="40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13"/>
      <c r="C38" s="413"/>
      <c r="D38" s="419"/>
      <c r="E38" s="406"/>
      <c r="F38" s="405" t="s">
        <v>537</v>
      </c>
      <c r="G38" s="414" t="s">
        <v>902</v>
      </c>
      <c r="H38" s="414"/>
      <c r="I38" s="459"/>
      <c r="J38" s="459"/>
      <c r="K38" s="459"/>
      <c r="L38" s="458"/>
      <c r="M38" s="458"/>
      <c r="N38" s="444"/>
      <c r="O38" s="467"/>
      <c r="P38" s="444"/>
      <c r="Q38" s="444"/>
      <c r="R38" s="444"/>
    </row>
    <row r="39" spans="1:18" s="117" customFormat="1" ht="22.5">
      <c r="A39" s="40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13"/>
      <c r="C39" s="413"/>
      <c r="D39" s="416"/>
      <c r="E39" s="417"/>
      <c r="F39" s="469" t="s">
        <v>538</v>
      </c>
      <c r="G39" s="414" t="s">
        <v>902</v>
      </c>
      <c r="H39" s="414"/>
      <c r="I39" s="459"/>
      <c r="J39" s="459"/>
      <c r="K39" s="459"/>
      <c r="L39" s="458"/>
      <c r="M39" s="458"/>
      <c r="N39" s="466"/>
      <c r="O39" s="467"/>
      <c r="P39" s="467"/>
      <c r="Q39" s="466"/>
      <c r="R39" s="444"/>
    </row>
    <row r="40" spans="1:18" s="117" customFormat="1" ht="33.75">
      <c r="A40" s="40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13"/>
      <c r="C40" s="413"/>
      <c r="D40" s="419" t="s">
        <v>539</v>
      </c>
      <c r="E40" s="406" t="s">
        <v>501</v>
      </c>
      <c r="F40" s="414" t="s">
        <v>540</v>
      </c>
      <c r="G40" s="414" t="s">
        <v>902</v>
      </c>
      <c r="H40" s="414"/>
      <c r="I40" s="414"/>
      <c r="J40" s="459"/>
      <c r="K40" s="461"/>
      <c r="L40" s="458"/>
      <c r="M40" s="458"/>
      <c r="N40" s="466"/>
      <c r="O40" s="444"/>
      <c r="P40" s="467"/>
      <c r="Q40" s="466"/>
      <c r="R40" s="444"/>
    </row>
    <row r="41" spans="1:18" s="117" customFormat="1" ht="22.5">
      <c r="A41" s="40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70"/>
      <c r="C41" s="470"/>
      <c r="D41" s="416"/>
      <c r="E41" s="417"/>
      <c r="F41" s="414" t="s">
        <v>541</v>
      </c>
      <c r="G41" s="414" t="s">
        <v>902</v>
      </c>
      <c r="H41" s="414"/>
      <c r="I41" s="414"/>
      <c r="J41" s="459"/>
      <c r="K41" s="461"/>
      <c r="L41" s="458"/>
      <c r="M41" s="458"/>
      <c r="N41" s="466"/>
      <c r="O41" s="444"/>
      <c r="P41" s="467"/>
      <c r="Q41" s="466"/>
      <c r="R41" s="444"/>
    </row>
    <row r="42" spans="1:18" s="117" customFormat="1" ht="33.75">
      <c r="A42" s="40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507" t="s">
        <v>542</v>
      </c>
      <c r="C42" s="508" t="s">
        <v>543</v>
      </c>
      <c r="D42" s="508" t="s">
        <v>544</v>
      </c>
      <c r="E42" s="508" t="s">
        <v>545</v>
      </c>
      <c r="F42" s="509" t="s">
        <v>546</v>
      </c>
      <c r="G42" s="509" t="s">
        <v>903</v>
      </c>
      <c r="H42" s="509"/>
      <c r="I42" s="509"/>
      <c r="J42" s="127" t="s">
        <v>311</v>
      </c>
      <c r="K42" s="510" t="s">
        <v>312</v>
      </c>
      <c r="L42" s="511" t="s">
        <v>1037</v>
      </c>
      <c r="M42" s="511" t="s">
        <v>907</v>
      </c>
      <c r="N42" s="512"/>
      <c r="O42" s="513"/>
      <c r="P42" s="512"/>
      <c r="Q42" s="514"/>
      <c r="R42" s="512"/>
    </row>
    <row r="43" spans="1:18" s="117" customFormat="1" ht="22.5">
      <c r="A43" s="40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13"/>
      <c r="C43" s="421"/>
      <c r="D43" s="435"/>
      <c r="E43" s="435"/>
      <c r="F43" s="436" t="s">
        <v>547</v>
      </c>
      <c r="G43" s="414" t="s">
        <v>903</v>
      </c>
      <c r="H43" s="415"/>
      <c r="I43" s="415"/>
      <c r="J43" s="432"/>
      <c r="K43" s="418"/>
      <c r="L43" s="408"/>
      <c r="M43" s="408"/>
      <c r="N43" s="411"/>
      <c r="O43" s="410"/>
      <c r="P43" s="411"/>
      <c r="Q43" s="409"/>
      <c r="R43" s="411"/>
    </row>
    <row r="44" spans="1:18" s="117" customFormat="1" ht="33.75">
      <c r="A44" s="40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13"/>
      <c r="C44" s="421"/>
      <c r="D44" s="435"/>
      <c r="E44" s="437"/>
      <c r="F44" s="415" t="s">
        <v>548</v>
      </c>
      <c r="G44" s="414" t="s">
        <v>903</v>
      </c>
      <c r="H44" s="415"/>
      <c r="I44" s="415"/>
      <c r="J44" s="432"/>
      <c r="K44" s="418"/>
      <c r="L44" s="408"/>
      <c r="M44" s="408"/>
      <c r="N44" s="409"/>
      <c r="O44" s="411"/>
      <c r="P44" s="410"/>
      <c r="Q44" s="409"/>
      <c r="R44" s="411"/>
    </row>
    <row r="45" spans="1:18" s="117" customFormat="1" ht="22.5">
      <c r="A45" s="40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13"/>
      <c r="C45" s="421"/>
      <c r="D45" s="435"/>
      <c r="E45" s="435" t="s">
        <v>549</v>
      </c>
      <c r="F45" s="415" t="s">
        <v>550</v>
      </c>
      <c r="G45" s="414" t="s">
        <v>903</v>
      </c>
      <c r="H45" s="415"/>
      <c r="I45" s="415"/>
      <c r="J45" s="432"/>
      <c r="K45" s="418"/>
      <c r="L45" s="408"/>
      <c r="M45" s="408"/>
      <c r="N45" s="409"/>
      <c r="O45" s="411"/>
      <c r="P45" s="410"/>
      <c r="Q45" s="409"/>
      <c r="R45" s="411"/>
    </row>
    <row r="46" spans="1:18" s="117" customFormat="1" ht="22.5">
      <c r="A46" s="40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13"/>
      <c r="C46" s="421"/>
      <c r="D46" s="435"/>
      <c r="E46" s="435"/>
      <c r="F46" s="415" t="s">
        <v>551</v>
      </c>
      <c r="G46" s="414" t="s">
        <v>903</v>
      </c>
      <c r="H46" s="415"/>
      <c r="I46" s="415"/>
      <c r="J46" s="432"/>
      <c r="K46" s="418"/>
      <c r="L46" s="408"/>
      <c r="M46" s="408"/>
      <c r="N46" s="409"/>
      <c r="O46" s="411"/>
      <c r="P46" s="410"/>
      <c r="Q46" s="409"/>
      <c r="R46" s="411"/>
    </row>
    <row r="47" spans="1:18" s="117" customFormat="1" ht="33.75">
      <c r="A47" s="40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13"/>
      <c r="C47" s="421"/>
      <c r="D47" s="435"/>
      <c r="E47" s="437"/>
      <c r="F47" s="415" t="s">
        <v>548</v>
      </c>
      <c r="G47" s="414" t="s">
        <v>903</v>
      </c>
      <c r="H47" s="415"/>
      <c r="I47" s="415"/>
      <c r="J47" s="432"/>
      <c r="K47" s="418"/>
      <c r="L47" s="408"/>
      <c r="M47" s="408"/>
      <c r="N47" s="409"/>
      <c r="O47" s="411"/>
      <c r="P47" s="410"/>
      <c r="Q47" s="409"/>
      <c r="R47" s="411"/>
    </row>
    <row r="48" spans="1:18" s="117" customFormat="1" ht="22.5">
      <c r="A48" s="40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13"/>
      <c r="C48" s="421"/>
      <c r="D48" s="435"/>
      <c r="E48" s="435" t="s">
        <v>552</v>
      </c>
      <c r="F48" s="436" t="s">
        <v>553</v>
      </c>
      <c r="G48" s="414" t="s">
        <v>903</v>
      </c>
      <c r="H48" s="415"/>
      <c r="I48" s="415"/>
      <c r="J48" s="432"/>
      <c r="K48" s="418"/>
      <c r="L48" s="408"/>
      <c r="M48" s="408"/>
      <c r="N48" s="411"/>
      <c r="O48" s="410"/>
      <c r="P48" s="411"/>
      <c r="Q48" s="409"/>
      <c r="R48" s="411"/>
    </row>
    <row r="49" spans="1:18" s="117" customFormat="1" ht="22.5">
      <c r="A49" s="40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13"/>
      <c r="C49" s="421"/>
      <c r="D49" s="435"/>
      <c r="E49" s="435"/>
      <c r="F49" s="436" t="s">
        <v>554</v>
      </c>
      <c r="G49" s="414" t="s">
        <v>903</v>
      </c>
      <c r="H49" s="415"/>
      <c r="I49" s="415"/>
      <c r="J49" s="432"/>
      <c r="K49" s="418"/>
      <c r="L49" s="408"/>
      <c r="M49" s="408"/>
      <c r="N49" s="411"/>
      <c r="O49" s="410"/>
      <c r="P49" s="411"/>
      <c r="Q49" s="409"/>
      <c r="R49" s="411"/>
    </row>
    <row r="50" spans="1:18" s="117" customFormat="1" ht="22.5">
      <c r="A50" s="40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13"/>
      <c r="C50" s="421"/>
      <c r="D50" s="435"/>
      <c r="E50" s="436" t="s">
        <v>555</v>
      </c>
      <c r="F50" s="415" t="s">
        <v>556</v>
      </c>
      <c r="G50" s="414" t="s">
        <v>903</v>
      </c>
      <c r="H50" s="415"/>
      <c r="I50" s="415"/>
      <c r="J50" s="432"/>
      <c r="K50" s="418"/>
      <c r="L50" s="408"/>
      <c r="M50" s="408"/>
      <c r="N50" s="409"/>
      <c r="O50" s="411"/>
      <c r="P50" s="410"/>
      <c r="Q50" s="409"/>
      <c r="R50" s="411"/>
    </row>
    <row r="51" spans="1:18" s="117" customFormat="1" ht="22.5">
      <c r="A51" s="40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13"/>
      <c r="C51" s="421"/>
      <c r="D51" s="435"/>
      <c r="E51" s="435"/>
      <c r="F51" s="415" t="s">
        <v>557</v>
      </c>
      <c r="G51" s="414" t="s">
        <v>903</v>
      </c>
      <c r="H51" s="415"/>
      <c r="I51" s="415"/>
      <c r="J51" s="432"/>
      <c r="K51" s="418"/>
      <c r="L51" s="408"/>
      <c r="M51" s="408"/>
      <c r="N51" s="409"/>
      <c r="O51" s="411"/>
      <c r="P51" s="410"/>
      <c r="Q51" s="409"/>
      <c r="R51" s="411"/>
    </row>
    <row r="52" spans="1:18" s="117" customFormat="1" ht="22.5">
      <c r="A52" s="40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13"/>
      <c r="C52" s="421"/>
      <c r="D52" s="435"/>
      <c r="E52" s="435"/>
      <c r="F52" s="415" t="s">
        <v>558</v>
      </c>
      <c r="G52" s="414" t="s">
        <v>903</v>
      </c>
      <c r="H52" s="415"/>
      <c r="I52" s="415"/>
      <c r="J52" s="432"/>
      <c r="K52" s="418"/>
      <c r="L52" s="408"/>
      <c r="M52" s="408"/>
      <c r="N52" s="409"/>
      <c r="O52" s="411"/>
      <c r="P52" s="410"/>
      <c r="Q52" s="409"/>
      <c r="R52" s="411"/>
    </row>
    <row r="53" spans="1:18" s="117" customFormat="1" ht="22.5">
      <c r="A53" s="40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13"/>
      <c r="C53" s="421"/>
      <c r="D53" s="435"/>
      <c r="E53" s="435"/>
      <c r="F53" s="415" t="s">
        <v>559</v>
      </c>
      <c r="G53" s="414" t="s">
        <v>903</v>
      </c>
      <c r="H53" s="415"/>
      <c r="I53" s="415"/>
      <c r="J53" s="432"/>
      <c r="K53" s="418"/>
      <c r="L53" s="408"/>
      <c r="M53" s="408"/>
      <c r="N53" s="409"/>
      <c r="O53" s="411"/>
      <c r="P53" s="410"/>
      <c r="Q53" s="409"/>
      <c r="R53" s="411"/>
    </row>
    <row r="54" spans="1:18" s="117" customFormat="1" ht="22.5">
      <c r="A54" s="40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13"/>
      <c r="C54" s="421"/>
      <c r="D54" s="435"/>
      <c r="E54" s="435"/>
      <c r="F54" s="415" t="s">
        <v>560</v>
      </c>
      <c r="G54" s="414" t="s">
        <v>903</v>
      </c>
      <c r="H54" s="415"/>
      <c r="I54" s="415"/>
      <c r="J54" s="432"/>
      <c r="K54" s="418"/>
      <c r="L54" s="408"/>
      <c r="M54" s="408"/>
      <c r="N54" s="409"/>
      <c r="O54" s="411"/>
      <c r="P54" s="410"/>
      <c r="Q54" s="409"/>
      <c r="R54" s="411"/>
    </row>
    <row r="55" spans="1:18" s="117" customFormat="1" ht="22.5">
      <c r="A55" s="40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13"/>
      <c r="C55" s="421"/>
      <c r="D55" s="435"/>
      <c r="E55" s="437"/>
      <c r="F55" s="415" t="s">
        <v>561</v>
      </c>
      <c r="G55" s="414" t="s">
        <v>903</v>
      </c>
      <c r="H55" s="415"/>
      <c r="I55" s="415"/>
      <c r="J55" s="432"/>
      <c r="K55" s="418"/>
      <c r="L55" s="408"/>
      <c r="M55" s="408"/>
      <c r="N55" s="409"/>
      <c r="O55" s="411"/>
      <c r="P55" s="410"/>
      <c r="Q55" s="409"/>
      <c r="R55" s="411"/>
    </row>
    <row r="56" spans="1:18" s="117" customFormat="1" ht="33.75">
      <c r="A56" s="40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13"/>
      <c r="C56" s="421"/>
      <c r="D56" s="435"/>
      <c r="E56" s="437" t="s">
        <v>562</v>
      </c>
      <c r="F56" s="415" t="s">
        <v>563</v>
      </c>
      <c r="G56" s="414" t="s">
        <v>903</v>
      </c>
      <c r="H56" s="415"/>
      <c r="I56" s="415"/>
      <c r="J56" s="432"/>
      <c r="K56" s="418"/>
      <c r="L56" s="408"/>
      <c r="M56" s="408"/>
      <c r="N56" s="409"/>
      <c r="O56" s="411"/>
      <c r="P56" s="410"/>
      <c r="Q56" s="409"/>
      <c r="R56" s="411"/>
    </row>
    <row r="57" spans="1:18" s="117" customFormat="1" ht="22.5">
      <c r="A57" s="40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13"/>
      <c r="C57" s="421"/>
      <c r="D57" s="435"/>
      <c r="E57" s="437" t="s">
        <v>564</v>
      </c>
      <c r="F57" s="415" t="s">
        <v>565</v>
      </c>
      <c r="G57" s="414" t="s">
        <v>903</v>
      </c>
      <c r="H57" s="415"/>
      <c r="I57" s="415"/>
      <c r="J57" s="432"/>
      <c r="K57" s="418"/>
      <c r="L57" s="408"/>
      <c r="M57" s="408"/>
      <c r="N57" s="409"/>
      <c r="O57" s="411"/>
      <c r="P57" s="410"/>
      <c r="Q57" s="409"/>
      <c r="R57" s="411"/>
    </row>
    <row r="58" spans="1:18" s="117" customFormat="1" ht="22.5">
      <c r="A58" s="40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13"/>
      <c r="C58" s="421"/>
      <c r="D58" s="437"/>
      <c r="E58" s="437" t="s">
        <v>566</v>
      </c>
      <c r="F58" s="415" t="s">
        <v>567</v>
      </c>
      <c r="G58" s="414" t="s">
        <v>903</v>
      </c>
      <c r="H58" s="415"/>
      <c r="I58" s="415"/>
      <c r="J58" s="432"/>
      <c r="K58" s="418"/>
      <c r="L58" s="408"/>
      <c r="M58" s="408"/>
      <c r="N58" s="409"/>
      <c r="O58" s="411"/>
      <c r="P58" s="410"/>
      <c r="Q58" s="409"/>
      <c r="R58" s="411"/>
    </row>
    <row r="59" spans="1:18" s="117" customFormat="1" ht="22.5">
      <c r="A59" s="40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12"/>
      <c r="C59" s="453"/>
      <c r="D59" s="426" t="s">
        <v>568</v>
      </c>
      <c r="E59" s="426" t="s">
        <v>501</v>
      </c>
      <c r="F59" s="423" t="s">
        <v>569</v>
      </c>
      <c r="G59" s="509"/>
      <c r="H59" s="423" t="s">
        <v>904</v>
      </c>
      <c r="I59" s="423" t="s">
        <v>1043</v>
      </c>
      <c r="J59" s="471"/>
      <c r="K59" s="430"/>
      <c r="L59" s="424"/>
      <c r="M59" s="424"/>
      <c r="N59" s="429"/>
      <c r="O59" s="425"/>
      <c r="P59" s="427"/>
      <c r="Q59" s="429"/>
      <c r="R59" s="425"/>
    </row>
    <row r="60" spans="1:18" s="117" customFormat="1" ht="22.5">
      <c r="A60" s="40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16"/>
      <c r="C60" s="516"/>
      <c r="D60" s="518"/>
      <c r="E60" s="518"/>
      <c r="F60" s="519" t="s">
        <v>570</v>
      </c>
      <c r="G60" s="509"/>
      <c r="H60" s="423" t="s">
        <v>904</v>
      </c>
      <c r="I60" s="423" t="s">
        <v>1043</v>
      </c>
      <c r="J60" s="471"/>
      <c r="K60" s="430"/>
      <c r="L60" s="424"/>
      <c r="M60" s="424"/>
      <c r="N60" s="429"/>
      <c r="O60" s="425"/>
      <c r="P60" s="427"/>
      <c r="Q60" s="429"/>
      <c r="R60" s="425"/>
    </row>
    <row r="61" spans="1:18" s="117" customFormat="1" ht="22.5">
      <c r="A61" s="40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13"/>
      <c r="C61" s="413"/>
      <c r="D61" s="406"/>
      <c r="E61" s="406"/>
      <c r="F61" s="414" t="s">
        <v>571</v>
      </c>
      <c r="G61" s="414" t="s">
        <v>906</v>
      </c>
      <c r="H61" s="414"/>
      <c r="I61" s="414"/>
      <c r="J61" s="472"/>
      <c r="K61" s="461"/>
      <c r="L61" s="458"/>
      <c r="M61" s="458"/>
      <c r="N61" s="466"/>
      <c r="O61" s="444"/>
      <c r="P61" s="467"/>
      <c r="Q61" s="466"/>
      <c r="R61" s="444"/>
    </row>
    <row r="62" spans="1:18" s="117" customFormat="1" ht="22.5">
      <c r="A62" s="40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13"/>
      <c r="C62" s="413"/>
      <c r="D62" s="406"/>
      <c r="E62" s="406"/>
      <c r="F62" s="414" t="s">
        <v>572</v>
      </c>
      <c r="G62" s="414" t="s">
        <v>1044</v>
      </c>
      <c r="H62" s="414"/>
      <c r="I62" s="414"/>
      <c r="J62" s="472"/>
      <c r="K62" s="461"/>
      <c r="L62" s="458"/>
      <c r="M62" s="458"/>
      <c r="N62" s="466"/>
      <c r="O62" s="444"/>
      <c r="P62" s="467"/>
      <c r="Q62" s="466"/>
      <c r="R62" s="444"/>
    </row>
    <row r="63" spans="1:18" s="117" customFormat="1" ht="22.5">
      <c r="A63" s="40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13"/>
      <c r="C63" s="413"/>
      <c r="D63" s="406"/>
      <c r="E63" s="417"/>
      <c r="F63" s="414" t="s">
        <v>573</v>
      </c>
      <c r="G63" s="414" t="s">
        <v>906</v>
      </c>
      <c r="H63" s="414"/>
      <c r="I63" s="414"/>
      <c r="J63" s="472"/>
      <c r="K63" s="461"/>
      <c r="L63" s="458"/>
      <c r="M63" s="458"/>
      <c r="N63" s="466"/>
      <c r="O63" s="444"/>
      <c r="P63" s="467"/>
      <c r="Q63" s="466"/>
      <c r="R63" s="444"/>
    </row>
    <row r="64" spans="1:18" s="117" customFormat="1" ht="33.75">
      <c r="A64" s="40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13"/>
      <c r="C64" s="413"/>
      <c r="D64" s="406"/>
      <c r="E64" s="406" t="s">
        <v>574</v>
      </c>
      <c r="F64" s="414" t="s">
        <v>575</v>
      </c>
      <c r="G64" s="414" t="s">
        <v>928</v>
      </c>
      <c r="H64" s="414"/>
      <c r="I64" s="414"/>
      <c r="J64" s="472"/>
      <c r="K64" s="461"/>
      <c r="L64" s="458"/>
      <c r="M64" s="458"/>
      <c r="N64" s="466"/>
      <c r="O64" s="444"/>
      <c r="P64" s="467"/>
      <c r="Q64" s="466"/>
      <c r="R64" s="444"/>
    </row>
    <row r="65" spans="1:18" s="117" customFormat="1" ht="33.75">
      <c r="A65" s="40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12"/>
      <c r="C65" s="412"/>
      <c r="D65" s="426"/>
      <c r="E65" s="426"/>
      <c r="F65" s="422" t="s">
        <v>576</v>
      </c>
      <c r="G65" s="422"/>
      <c r="H65" s="423" t="s">
        <v>904</v>
      </c>
      <c r="I65" s="423" t="s">
        <v>1043</v>
      </c>
      <c r="J65" s="471" t="s">
        <v>1045</v>
      </c>
      <c r="K65" s="430" t="s">
        <v>1047</v>
      </c>
      <c r="L65" s="424" t="s">
        <v>908</v>
      </c>
      <c r="M65" s="424" t="s">
        <v>907</v>
      </c>
      <c r="N65" s="429"/>
      <c r="O65" s="425"/>
      <c r="P65" s="427"/>
      <c r="Q65" s="429"/>
      <c r="R65" s="425"/>
    </row>
    <row r="66" spans="1:18" s="117" customFormat="1" ht="33.75">
      <c r="A66" s="40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21-2-2</v>
      </c>
      <c r="B66" s="412"/>
      <c r="C66" s="412"/>
      <c r="D66" s="426"/>
      <c r="E66" s="426"/>
      <c r="F66" s="428"/>
      <c r="G66" s="428"/>
      <c r="H66" s="423" t="s">
        <v>904</v>
      </c>
      <c r="I66" s="423" t="s">
        <v>1043</v>
      </c>
      <c r="J66" s="471" t="s">
        <v>1046</v>
      </c>
      <c r="K66" s="430" t="s">
        <v>1048</v>
      </c>
      <c r="L66" s="424" t="s">
        <v>905</v>
      </c>
      <c r="M66" s="424" t="s">
        <v>910</v>
      </c>
      <c r="N66" s="429"/>
      <c r="O66" s="425"/>
      <c r="P66" s="427"/>
      <c r="Q66" s="429"/>
      <c r="R66" s="425"/>
    </row>
    <row r="67" spans="1:18" s="117" customFormat="1" ht="33.75">
      <c r="A67" s="40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413"/>
      <c r="C67" s="413"/>
      <c r="D67" s="406"/>
      <c r="E67" s="406"/>
      <c r="F67" s="414" t="s">
        <v>577</v>
      </c>
      <c r="G67" s="414" t="s">
        <v>903</v>
      </c>
      <c r="H67" s="414"/>
      <c r="I67" s="414"/>
      <c r="J67" s="472"/>
      <c r="K67" s="461"/>
      <c r="L67" s="458"/>
      <c r="M67" s="458"/>
      <c r="N67" s="466"/>
      <c r="O67" s="444"/>
      <c r="P67" s="467"/>
      <c r="Q67" s="466"/>
      <c r="R67" s="444"/>
    </row>
    <row r="68" spans="1:18" s="117" customFormat="1" ht="33.75">
      <c r="A68" s="40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413"/>
      <c r="C68" s="413"/>
      <c r="D68" s="406"/>
      <c r="E68" s="406"/>
      <c r="F68" s="414" t="s">
        <v>578</v>
      </c>
      <c r="G68" s="414" t="s">
        <v>903</v>
      </c>
      <c r="H68" s="414"/>
      <c r="I68" s="414"/>
      <c r="J68" s="472"/>
      <c r="K68" s="461"/>
      <c r="L68" s="458"/>
      <c r="M68" s="458"/>
      <c r="N68" s="466"/>
      <c r="O68" s="444"/>
      <c r="P68" s="467"/>
      <c r="Q68" s="466"/>
      <c r="R68" s="444"/>
    </row>
    <row r="69" spans="1:18" s="117" customFormat="1" ht="33.75">
      <c r="A69" s="40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413"/>
      <c r="C69" s="413"/>
      <c r="D69" s="406"/>
      <c r="E69" s="406"/>
      <c r="F69" s="414" t="s">
        <v>579</v>
      </c>
      <c r="G69" s="414" t="s">
        <v>903</v>
      </c>
      <c r="H69" s="414"/>
      <c r="I69" s="414"/>
      <c r="J69" s="472"/>
      <c r="K69" s="461"/>
      <c r="L69" s="458"/>
      <c r="M69" s="458"/>
      <c r="N69" s="466"/>
      <c r="O69" s="444"/>
      <c r="P69" s="467"/>
      <c r="Q69" s="466"/>
      <c r="R69" s="444"/>
    </row>
    <row r="70" spans="1:18" s="117" customFormat="1" ht="22.5">
      <c r="A70" s="40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413"/>
      <c r="C70" s="413"/>
      <c r="D70" s="406"/>
      <c r="E70" s="406"/>
      <c r="F70" s="414" t="s">
        <v>580</v>
      </c>
      <c r="G70" s="414" t="s">
        <v>903</v>
      </c>
      <c r="H70" s="414"/>
      <c r="I70" s="414"/>
      <c r="J70" s="472"/>
      <c r="K70" s="461"/>
      <c r="L70" s="458"/>
      <c r="M70" s="458"/>
      <c r="N70" s="466"/>
      <c r="O70" s="444"/>
      <c r="P70" s="467"/>
      <c r="Q70" s="466"/>
      <c r="R70" s="444"/>
    </row>
    <row r="71" spans="1:18" s="117" customFormat="1" ht="22.5">
      <c r="A71" s="40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413"/>
      <c r="C71" s="413"/>
      <c r="D71" s="406"/>
      <c r="E71" s="406"/>
      <c r="F71" s="414" t="s">
        <v>581</v>
      </c>
      <c r="G71" s="414" t="s">
        <v>903</v>
      </c>
      <c r="H71" s="414"/>
      <c r="I71" s="414"/>
      <c r="J71" s="472"/>
      <c r="K71" s="461"/>
      <c r="L71" s="458"/>
      <c r="M71" s="458"/>
      <c r="N71" s="466"/>
      <c r="O71" s="444"/>
      <c r="P71" s="467"/>
      <c r="Q71" s="466"/>
      <c r="R71" s="444"/>
    </row>
    <row r="72" spans="1:18" s="117" customFormat="1" ht="33.75">
      <c r="A72" s="40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413"/>
      <c r="C72" s="413"/>
      <c r="D72" s="406"/>
      <c r="E72" s="417"/>
      <c r="F72" s="414" t="s">
        <v>582</v>
      </c>
      <c r="G72" s="414" t="s">
        <v>903</v>
      </c>
      <c r="H72" s="414"/>
      <c r="I72" s="414"/>
      <c r="J72" s="472"/>
      <c r="K72" s="461"/>
      <c r="L72" s="458"/>
      <c r="M72" s="458"/>
      <c r="N72" s="466"/>
      <c r="O72" s="444"/>
      <c r="P72" s="467"/>
      <c r="Q72" s="466"/>
      <c r="R72" s="444"/>
    </row>
    <row r="73" spans="1:18" s="117" customFormat="1" ht="33.75">
      <c r="A73" s="40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412"/>
      <c r="C73" s="412"/>
      <c r="D73" s="426"/>
      <c r="E73" s="422" t="s">
        <v>583</v>
      </c>
      <c r="F73" s="422" t="s">
        <v>584</v>
      </c>
      <c r="G73" s="422"/>
      <c r="H73" s="422" t="s">
        <v>911</v>
      </c>
      <c r="I73" s="422" t="s">
        <v>912</v>
      </c>
      <c r="J73" s="471" t="s">
        <v>913</v>
      </c>
      <c r="K73" s="430" t="s">
        <v>914</v>
      </c>
      <c r="L73" s="424" t="s">
        <v>908</v>
      </c>
      <c r="M73" s="424" t="s">
        <v>907</v>
      </c>
      <c r="N73" s="425"/>
      <c r="O73" s="427"/>
      <c r="P73" s="425"/>
      <c r="Q73" s="429"/>
      <c r="R73" s="425"/>
    </row>
    <row r="74" spans="1:18" s="117" customFormat="1" ht="33.75">
      <c r="A74" s="40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22-1-2</v>
      </c>
      <c r="B74" s="412"/>
      <c r="C74" s="463"/>
      <c r="D74" s="426"/>
      <c r="E74" s="426"/>
      <c r="F74" s="426"/>
      <c r="G74" s="426"/>
      <c r="H74" s="426"/>
      <c r="I74" s="426"/>
      <c r="J74" s="471" t="s">
        <v>915</v>
      </c>
      <c r="K74" s="430" t="s">
        <v>916</v>
      </c>
      <c r="L74" s="424" t="s">
        <v>908</v>
      </c>
      <c r="M74" s="424" t="s">
        <v>907</v>
      </c>
      <c r="N74" s="425"/>
      <c r="O74" s="427"/>
      <c r="P74" s="425"/>
      <c r="Q74" s="429"/>
      <c r="R74" s="425"/>
    </row>
    <row r="75" spans="1:18" s="117" customFormat="1" ht="33.75">
      <c r="A75" s="40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22-1-3</v>
      </c>
      <c r="B75" s="412"/>
      <c r="C75" s="463"/>
      <c r="D75" s="426"/>
      <c r="E75" s="426"/>
      <c r="F75" s="426"/>
      <c r="G75" s="426"/>
      <c r="H75" s="426"/>
      <c r="I75" s="426"/>
      <c r="J75" s="471" t="s">
        <v>917</v>
      </c>
      <c r="K75" s="430" t="s">
        <v>918</v>
      </c>
      <c r="L75" s="424" t="s">
        <v>908</v>
      </c>
      <c r="M75" s="424" t="s">
        <v>907</v>
      </c>
      <c r="N75" s="425"/>
      <c r="O75" s="427"/>
      <c r="P75" s="425"/>
      <c r="Q75" s="429"/>
      <c r="R75" s="425"/>
    </row>
    <row r="76" spans="1:18" s="117" customFormat="1" ht="33.75">
      <c r="A76" s="40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22-1-4</v>
      </c>
      <c r="B76" s="412"/>
      <c r="C76" s="463"/>
      <c r="D76" s="426"/>
      <c r="E76" s="426"/>
      <c r="F76" s="426"/>
      <c r="G76" s="426"/>
      <c r="H76" s="426"/>
      <c r="I76" s="426"/>
      <c r="J76" s="471" t="s">
        <v>919</v>
      </c>
      <c r="K76" s="430" t="s">
        <v>920</v>
      </c>
      <c r="L76" s="424" t="s">
        <v>908</v>
      </c>
      <c r="M76" s="424" t="s">
        <v>907</v>
      </c>
      <c r="N76" s="425"/>
      <c r="O76" s="427"/>
      <c r="P76" s="425"/>
      <c r="Q76" s="429"/>
      <c r="R76" s="425"/>
    </row>
    <row r="77" spans="1:18" s="117" customFormat="1" ht="33.75">
      <c r="A77" s="40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22-1-5</v>
      </c>
      <c r="B77" s="412"/>
      <c r="C77" s="463"/>
      <c r="D77" s="426"/>
      <c r="E77" s="428"/>
      <c r="F77" s="428"/>
      <c r="G77" s="428"/>
      <c r="H77" s="428"/>
      <c r="I77" s="428"/>
      <c r="J77" s="471" t="s">
        <v>921</v>
      </c>
      <c r="K77" s="430" t="s">
        <v>922</v>
      </c>
      <c r="L77" s="424" t="s">
        <v>908</v>
      </c>
      <c r="M77" s="424" t="s">
        <v>907</v>
      </c>
      <c r="N77" s="425"/>
      <c r="O77" s="427"/>
      <c r="P77" s="425"/>
      <c r="Q77" s="429"/>
      <c r="R77" s="425"/>
    </row>
    <row r="78" spans="1:18" s="117" customFormat="1" ht="33.75">
      <c r="A78" s="40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412"/>
      <c r="C78" s="463"/>
      <c r="D78" s="426"/>
      <c r="E78" s="422" t="s">
        <v>585</v>
      </c>
      <c r="F78" s="422" t="s">
        <v>586</v>
      </c>
      <c r="G78" s="422"/>
      <c r="H78" s="422" t="s">
        <v>911</v>
      </c>
      <c r="I78" s="422" t="s">
        <v>912</v>
      </c>
      <c r="J78" s="471" t="s">
        <v>923</v>
      </c>
      <c r="K78" s="430" t="s">
        <v>914</v>
      </c>
      <c r="L78" s="424" t="s">
        <v>908</v>
      </c>
      <c r="M78" s="424" t="s">
        <v>427</v>
      </c>
      <c r="N78" s="429"/>
      <c r="O78" s="425"/>
      <c r="P78" s="427"/>
      <c r="Q78" s="429"/>
      <c r="R78" s="425"/>
    </row>
    <row r="79" spans="1:18" s="117" customFormat="1" ht="33.75">
      <c r="A79" s="40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23-1-2</v>
      </c>
      <c r="B79" s="412"/>
      <c r="C79" s="463"/>
      <c r="D79" s="426"/>
      <c r="E79" s="426"/>
      <c r="F79" s="426"/>
      <c r="G79" s="426"/>
      <c r="H79" s="426"/>
      <c r="I79" s="426"/>
      <c r="J79" s="471" t="s">
        <v>924</v>
      </c>
      <c r="K79" s="430" t="s">
        <v>916</v>
      </c>
      <c r="L79" s="424" t="s">
        <v>908</v>
      </c>
      <c r="M79" s="424" t="s">
        <v>427</v>
      </c>
      <c r="N79" s="429"/>
      <c r="O79" s="425"/>
      <c r="P79" s="427"/>
      <c r="Q79" s="429"/>
      <c r="R79" s="425"/>
    </row>
    <row r="80" spans="1:18" s="117" customFormat="1" ht="33.75">
      <c r="A80" s="40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23-1-3</v>
      </c>
      <c r="B80" s="412"/>
      <c r="C80" s="463"/>
      <c r="D80" s="426"/>
      <c r="E80" s="426"/>
      <c r="F80" s="426"/>
      <c r="G80" s="426"/>
      <c r="H80" s="426"/>
      <c r="I80" s="426"/>
      <c r="J80" s="471" t="s">
        <v>925</v>
      </c>
      <c r="K80" s="430" t="s">
        <v>918</v>
      </c>
      <c r="L80" s="424" t="s">
        <v>908</v>
      </c>
      <c r="M80" s="424" t="s">
        <v>427</v>
      </c>
      <c r="N80" s="429"/>
      <c r="O80" s="425"/>
      <c r="P80" s="427"/>
      <c r="Q80" s="429"/>
      <c r="R80" s="425"/>
    </row>
    <row r="81" spans="1:18" s="117" customFormat="1" ht="33.75">
      <c r="A81" s="40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23-1-4</v>
      </c>
      <c r="B81" s="412"/>
      <c r="C81" s="463"/>
      <c r="D81" s="426"/>
      <c r="E81" s="426"/>
      <c r="F81" s="426"/>
      <c r="G81" s="426"/>
      <c r="H81" s="426"/>
      <c r="I81" s="426"/>
      <c r="J81" s="471" t="s">
        <v>926</v>
      </c>
      <c r="K81" s="430" t="s">
        <v>920</v>
      </c>
      <c r="L81" s="424" t="s">
        <v>908</v>
      </c>
      <c r="M81" s="424" t="s">
        <v>427</v>
      </c>
      <c r="N81" s="429"/>
      <c r="O81" s="425"/>
      <c r="P81" s="427"/>
      <c r="Q81" s="429"/>
      <c r="R81" s="425"/>
    </row>
    <row r="82" spans="1:18" s="117" customFormat="1" ht="33.75">
      <c r="A82" s="40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23-1-5</v>
      </c>
      <c r="B82" s="412"/>
      <c r="C82" s="463"/>
      <c r="D82" s="426"/>
      <c r="E82" s="426"/>
      <c r="F82" s="428"/>
      <c r="G82" s="428"/>
      <c r="H82" s="428"/>
      <c r="I82" s="428"/>
      <c r="J82" s="471" t="s">
        <v>927</v>
      </c>
      <c r="K82" s="430" t="s">
        <v>922</v>
      </c>
      <c r="L82" s="424" t="s">
        <v>908</v>
      </c>
      <c r="M82" s="424" t="s">
        <v>427</v>
      </c>
      <c r="N82" s="429"/>
      <c r="O82" s="425"/>
      <c r="P82" s="427"/>
      <c r="Q82" s="429"/>
      <c r="R82" s="425"/>
    </row>
    <row r="83" spans="1:18" s="117" customFormat="1" ht="22.5">
      <c r="A83" s="40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23-2-1</v>
      </c>
      <c r="B83" s="413"/>
      <c r="C83" s="473"/>
      <c r="D83" s="406"/>
      <c r="E83" s="406"/>
      <c r="F83" s="414" t="s">
        <v>587</v>
      </c>
      <c r="G83" s="414" t="s">
        <v>902</v>
      </c>
      <c r="H83" s="414"/>
      <c r="I83" s="414"/>
      <c r="J83" s="472"/>
      <c r="K83" s="461"/>
      <c r="L83" s="458"/>
      <c r="M83" s="458"/>
      <c r="N83" s="466"/>
      <c r="O83" s="444"/>
      <c r="P83" s="467"/>
      <c r="Q83" s="466"/>
      <c r="R83" s="444"/>
    </row>
    <row r="84" spans="1:18">
      <c r="A84" s="40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23-3-1</v>
      </c>
      <c r="B84" s="413"/>
      <c r="C84" s="473"/>
      <c r="D84" s="406"/>
      <c r="E84" s="406"/>
      <c r="F84" s="414" t="s">
        <v>588</v>
      </c>
      <c r="G84" s="414" t="s">
        <v>928</v>
      </c>
      <c r="H84" s="414"/>
      <c r="I84" s="414"/>
      <c r="J84" s="472"/>
      <c r="K84" s="444"/>
      <c r="L84" s="458"/>
      <c r="M84" s="458"/>
      <c r="N84" s="444"/>
      <c r="O84" s="444"/>
      <c r="P84" s="444"/>
      <c r="Q84" s="444"/>
      <c r="R84" s="444"/>
    </row>
    <row r="85" spans="1:18">
      <c r="A85" s="40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23-4-1</v>
      </c>
      <c r="B85" s="413"/>
      <c r="C85" s="473"/>
      <c r="D85" s="406"/>
      <c r="E85" s="406"/>
      <c r="F85" s="414" t="s">
        <v>589</v>
      </c>
      <c r="G85" s="414" t="s">
        <v>928</v>
      </c>
      <c r="H85" s="414"/>
      <c r="I85" s="414"/>
      <c r="J85" s="472"/>
      <c r="K85" s="444"/>
      <c r="L85" s="458"/>
      <c r="M85" s="458"/>
      <c r="N85" s="444"/>
      <c r="O85" s="444"/>
      <c r="P85" s="444"/>
      <c r="Q85" s="444"/>
      <c r="R85" s="444"/>
    </row>
    <row r="86" spans="1:18" ht="22.5">
      <c r="A86" s="40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23-5-1</v>
      </c>
      <c r="B86" s="421"/>
      <c r="C86" s="474"/>
      <c r="D86" s="417"/>
      <c r="E86" s="417"/>
      <c r="F86" s="414" t="s">
        <v>590</v>
      </c>
      <c r="G86" s="414" t="s">
        <v>929</v>
      </c>
      <c r="H86" s="414"/>
      <c r="I86" s="414"/>
      <c r="J86" s="472"/>
      <c r="K86" s="444"/>
      <c r="L86" s="458"/>
      <c r="M86" s="458"/>
      <c r="N86" s="444"/>
      <c r="O86" s="444"/>
      <c r="P86" s="444"/>
      <c r="Q86" s="444"/>
      <c r="R86" s="444"/>
    </row>
    <row r="87" spans="1:18" ht="22.5">
      <c r="A87" s="40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24-1-1</v>
      </c>
      <c r="B87" s="434"/>
      <c r="C87" s="438" t="s">
        <v>591</v>
      </c>
      <c r="D87" s="436" t="s">
        <v>137</v>
      </c>
      <c r="E87" s="436" t="s">
        <v>501</v>
      </c>
      <c r="F87" s="436" t="s">
        <v>593</v>
      </c>
      <c r="G87" s="414" t="s">
        <v>903</v>
      </c>
      <c r="H87" s="415"/>
      <c r="I87" s="415"/>
      <c r="J87" s="432"/>
      <c r="K87" s="418"/>
      <c r="L87" s="408"/>
      <c r="M87" s="408"/>
      <c r="N87" s="411"/>
      <c r="O87" s="410"/>
      <c r="P87" s="411"/>
      <c r="Q87" s="411"/>
      <c r="R87" s="411"/>
    </row>
    <row r="88" spans="1:18" ht="33.75">
      <c r="A88" s="40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24-2-1</v>
      </c>
      <c r="B88" s="433"/>
      <c r="C88" s="439"/>
      <c r="D88" s="435"/>
      <c r="E88" s="435"/>
      <c r="F88" s="436" t="s">
        <v>594</v>
      </c>
      <c r="G88" s="414" t="s">
        <v>903</v>
      </c>
      <c r="H88" s="415"/>
      <c r="I88" s="415"/>
      <c r="J88" s="432"/>
      <c r="K88" s="418"/>
      <c r="L88" s="408"/>
      <c r="M88" s="408"/>
      <c r="N88" s="411"/>
      <c r="O88" s="410"/>
      <c r="P88" s="411"/>
      <c r="Q88" s="411"/>
      <c r="R88" s="411"/>
    </row>
    <row r="89" spans="1:18">
      <c r="A89" s="40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25-1-1</v>
      </c>
      <c r="B89" s="433"/>
      <c r="C89" s="439"/>
      <c r="D89" s="435"/>
      <c r="E89" s="436" t="s">
        <v>595</v>
      </c>
      <c r="F89" s="436" t="s">
        <v>596</v>
      </c>
      <c r="G89" s="414" t="s">
        <v>903</v>
      </c>
      <c r="H89" s="415"/>
      <c r="I89" s="415"/>
      <c r="J89" s="432"/>
      <c r="K89" s="411"/>
      <c r="L89" s="408"/>
      <c r="M89" s="408"/>
      <c r="N89" s="411"/>
      <c r="O89" s="411"/>
      <c r="P89" s="411"/>
      <c r="Q89" s="411"/>
      <c r="R89" s="411"/>
    </row>
    <row r="90" spans="1:18" ht="33.75">
      <c r="A90" s="40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26-1-1</v>
      </c>
      <c r="B90" s="433"/>
      <c r="C90" s="439"/>
      <c r="D90" s="435"/>
      <c r="E90" s="436" t="s">
        <v>597</v>
      </c>
      <c r="F90" s="415" t="s">
        <v>598</v>
      </c>
      <c r="G90" s="414" t="s">
        <v>903</v>
      </c>
      <c r="H90" s="415"/>
      <c r="I90" s="415"/>
      <c r="J90" s="432"/>
      <c r="K90" s="418"/>
      <c r="L90" s="408"/>
      <c r="M90" s="408"/>
      <c r="N90" s="411"/>
      <c r="O90" s="411"/>
      <c r="P90" s="411"/>
      <c r="Q90" s="411"/>
      <c r="R90" s="411"/>
    </row>
    <row r="91" spans="1:18" ht="33.75">
      <c r="A91" s="40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433"/>
      <c r="C91" s="439"/>
      <c r="D91" s="435"/>
      <c r="E91" s="437"/>
      <c r="F91" s="415" t="s">
        <v>599</v>
      </c>
      <c r="G91" s="414" t="s">
        <v>903</v>
      </c>
      <c r="H91" s="415"/>
      <c r="I91" s="415"/>
      <c r="J91" s="432"/>
      <c r="K91" s="411"/>
      <c r="L91" s="408"/>
      <c r="M91" s="408"/>
      <c r="N91" s="411"/>
      <c r="O91" s="411"/>
      <c r="P91" s="411"/>
      <c r="Q91" s="411"/>
      <c r="R91" s="411"/>
    </row>
    <row r="92" spans="1:18" ht="22.5">
      <c r="A92" s="40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433"/>
      <c r="C92" s="439"/>
      <c r="D92" s="435"/>
      <c r="E92" s="437" t="s">
        <v>600</v>
      </c>
      <c r="F92" s="415" t="s">
        <v>601</v>
      </c>
      <c r="G92" s="414" t="s">
        <v>903</v>
      </c>
      <c r="H92" s="415"/>
      <c r="I92" s="415"/>
      <c r="J92" s="432"/>
      <c r="K92" s="411"/>
      <c r="L92" s="408"/>
      <c r="M92" s="408"/>
      <c r="N92" s="411"/>
      <c r="O92" s="411"/>
      <c r="P92" s="411"/>
      <c r="Q92" s="411"/>
      <c r="R92" s="411"/>
    </row>
    <row r="93" spans="1:18" ht="22.5">
      <c r="A93" s="40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433"/>
      <c r="C93" s="440"/>
      <c r="D93" s="437"/>
      <c r="E93" s="437" t="s">
        <v>602</v>
      </c>
      <c r="F93" s="415" t="s">
        <v>603</v>
      </c>
      <c r="G93" s="414" t="s">
        <v>903</v>
      </c>
      <c r="H93" s="415"/>
      <c r="I93" s="415"/>
      <c r="J93" s="432"/>
      <c r="K93" s="411"/>
      <c r="L93" s="408"/>
      <c r="M93" s="408"/>
      <c r="N93" s="411"/>
      <c r="O93" s="411"/>
      <c r="P93" s="411"/>
      <c r="Q93" s="411"/>
      <c r="R93" s="411"/>
    </row>
    <row r="94" spans="1:18" ht="135">
      <c r="A94" s="40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29-1-1</v>
      </c>
      <c r="B94" s="516"/>
      <c r="C94" s="518" t="s">
        <v>604</v>
      </c>
      <c r="D94" s="518" t="s">
        <v>137</v>
      </c>
      <c r="E94" s="509" t="s">
        <v>501</v>
      </c>
      <c r="F94" s="509" t="s">
        <v>605</v>
      </c>
      <c r="G94" s="509"/>
      <c r="H94" s="509"/>
      <c r="I94" s="509"/>
      <c r="J94" s="127" t="s">
        <v>358</v>
      </c>
      <c r="K94" s="512" t="s">
        <v>360</v>
      </c>
      <c r="L94" s="511" t="s">
        <v>424</v>
      </c>
      <c r="M94" s="511" t="s">
        <v>428</v>
      </c>
      <c r="N94" s="512"/>
      <c r="O94" s="512"/>
      <c r="P94" s="512"/>
      <c r="Q94" s="512"/>
      <c r="R94" s="512"/>
    </row>
    <row r="95" spans="1:18" ht="56.25">
      <c r="A95" s="40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30-1-1</v>
      </c>
      <c r="B95" s="516"/>
      <c r="C95" s="520"/>
      <c r="D95" s="518"/>
      <c r="E95" s="521" t="s">
        <v>595</v>
      </c>
      <c r="F95" s="509" t="s">
        <v>606</v>
      </c>
      <c r="G95" s="509"/>
      <c r="H95" s="509"/>
      <c r="I95" s="509"/>
      <c r="J95" s="127" t="s">
        <v>1042</v>
      </c>
      <c r="K95" s="512" t="s">
        <v>360</v>
      </c>
      <c r="L95" s="511" t="s">
        <v>424</v>
      </c>
      <c r="M95" s="511" t="s">
        <v>428</v>
      </c>
      <c r="N95" s="512"/>
      <c r="O95" s="512"/>
      <c r="P95" s="512"/>
      <c r="Q95" s="512"/>
      <c r="R95" s="512"/>
    </row>
    <row r="96" spans="1:18" ht="33.75">
      <c r="A96" s="40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31-1-1</v>
      </c>
      <c r="B96" s="413"/>
      <c r="C96" s="475"/>
      <c r="D96" s="417"/>
      <c r="E96" s="417" t="s">
        <v>607</v>
      </c>
      <c r="F96" s="414" t="s">
        <v>608</v>
      </c>
      <c r="G96" s="414" t="s">
        <v>930</v>
      </c>
      <c r="H96" s="414"/>
      <c r="I96" s="414"/>
      <c r="J96" s="472"/>
      <c r="K96" s="444"/>
      <c r="L96" s="458"/>
      <c r="M96" s="458"/>
      <c r="N96" s="444"/>
      <c r="O96" s="444"/>
      <c r="P96" s="444"/>
      <c r="Q96" s="444"/>
      <c r="R96" s="444"/>
    </row>
    <row r="97" spans="1:18" ht="67.5">
      <c r="A97" s="40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32-1-1</v>
      </c>
      <c r="B97" s="516"/>
      <c r="C97" s="517" t="s">
        <v>609</v>
      </c>
      <c r="D97" s="518" t="s">
        <v>137</v>
      </c>
      <c r="E97" s="519" t="s">
        <v>501</v>
      </c>
      <c r="F97" s="519" t="s">
        <v>610</v>
      </c>
      <c r="G97" s="519"/>
      <c r="H97" s="509"/>
      <c r="I97" s="509"/>
      <c r="J97" s="127" t="s">
        <v>337</v>
      </c>
      <c r="K97" s="512" t="s">
        <v>342</v>
      </c>
      <c r="L97" s="511" t="s">
        <v>424</v>
      </c>
      <c r="M97" s="511" t="s">
        <v>425</v>
      </c>
      <c r="N97" s="512"/>
      <c r="O97" s="513"/>
      <c r="P97" s="512"/>
      <c r="Q97" s="512"/>
      <c r="R97" s="512"/>
    </row>
    <row r="98" spans="1:18" ht="45">
      <c r="A98" s="404"/>
      <c r="B98" s="516"/>
      <c r="C98" s="517"/>
      <c r="D98" s="518"/>
      <c r="E98" s="518"/>
      <c r="F98" s="526"/>
      <c r="G98" s="526"/>
      <c r="H98" s="509"/>
      <c r="I98" s="509"/>
      <c r="J98" s="127" t="s">
        <v>344</v>
      </c>
      <c r="K98" s="512" t="s">
        <v>346</v>
      </c>
      <c r="L98" s="511" t="s">
        <v>424</v>
      </c>
      <c r="M98" s="511" t="s">
        <v>426</v>
      </c>
      <c r="N98" s="512"/>
      <c r="O98" s="513"/>
      <c r="P98" s="512"/>
      <c r="Q98" s="512"/>
      <c r="R98" s="512"/>
    </row>
    <row r="99" spans="1:18" ht="101.25">
      <c r="A99" s="404"/>
      <c r="B99" s="516"/>
      <c r="C99" s="517"/>
      <c r="D99" s="518"/>
      <c r="E99" s="518"/>
      <c r="F99" s="527"/>
      <c r="G99" s="527"/>
      <c r="H99" s="509"/>
      <c r="I99" s="509"/>
      <c r="J99" s="127" t="s">
        <v>349</v>
      </c>
      <c r="K99" s="512" t="s">
        <v>350</v>
      </c>
      <c r="L99" s="511" t="s">
        <v>424</v>
      </c>
      <c r="M99" s="511" t="s">
        <v>427</v>
      </c>
      <c r="N99" s="512"/>
      <c r="O99" s="513"/>
      <c r="P99" s="512"/>
      <c r="Q99" s="512"/>
      <c r="R99" s="512"/>
    </row>
    <row r="100" spans="1:18" ht="123.75">
      <c r="A100" s="40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516"/>
      <c r="C100" s="520"/>
      <c r="D100" s="518"/>
      <c r="E100" s="521"/>
      <c r="F100" s="519" t="s">
        <v>611</v>
      </c>
      <c r="G100" s="519"/>
      <c r="H100" s="509"/>
      <c r="I100" s="509"/>
      <c r="J100" s="127" t="s">
        <v>1038</v>
      </c>
      <c r="K100" s="512" t="s">
        <v>1039</v>
      </c>
      <c r="L100" s="511" t="s">
        <v>424</v>
      </c>
      <c r="M100" s="511" t="s">
        <v>430</v>
      </c>
      <c r="N100" s="512"/>
      <c r="O100" s="512"/>
      <c r="P100" s="512"/>
      <c r="Q100" s="512"/>
      <c r="R100" s="512"/>
    </row>
    <row r="101" spans="1:18" ht="112.5">
      <c r="A101" s="40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32-2-2</v>
      </c>
      <c r="B101" s="516"/>
      <c r="C101" s="520"/>
      <c r="D101" s="518"/>
      <c r="E101" s="521"/>
      <c r="F101" s="521"/>
      <c r="G101" s="521"/>
      <c r="H101" s="509"/>
      <c r="I101" s="509"/>
      <c r="J101" s="127" t="s">
        <v>1041</v>
      </c>
      <c r="K101" s="512" t="s">
        <v>1040</v>
      </c>
      <c r="L101" s="511" t="s">
        <v>424</v>
      </c>
      <c r="M101" s="511" t="s">
        <v>431</v>
      </c>
      <c r="N101" s="512"/>
      <c r="O101" s="512"/>
      <c r="P101" s="512"/>
      <c r="Q101" s="512"/>
      <c r="R101" s="512"/>
    </row>
    <row r="102" spans="1:18" ht="45">
      <c r="A102" s="40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33-1-1</v>
      </c>
      <c r="B102" s="516"/>
      <c r="C102" s="520"/>
      <c r="D102" s="518"/>
      <c r="E102" s="509" t="s">
        <v>595</v>
      </c>
      <c r="F102" s="509" t="s">
        <v>612</v>
      </c>
      <c r="G102" s="509"/>
      <c r="H102" s="509"/>
      <c r="I102" s="509"/>
      <c r="J102" s="127" t="s">
        <v>344</v>
      </c>
      <c r="K102" s="512" t="s">
        <v>346</v>
      </c>
      <c r="L102" s="511" t="s">
        <v>424</v>
      </c>
      <c r="M102" s="511" t="s">
        <v>426</v>
      </c>
      <c r="N102" s="512"/>
      <c r="O102" s="512"/>
      <c r="P102" s="512"/>
      <c r="Q102" s="512"/>
      <c r="R102" s="512"/>
    </row>
    <row r="103" spans="1:18" ht="33.75">
      <c r="A103" s="40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34-1-1</v>
      </c>
      <c r="B103" s="413"/>
      <c r="C103" s="515"/>
      <c r="D103" s="406"/>
      <c r="E103" s="406" t="s">
        <v>597</v>
      </c>
      <c r="F103" s="414" t="s">
        <v>613</v>
      </c>
      <c r="G103" s="414" t="s">
        <v>928</v>
      </c>
      <c r="H103" s="414"/>
      <c r="I103" s="414"/>
      <c r="J103" s="472"/>
      <c r="K103" s="444"/>
      <c r="L103" s="458"/>
      <c r="M103" s="458"/>
      <c r="N103" s="444"/>
      <c r="O103" s="444"/>
      <c r="P103" s="444"/>
      <c r="Q103" s="444"/>
      <c r="R103" s="444"/>
    </row>
    <row r="104" spans="1:18" ht="33.75">
      <c r="A104" s="40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34-2-1</v>
      </c>
      <c r="B104" s="413"/>
      <c r="C104" s="515"/>
      <c r="D104" s="406"/>
      <c r="E104" s="417"/>
      <c r="F104" s="414" t="s">
        <v>614</v>
      </c>
      <c r="G104" s="414" t="s">
        <v>928</v>
      </c>
      <c r="H104" s="414"/>
      <c r="I104" s="414"/>
      <c r="J104" s="472"/>
      <c r="K104" s="444"/>
      <c r="L104" s="458"/>
      <c r="M104" s="458"/>
      <c r="N104" s="444"/>
      <c r="O104" s="444"/>
      <c r="P104" s="444"/>
      <c r="Q104" s="444"/>
      <c r="R104" s="444"/>
    </row>
    <row r="105" spans="1:18" ht="33.75">
      <c r="A105" s="40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35-1-1</v>
      </c>
      <c r="B105" s="413"/>
      <c r="C105" s="475"/>
      <c r="D105" s="417"/>
      <c r="E105" s="417" t="s">
        <v>607</v>
      </c>
      <c r="F105" s="414" t="s">
        <v>615</v>
      </c>
      <c r="G105" s="414" t="s">
        <v>930</v>
      </c>
      <c r="H105" s="414"/>
      <c r="I105" s="414"/>
      <c r="J105" s="472"/>
      <c r="K105" s="444"/>
      <c r="L105" s="458"/>
      <c r="M105" s="458"/>
      <c r="N105" s="444"/>
      <c r="O105" s="444"/>
      <c r="P105" s="444"/>
      <c r="Q105" s="444"/>
      <c r="R105" s="444"/>
    </row>
    <row r="106" spans="1:18" ht="22.5">
      <c r="A106" s="40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36-1-1</v>
      </c>
      <c r="B106" s="413"/>
      <c r="C106" s="406" t="s">
        <v>616</v>
      </c>
      <c r="D106" s="406" t="s">
        <v>137</v>
      </c>
      <c r="E106" s="406" t="s">
        <v>617</v>
      </c>
      <c r="F106" s="414" t="s">
        <v>618</v>
      </c>
      <c r="G106" s="414" t="s">
        <v>903</v>
      </c>
      <c r="H106" s="414"/>
      <c r="I106" s="414"/>
      <c r="J106" s="472"/>
      <c r="K106" s="444"/>
      <c r="L106" s="458"/>
      <c r="M106" s="458"/>
      <c r="N106" s="444"/>
      <c r="O106" s="444"/>
      <c r="P106" s="444"/>
      <c r="Q106" s="444"/>
      <c r="R106" s="444"/>
    </row>
    <row r="107" spans="1:18" ht="33.75">
      <c r="A107" s="40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36-2-1</v>
      </c>
      <c r="B107" s="413"/>
      <c r="C107" s="413"/>
      <c r="D107" s="406"/>
      <c r="E107" s="406"/>
      <c r="F107" s="414" t="s">
        <v>619</v>
      </c>
      <c r="G107" s="414" t="s">
        <v>903</v>
      </c>
      <c r="H107" s="414"/>
      <c r="I107" s="414"/>
      <c r="J107" s="472"/>
      <c r="K107" s="444"/>
      <c r="L107" s="458"/>
      <c r="M107" s="458"/>
      <c r="N107" s="444"/>
      <c r="O107" s="444"/>
      <c r="P107" s="444"/>
      <c r="Q107" s="444"/>
      <c r="R107" s="444"/>
    </row>
    <row r="108" spans="1:18">
      <c r="A108" s="40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36-3-1</v>
      </c>
      <c r="B108" s="413"/>
      <c r="C108" s="413"/>
      <c r="D108" s="406"/>
      <c r="E108" s="406"/>
      <c r="F108" s="414" t="s">
        <v>620</v>
      </c>
      <c r="G108" s="414" t="s">
        <v>903</v>
      </c>
      <c r="H108" s="414"/>
      <c r="I108" s="414"/>
      <c r="J108" s="472"/>
      <c r="K108" s="444"/>
      <c r="L108" s="458"/>
      <c r="M108" s="458"/>
      <c r="N108" s="444"/>
      <c r="O108" s="444"/>
      <c r="P108" s="444"/>
      <c r="Q108" s="444"/>
      <c r="R108" s="444"/>
    </row>
    <row r="109" spans="1:18" ht="33.75">
      <c r="A109" s="40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36-4-1</v>
      </c>
      <c r="B109" s="413"/>
      <c r="C109" s="515"/>
      <c r="D109" s="406"/>
      <c r="E109" s="406"/>
      <c r="F109" s="414" t="s">
        <v>621</v>
      </c>
      <c r="G109" s="414" t="s">
        <v>903</v>
      </c>
      <c r="H109" s="414"/>
      <c r="I109" s="414"/>
      <c r="J109" s="472"/>
      <c r="K109" s="444"/>
      <c r="L109" s="458"/>
      <c r="M109" s="458"/>
      <c r="N109" s="444"/>
      <c r="O109" s="444"/>
      <c r="P109" s="444"/>
      <c r="Q109" s="444"/>
      <c r="R109" s="444"/>
    </row>
    <row r="110" spans="1:18" ht="33.75">
      <c r="A110" s="40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36-5-1</v>
      </c>
      <c r="B110" s="413"/>
      <c r="C110" s="515"/>
      <c r="D110" s="406"/>
      <c r="E110" s="417"/>
      <c r="F110" s="414" t="s">
        <v>622</v>
      </c>
      <c r="G110" s="414" t="s">
        <v>903</v>
      </c>
      <c r="H110" s="414"/>
      <c r="I110" s="414"/>
      <c r="J110" s="472"/>
      <c r="K110" s="444"/>
      <c r="L110" s="458"/>
      <c r="M110" s="458"/>
      <c r="N110" s="444"/>
      <c r="O110" s="444"/>
      <c r="P110" s="444"/>
      <c r="Q110" s="444"/>
      <c r="R110" s="444"/>
    </row>
    <row r="111" spans="1:18" ht="112.5">
      <c r="A111" s="40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37-1-1</v>
      </c>
      <c r="B111" s="516"/>
      <c r="C111" s="516"/>
      <c r="D111" s="518"/>
      <c r="E111" s="518" t="s">
        <v>623</v>
      </c>
      <c r="F111" s="509" t="s">
        <v>624</v>
      </c>
      <c r="G111" s="509"/>
      <c r="H111" s="509"/>
      <c r="I111" s="509"/>
      <c r="J111" s="127" t="s">
        <v>362</v>
      </c>
      <c r="K111" s="512" t="s">
        <v>364</v>
      </c>
      <c r="L111" s="511" t="s">
        <v>1037</v>
      </c>
      <c r="M111" s="511" t="s">
        <v>429</v>
      </c>
      <c r="N111" s="512"/>
      <c r="O111" s="512"/>
      <c r="P111" s="512"/>
      <c r="Q111" s="512"/>
      <c r="R111" s="512"/>
    </row>
    <row r="112" spans="1:18" ht="33.75">
      <c r="A112" s="40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37-2-1</v>
      </c>
      <c r="B112" s="473"/>
      <c r="C112" s="421"/>
      <c r="D112" s="406"/>
      <c r="E112" s="406"/>
      <c r="F112" s="414" t="s">
        <v>625</v>
      </c>
      <c r="G112" s="414" t="s">
        <v>928</v>
      </c>
      <c r="H112" s="414"/>
      <c r="I112" s="414"/>
      <c r="J112" s="472"/>
      <c r="K112" s="444"/>
      <c r="L112" s="458"/>
      <c r="M112" s="458"/>
      <c r="N112" s="444"/>
      <c r="O112" s="444"/>
      <c r="P112" s="444"/>
      <c r="Q112" s="444"/>
      <c r="R112" s="444"/>
    </row>
    <row r="113" spans="1:18" ht="112.5">
      <c r="A113" s="40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37-3-1</v>
      </c>
      <c r="B113" s="522"/>
      <c r="C113" s="523"/>
      <c r="D113" s="518"/>
      <c r="E113" s="518"/>
      <c r="F113" s="509" t="s">
        <v>626</v>
      </c>
      <c r="G113" s="509"/>
      <c r="H113" s="509"/>
      <c r="I113" s="509"/>
      <c r="J113" s="127" t="s">
        <v>362</v>
      </c>
      <c r="K113" s="512" t="s">
        <v>364</v>
      </c>
      <c r="L113" s="511" t="s">
        <v>1037</v>
      </c>
      <c r="M113" s="511" t="s">
        <v>429</v>
      </c>
      <c r="N113" s="512"/>
      <c r="O113" s="512"/>
      <c r="P113" s="512"/>
      <c r="Q113" s="512"/>
      <c r="R113" s="512"/>
    </row>
    <row r="114" spans="1:18" ht="33.75">
      <c r="A114" s="40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37-4-1</v>
      </c>
      <c r="B114" s="413"/>
      <c r="C114" s="515"/>
      <c r="D114" s="406"/>
      <c r="E114" s="406"/>
      <c r="F114" s="414" t="s">
        <v>627</v>
      </c>
      <c r="G114" s="414" t="s">
        <v>928</v>
      </c>
      <c r="H114" s="414"/>
      <c r="I114" s="414"/>
      <c r="J114" s="472"/>
      <c r="K114" s="444"/>
      <c r="L114" s="458"/>
      <c r="M114" s="458"/>
      <c r="N114" s="444"/>
      <c r="O114" s="444"/>
      <c r="P114" s="444"/>
      <c r="Q114" s="444"/>
      <c r="R114" s="444"/>
    </row>
    <row r="115" spans="1:18" ht="33.75">
      <c r="A115" s="40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37-5-1</v>
      </c>
      <c r="B115" s="413"/>
      <c r="C115" s="515"/>
      <c r="D115" s="406"/>
      <c r="E115" s="406"/>
      <c r="F115" s="405" t="s">
        <v>628</v>
      </c>
      <c r="G115" s="414" t="s">
        <v>928</v>
      </c>
      <c r="H115" s="405"/>
      <c r="I115" s="405"/>
      <c r="J115" s="528"/>
      <c r="K115" s="529"/>
      <c r="L115" s="530"/>
      <c r="M115" s="530"/>
      <c r="N115" s="529"/>
      <c r="O115" s="529"/>
      <c r="P115" s="529"/>
      <c r="Q115" s="529"/>
      <c r="R115" s="529"/>
    </row>
    <row r="116" spans="1:18" ht="33.75">
      <c r="A116" s="40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38-1-1</v>
      </c>
      <c r="B116" s="524"/>
      <c r="C116" s="525"/>
      <c r="D116" s="414"/>
      <c r="E116" s="414" t="s">
        <v>607</v>
      </c>
      <c r="F116" s="414" t="s">
        <v>629</v>
      </c>
      <c r="G116" s="414" t="s">
        <v>930</v>
      </c>
      <c r="H116" s="414"/>
      <c r="I116" s="414"/>
      <c r="J116" s="472"/>
      <c r="K116" s="444"/>
      <c r="L116" s="458"/>
      <c r="M116" s="458"/>
      <c r="N116" s="444"/>
      <c r="O116" s="444"/>
      <c r="P116" s="444"/>
      <c r="Q116" s="444"/>
      <c r="R116" s="444"/>
    </row>
    <row r="117" spans="1:18" ht="33.75">
      <c r="A117" s="40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39-1-1</v>
      </c>
      <c r="B117" s="442" t="s">
        <v>630</v>
      </c>
      <c r="C117" s="415" t="s">
        <v>631</v>
      </c>
      <c r="D117" s="415" t="s">
        <v>501</v>
      </c>
      <c r="E117" s="437" t="s">
        <v>501</v>
      </c>
      <c r="F117" s="415" t="s">
        <v>632</v>
      </c>
      <c r="G117" s="414" t="s">
        <v>928</v>
      </c>
      <c r="H117" s="415"/>
      <c r="I117" s="415"/>
      <c r="J117" s="411"/>
      <c r="K117" s="411"/>
      <c r="L117" s="408"/>
      <c r="M117" s="408"/>
      <c r="N117" s="411"/>
      <c r="O117" s="411"/>
      <c r="P117" s="411"/>
      <c r="Q117" s="411"/>
      <c r="R117" s="411"/>
    </row>
    <row r="118" spans="1:18">
      <c r="A118" s="40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433"/>
      <c r="C118" s="435" t="s">
        <v>633</v>
      </c>
      <c r="D118" s="435" t="s">
        <v>501</v>
      </c>
      <c r="E118" s="435" t="s">
        <v>501</v>
      </c>
      <c r="F118" s="415" t="s">
        <v>634</v>
      </c>
      <c r="G118" s="414" t="s">
        <v>928</v>
      </c>
      <c r="H118" s="415"/>
      <c r="I118" s="415"/>
      <c r="J118" s="411"/>
      <c r="K118" s="411"/>
      <c r="L118" s="408"/>
      <c r="M118" s="408"/>
      <c r="N118" s="411"/>
      <c r="O118" s="411"/>
      <c r="P118" s="411"/>
      <c r="Q118" s="411"/>
      <c r="R118" s="411"/>
    </row>
    <row r="119" spans="1:18">
      <c r="A119" s="40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40-2-1</v>
      </c>
      <c r="B119" s="433"/>
      <c r="C119" s="437"/>
      <c r="D119" s="437"/>
      <c r="E119" s="437"/>
      <c r="F119" s="415" t="s">
        <v>635</v>
      </c>
      <c r="G119" s="414" t="s">
        <v>928</v>
      </c>
      <c r="H119" s="415"/>
      <c r="I119" s="415"/>
      <c r="J119" s="411"/>
      <c r="K119" s="411"/>
      <c r="L119" s="408"/>
      <c r="M119" s="408"/>
      <c r="N119" s="411"/>
      <c r="O119" s="411"/>
      <c r="P119" s="411"/>
      <c r="Q119" s="411"/>
      <c r="R119" s="411"/>
    </row>
    <row r="120" spans="1:18" ht="22.5">
      <c r="A120" s="40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41-1-1</v>
      </c>
      <c r="B120" s="433"/>
      <c r="C120" s="437" t="s">
        <v>636</v>
      </c>
      <c r="D120" s="437" t="s">
        <v>501</v>
      </c>
      <c r="E120" s="437" t="s">
        <v>501</v>
      </c>
      <c r="F120" s="415" t="s">
        <v>637</v>
      </c>
      <c r="G120" s="414" t="s">
        <v>928</v>
      </c>
      <c r="H120" s="415"/>
      <c r="I120" s="415"/>
      <c r="J120" s="411"/>
      <c r="K120" s="411"/>
      <c r="L120" s="408"/>
      <c r="M120" s="408"/>
      <c r="N120" s="411"/>
      <c r="O120" s="411"/>
      <c r="P120" s="411"/>
      <c r="Q120" s="411"/>
      <c r="R120" s="411"/>
    </row>
    <row r="121" spans="1:18" ht="22.5">
      <c r="A121" s="40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42-1-1</v>
      </c>
      <c r="B121" s="433"/>
      <c r="C121" s="435" t="s">
        <v>638</v>
      </c>
      <c r="D121" s="435" t="s">
        <v>501</v>
      </c>
      <c r="E121" s="435" t="s">
        <v>501</v>
      </c>
      <c r="F121" s="415" t="s">
        <v>639</v>
      </c>
      <c r="G121" s="414" t="s">
        <v>928</v>
      </c>
      <c r="H121" s="415"/>
      <c r="I121" s="415"/>
      <c r="J121" s="411"/>
      <c r="K121" s="411"/>
      <c r="L121" s="408"/>
      <c r="M121" s="408"/>
      <c r="N121" s="411"/>
      <c r="O121" s="411"/>
      <c r="P121" s="411"/>
      <c r="Q121" s="411"/>
      <c r="R121" s="411"/>
    </row>
    <row r="122" spans="1:18">
      <c r="A122" s="40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42-2-1</v>
      </c>
      <c r="B122" s="443"/>
      <c r="C122" s="437"/>
      <c r="D122" s="437"/>
      <c r="E122" s="437"/>
      <c r="F122" s="415" t="s">
        <v>640</v>
      </c>
      <c r="G122" s="414" t="s">
        <v>928</v>
      </c>
      <c r="H122" s="415"/>
      <c r="I122" s="415"/>
      <c r="J122" s="411"/>
      <c r="K122" s="411"/>
      <c r="L122" s="408"/>
      <c r="M122" s="408"/>
      <c r="N122" s="411"/>
      <c r="O122" s="411"/>
      <c r="P122" s="411"/>
      <c r="Q122" s="411"/>
      <c r="R122" s="411"/>
    </row>
    <row r="123" spans="1:18" ht="22.5">
      <c r="A123" s="40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43-1-1</v>
      </c>
      <c r="B123" s="445" t="s">
        <v>641</v>
      </c>
      <c r="C123" s="405" t="s">
        <v>642</v>
      </c>
      <c r="D123" s="405" t="s">
        <v>501</v>
      </c>
      <c r="E123" s="445" t="s">
        <v>501</v>
      </c>
      <c r="F123" s="414" t="s">
        <v>643</v>
      </c>
      <c r="G123" s="414" t="s">
        <v>1036</v>
      </c>
      <c r="H123" s="414"/>
      <c r="I123" s="414"/>
      <c r="J123" s="444"/>
      <c r="K123" s="444"/>
      <c r="L123" s="444"/>
      <c r="M123" s="444"/>
      <c r="N123" s="444"/>
      <c r="O123" s="444"/>
      <c r="P123" s="444"/>
      <c r="Q123" s="444"/>
      <c r="R123" s="444"/>
    </row>
    <row r="124" spans="1:18" ht="22.5">
      <c r="A124" s="40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43-2-1</v>
      </c>
      <c r="B124" s="476" t="s">
        <v>644</v>
      </c>
      <c r="C124" s="419"/>
      <c r="D124" s="406"/>
      <c r="E124" s="446"/>
      <c r="F124" s="414" t="s">
        <v>645</v>
      </c>
      <c r="G124" s="414" t="s">
        <v>1036</v>
      </c>
      <c r="H124" s="414"/>
      <c r="I124" s="414"/>
      <c r="J124" s="444"/>
      <c r="K124" s="444"/>
      <c r="L124" s="444"/>
      <c r="M124" s="444"/>
      <c r="N124" s="444"/>
      <c r="O124" s="444"/>
      <c r="P124" s="444"/>
      <c r="Q124" s="444"/>
      <c r="R124" s="444"/>
    </row>
    <row r="125" spans="1:18" ht="22.5">
      <c r="A125" s="40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43-3-1</v>
      </c>
      <c r="B125" s="476"/>
      <c r="C125" s="419"/>
      <c r="D125" s="406"/>
      <c r="E125" s="446"/>
      <c r="F125" s="414" t="s">
        <v>646</v>
      </c>
      <c r="G125" s="414" t="s">
        <v>1036</v>
      </c>
      <c r="H125" s="414"/>
      <c r="I125" s="414"/>
      <c r="J125" s="444"/>
      <c r="K125" s="444"/>
      <c r="L125" s="444"/>
      <c r="M125" s="444"/>
      <c r="N125" s="444"/>
      <c r="O125" s="444"/>
      <c r="P125" s="444"/>
      <c r="Q125" s="444"/>
      <c r="R125" s="444"/>
    </row>
    <row r="126" spans="1:18" ht="22.5">
      <c r="A126" s="40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43-4-1</v>
      </c>
      <c r="B126" s="446"/>
      <c r="C126" s="419"/>
      <c r="D126" s="406"/>
      <c r="E126" s="417"/>
      <c r="F126" s="414" t="s">
        <v>647</v>
      </c>
      <c r="G126" s="414" t="s">
        <v>1036</v>
      </c>
      <c r="H126" s="414"/>
      <c r="I126" s="414"/>
      <c r="J126" s="444"/>
      <c r="K126" s="444"/>
      <c r="L126" s="444"/>
      <c r="M126" s="444"/>
      <c r="N126" s="444"/>
      <c r="O126" s="444"/>
      <c r="P126" s="444"/>
      <c r="Q126" s="444"/>
      <c r="R126" s="444"/>
    </row>
    <row r="127" spans="1:18" ht="22.5">
      <c r="A127" s="40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44-1-1</v>
      </c>
      <c r="B127" s="446"/>
      <c r="C127" s="419"/>
      <c r="D127" s="406"/>
      <c r="E127" s="406" t="s">
        <v>585</v>
      </c>
      <c r="F127" s="414" t="s">
        <v>648</v>
      </c>
      <c r="G127" s="414" t="s">
        <v>1036</v>
      </c>
      <c r="H127" s="414"/>
      <c r="I127" s="414"/>
      <c r="J127" s="444"/>
      <c r="K127" s="444"/>
      <c r="L127" s="444"/>
      <c r="M127" s="444"/>
      <c r="N127" s="444"/>
      <c r="O127" s="444"/>
      <c r="P127" s="444"/>
      <c r="Q127" s="444"/>
      <c r="R127" s="444"/>
    </row>
    <row r="128" spans="1:18" ht="22.5">
      <c r="A128" s="40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44-2-1</v>
      </c>
      <c r="B128" s="446"/>
      <c r="C128" s="419"/>
      <c r="D128" s="406"/>
      <c r="E128" s="406"/>
      <c r="F128" s="414" t="s">
        <v>649</v>
      </c>
      <c r="G128" s="414" t="s">
        <v>1036</v>
      </c>
      <c r="H128" s="414"/>
      <c r="I128" s="414"/>
      <c r="J128" s="444"/>
      <c r="K128" s="444"/>
      <c r="L128" s="444"/>
      <c r="M128" s="444"/>
      <c r="N128" s="444"/>
      <c r="O128" s="444"/>
      <c r="P128" s="444"/>
      <c r="Q128" s="444"/>
      <c r="R128" s="444"/>
    </row>
    <row r="129" spans="1:18" ht="22.5">
      <c r="A129" s="40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44-3-1</v>
      </c>
      <c r="B129" s="446"/>
      <c r="C129" s="419"/>
      <c r="D129" s="406"/>
      <c r="E129" s="406"/>
      <c r="F129" s="414" t="s">
        <v>650</v>
      </c>
      <c r="G129" s="414" t="s">
        <v>1036</v>
      </c>
      <c r="H129" s="414"/>
      <c r="I129" s="414"/>
      <c r="J129" s="444"/>
      <c r="K129" s="444"/>
      <c r="L129" s="444"/>
      <c r="M129" s="444"/>
      <c r="N129" s="444"/>
      <c r="O129" s="444"/>
      <c r="P129" s="444"/>
      <c r="Q129" s="444"/>
      <c r="R129" s="444"/>
    </row>
    <row r="130" spans="1:18" ht="22.5">
      <c r="A130" s="40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44-4-1</v>
      </c>
      <c r="B130" s="446"/>
      <c r="C130" s="419"/>
      <c r="D130" s="406"/>
      <c r="E130" s="406"/>
      <c r="F130" s="414" t="s">
        <v>651</v>
      </c>
      <c r="G130" s="414" t="s">
        <v>1036</v>
      </c>
      <c r="H130" s="414"/>
      <c r="I130" s="414"/>
      <c r="J130" s="444"/>
      <c r="K130" s="444"/>
      <c r="L130" s="444"/>
      <c r="M130" s="444"/>
      <c r="N130" s="444"/>
      <c r="O130" s="444"/>
      <c r="P130" s="444"/>
      <c r="Q130" s="444"/>
      <c r="R130" s="444"/>
    </row>
    <row r="131" spans="1:18" ht="33.75">
      <c r="A131" s="40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44-5-1</v>
      </c>
      <c r="B131" s="446"/>
      <c r="C131" s="419"/>
      <c r="D131" s="406"/>
      <c r="E131" s="417"/>
      <c r="F131" s="414" t="s">
        <v>652</v>
      </c>
      <c r="G131" s="414" t="s">
        <v>1036</v>
      </c>
      <c r="H131" s="414"/>
      <c r="I131" s="414"/>
      <c r="J131" s="444"/>
      <c r="K131" s="444"/>
      <c r="L131" s="444"/>
      <c r="M131" s="444"/>
      <c r="N131" s="444"/>
      <c r="O131" s="444"/>
      <c r="P131" s="444"/>
      <c r="Q131" s="444"/>
      <c r="R131" s="444"/>
    </row>
    <row r="132" spans="1:18" ht="33.75">
      <c r="A132" s="40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45-1-1</v>
      </c>
      <c r="B132" s="446"/>
      <c r="C132" s="419"/>
      <c r="D132" s="406"/>
      <c r="E132" s="406" t="s">
        <v>654</v>
      </c>
      <c r="F132" s="414" t="s">
        <v>655</v>
      </c>
      <c r="G132" s="414" t="s">
        <v>1036</v>
      </c>
      <c r="H132" s="414"/>
      <c r="I132" s="414"/>
      <c r="J132" s="444"/>
      <c r="K132" s="444"/>
      <c r="L132" s="444"/>
      <c r="M132" s="444"/>
      <c r="N132" s="444"/>
      <c r="O132" s="444"/>
      <c r="P132" s="444"/>
      <c r="Q132" s="444"/>
      <c r="R132" s="444"/>
    </row>
    <row r="133" spans="1:18" ht="33.75">
      <c r="A133" s="40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45-2-1</v>
      </c>
      <c r="B133" s="446"/>
      <c r="C133" s="419"/>
      <c r="D133" s="406"/>
      <c r="E133" s="406"/>
      <c r="F133" s="414" t="s">
        <v>656</v>
      </c>
      <c r="G133" s="414" t="s">
        <v>1036</v>
      </c>
      <c r="H133" s="414"/>
      <c r="I133" s="414"/>
      <c r="J133" s="444"/>
      <c r="K133" s="444"/>
      <c r="L133" s="444"/>
      <c r="M133" s="444"/>
      <c r="N133" s="444"/>
      <c r="O133" s="444"/>
      <c r="P133" s="444"/>
      <c r="Q133" s="444"/>
      <c r="R133" s="444"/>
    </row>
    <row r="134" spans="1:18" ht="45">
      <c r="A134" s="40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45-3-1</v>
      </c>
      <c r="B134" s="446"/>
      <c r="C134" s="419"/>
      <c r="D134" s="406"/>
      <c r="E134" s="406"/>
      <c r="F134" s="414" t="s">
        <v>657</v>
      </c>
      <c r="G134" s="414" t="s">
        <v>1036</v>
      </c>
      <c r="H134" s="414"/>
      <c r="I134" s="414"/>
      <c r="J134" s="444"/>
      <c r="K134" s="444"/>
      <c r="L134" s="444"/>
      <c r="M134" s="444"/>
      <c r="N134" s="444"/>
      <c r="O134" s="444"/>
      <c r="P134" s="444"/>
      <c r="Q134" s="444"/>
      <c r="R134" s="444"/>
    </row>
    <row r="135" spans="1:18" ht="45">
      <c r="A135" s="40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45-4-1</v>
      </c>
      <c r="B135" s="446"/>
      <c r="C135" s="419"/>
      <c r="D135" s="406"/>
      <c r="E135" s="406"/>
      <c r="F135" s="414" t="s">
        <v>658</v>
      </c>
      <c r="G135" s="414" t="s">
        <v>1036</v>
      </c>
      <c r="H135" s="414"/>
      <c r="I135" s="414"/>
      <c r="J135" s="444"/>
      <c r="K135" s="444"/>
      <c r="L135" s="444"/>
      <c r="M135" s="444"/>
      <c r="N135" s="444"/>
      <c r="O135" s="444"/>
      <c r="P135" s="444"/>
      <c r="Q135" s="444"/>
      <c r="R135" s="444"/>
    </row>
    <row r="136" spans="1:18" ht="33.75">
      <c r="A136" s="40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45-5-1</v>
      </c>
      <c r="B136" s="446"/>
      <c r="C136" s="419"/>
      <c r="D136" s="406"/>
      <c r="E136" s="417"/>
      <c r="F136" s="414" t="s">
        <v>659</v>
      </c>
      <c r="G136" s="414" t="s">
        <v>1036</v>
      </c>
      <c r="H136" s="414"/>
      <c r="I136" s="414"/>
      <c r="J136" s="444"/>
      <c r="K136" s="444"/>
      <c r="L136" s="444"/>
      <c r="M136" s="444"/>
      <c r="N136" s="444"/>
      <c r="O136" s="444"/>
      <c r="P136" s="444"/>
      <c r="Q136" s="444"/>
      <c r="R136" s="444"/>
    </row>
    <row r="137" spans="1:18" ht="33.75">
      <c r="A137" s="40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46-1-1</v>
      </c>
      <c r="B137" s="446"/>
      <c r="C137" s="419"/>
      <c r="D137" s="417"/>
      <c r="E137" s="417" t="s">
        <v>660</v>
      </c>
      <c r="F137" s="414" t="s">
        <v>661</v>
      </c>
      <c r="G137" s="414" t="s">
        <v>1036</v>
      </c>
      <c r="H137" s="414"/>
      <c r="I137" s="414"/>
      <c r="J137" s="444"/>
      <c r="K137" s="444"/>
      <c r="L137" s="444"/>
      <c r="M137" s="444"/>
      <c r="N137" s="444"/>
      <c r="O137" s="444"/>
      <c r="P137" s="444"/>
      <c r="Q137" s="444"/>
      <c r="R137" s="444"/>
    </row>
    <row r="138" spans="1:18" ht="33.75">
      <c r="A138" s="40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47-1-1</v>
      </c>
      <c r="B138" s="446"/>
      <c r="C138" s="416"/>
      <c r="D138" s="417" t="s">
        <v>607</v>
      </c>
      <c r="E138" s="417" t="s">
        <v>501</v>
      </c>
      <c r="F138" s="414" t="s">
        <v>662</v>
      </c>
      <c r="G138" s="414" t="s">
        <v>1036</v>
      </c>
      <c r="H138" s="414"/>
      <c r="I138" s="414"/>
      <c r="J138" s="444"/>
      <c r="K138" s="444"/>
      <c r="L138" s="444"/>
      <c r="M138" s="444"/>
      <c r="N138" s="444"/>
      <c r="O138" s="444"/>
      <c r="P138" s="444"/>
      <c r="Q138" s="444"/>
      <c r="R138" s="444"/>
    </row>
    <row r="139" spans="1:18" ht="33.75">
      <c r="A139" s="40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446"/>
      <c r="C139" s="406" t="s">
        <v>493</v>
      </c>
      <c r="D139" s="406" t="s">
        <v>663</v>
      </c>
      <c r="E139" s="414" t="s">
        <v>664</v>
      </c>
      <c r="F139" s="414" t="s">
        <v>665</v>
      </c>
      <c r="G139" s="414" t="s">
        <v>1036</v>
      </c>
      <c r="H139" s="414"/>
      <c r="I139" s="414"/>
      <c r="J139" s="444"/>
      <c r="K139" s="444"/>
      <c r="L139" s="444"/>
      <c r="M139" s="444"/>
      <c r="N139" s="444"/>
      <c r="O139" s="444"/>
      <c r="P139" s="444"/>
      <c r="Q139" s="444"/>
      <c r="R139" s="444"/>
    </row>
    <row r="140" spans="1:18" ht="22.5">
      <c r="A140" s="40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446"/>
      <c r="C140" s="406"/>
      <c r="D140" s="406"/>
      <c r="E140" s="406" t="s">
        <v>666</v>
      </c>
      <c r="F140" s="414" t="s">
        <v>667</v>
      </c>
      <c r="G140" s="414" t="s">
        <v>1036</v>
      </c>
      <c r="H140" s="414"/>
      <c r="I140" s="414"/>
      <c r="J140" s="444"/>
      <c r="K140" s="444"/>
      <c r="L140" s="444"/>
      <c r="M140" s="444"/>
      <c r="N140" s="444"/>
      <c r="O140" s="444"/>
      <c r="P140" s="444"/>
      <c r="Q140" s="444"/>
      <c r="R140" s="444"/>
    </row>
    <row r="141" spans="1:18" ht="22.5">
      <c r="A141" s="40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49-2-1</v>
      </c>
      <c r="B141" s="446"/>
      <c r="C141" s="406"/>
      <c r="D141" s="406"/>
      <c r="E141" s="406"/>
      <c r="F141" s="414" t="s">
        <v>668</v>
      </c>
      <c r="G141" s="414" t="s">
        <v>1036</v>
      </c>
      <c r="H141" s="414"/>
      <c r="I141" s="414"/>
      <c r="J141" s="444"/>
      <c r="K141" s="444"/>
      <c r="L141" s="444"/>
      <c r="M141" s="444"/>
      <c r="N141" s="444"/>
      <c r="O141" s="444"/>
      <c r="P141" s="444"/>
      <c r="Q141" s="444"/>
      <c r="R141" s="444"/>
    </row>
    <row r="142" spans="1:18" ht="45">
      <c r="A142" s="40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49-3-1</v>
      </c>
      <c r="B142" s="447"/>
      <c r="C142" s="417"/>
      <c r="D142" s="417"/>
      <c r="E142" s="417"/>
      <c r="F142" s="414" t="s">
        <v>669</v>
      </c>
      <c r="G142" s="414" t="s">
        <v>1036</v>
      </c>
      <c r="H142" s="414"/>
      <c r="I142" s="414"/>
      <c r="J142" s="444"/>
      <c r="K142" s="444"/>
      <c r="L142" s="444"/>
      <c r="M142" s="444"/>
      <c r="N142" s="444"/>
      <c r="O142" s="444"/>
      <c r="P142" s="444"/>
      <c r="Q142" s="444"/>
      <c r="R142" s="444"/>
    </row>
    <row r="143" spans="1:18" ht="22.5">
      <c r="A143" s="40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50-1-1</v>
      </c>
      <c r="B143" s="445" t="s">
        <v>670</v>
      </c>
      <c r="C143" s="405" t="s">
        <v>642</v>
      </c>
      <c r="D143" s="405" t="s">
        <v>501</v>
      </c>
      <c r="E143" s="445" t="s">
        <v>501</v>
      </c>
      <c r="F143" s="414" t="s">
        <v>671</v>
      </c>
      <c r="G143" s="414" t="s">
        <v>933</v>
      </c>
      <c r="H143" s="414"/>
      <c r="I143" s="414"/>
      <c r="J143" s="444"/>
      <c r="K143" s="444"/>
      <c r="L143" s="444"/>
      <c r="M143" s="444"/>
      <c r="N143" s="444"/>
      <c r="O143" s="444"/>
      <c r="P143" s="444"/>
      <c r="Q143" s="444"/>
      <c r="R143" s="444"/>
    </row>
    <row r="144" spans="1:18" ht="22.5">
      <c r="A144" s="40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50-2-1</v>
      </c>
      <c r="B144" s="476" t="s">
        <v>672</v>
      </c>
      <c r="C144" s="419"/>
      <c r="D144" s="406"/>
      <c r="E144" s="406"/>
      <c r="F144" s="414" t="s">
        <v>673</v>
      </c>
      <c r="G144" s="414" t="s">
        <v>933</v>
      </c>
      <c r="H144" s="414"/>
      <c r="I144" s="414"/>
      <c r="J144" s="444"/>
      <c r="K144" s="444"/>
      <c r="L144" s="444"/>
      <c r="M144" s="444"/>
      <c r="N144" s="444"/>
      <c r="O144" s="444"/>
      <c r="P144" s="444"/>
      <c r="Q144" s="444"/>
      <c r="R144" s="444"/>
    </row>
    <row r="145" spans="1:18" ht="22.5">
      <c r="A145" s="40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50-3-1</v>
      </c>
      <c r="B145" s="476"/>
      <c r="C145" s="419"/>
      <c r="D145" s="406"/>
      <c r="E145" s="406"/>
      <c r="F145" s="414" t="s">
        <v>674</v>
      </c>
      <c r="G145" s="414" t="s">
        <v>933</v>
      </c>
      <c r="H145" s="414"/>
      <c r="I145" s="414"/>
      <c r="J145" s="444"/>
      <c r="K145" s="444"/>
      <c r="L145" s="444"/>
      <c r="M145" s="444"/>
      <c r="N145" s="444"/>
      <c r="O145" s="444"/>
      <c r="P145" s="444"/>
      <c r="Q145" s="444"/>
      <c r="R145" s="444"/>
    </row>
    <row r="146" spans="1:18" ht="22.5">
      <c r="A146" s="40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50-4-1</v>
      </c>
      <c r="B146" s="446"/>
      <c r="C146" s="419"/>
      <c r="D146" s="406"/>
      <c r="E146" s="417"/>
      <c r="F146" s="414" t="s">
        <v>675</v>
      </c>
      <c r="G146" s="414" t="s">
        <v>933</v>
      </c>
      <c r="H146" s="414"/>
      <c r="I146" s="414"/>
      <c r="J146" s="444"/>
      <c r="K146" s="444"/>
      <c r="L146" s="444"/>
      <c r="M146" s="444"/>
      <c r="N146" s="444"/>
      <c r="O146" s="444"/>
      <c r="P146" s="444"/>
      <c r="Q146" s="444"/>
      <c r="R146" s="444"/>
    </row>
    <row r="147" spans="1:18" ht="22.5">
      <c r="A147" s="40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51-1-1</v>
      </c>
      <c r="B147" s="446"/>
      <c r="C147" s="419"/>
      <c r="D147" s="406"/>
      <c r="E147" s="406" t="s">
        <v>676</v>
      </c>
      <c r="F147" s="414" t="s">
        <v>677</v>
      </c>
      <c r="G147" s="414" t="s">
        <v>933</v>
      </c>
      <c r="H147" s="414"/>
      <c r="I147" s="414"/>
      <c r="J147" s="444"/>
      <c r="K147" s="444"/>
      <c r="L147" s="444"/>
      <c r="M147" s="444"/>
      <c r="N147" s="444"/>
      <c r="O147" s="444"/>
      <c r="P147" s="444"/>
      <c r="Q147" s="444"/>
      <c r="R147" s="444"/>
    </row>
    <row r="148" spans="1:18" ht="33.75">
      <c r="A148" s="40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51-2-1</v>
      </c>
      <c r="B148" s="446"/>
      <c r="C148" s="419"/>
      <c r="D148" s="417"/>
      <c r="E148" s="417"/>
      <c r="F148" s="414" t="s">
        <v>678</v>
      </c>
      <c r="G148" s="414" t="s">
        <v>933</v>
      </c>
      <c r="H148" s="414"/>
      <c r="I148" s="414"/>
      <c r="J148" s="444"/>
      <c r="K148" s="444"/>
      <c r="L148" s="444"/>
      <c r="M148" s="444"/>
      <c r="N148" s="444"/>
      <c r="O148" s="444"/>
      <c r="P148" s="444"/>
      <c r="Q148" s="444"/>
      <c r="R148" s="444"/>
    </row>
    <row r="149" spans="1:18" ht="33.75">
      <c r="A149" s="40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52-1-1</v>
      </c>
      <c r="B149" s="446"/>
      <c r="C149" s="416"/>
      <c r="D149" s="417" t="s">
        <v>607</v>
      </c>
      <c r="E149" s="417" t="s">
        <v>501</v>
      </c>
      <c r="F149" s="414" t="s">
        <v>679</v>
      </c>
      <c r="G149" s="414" t="s">
        <v>933</v>
      </c>
      <c r="H149" s="414"/>
      <c r="I149" s="414"/>
      <c r="J149" s="444"/>
      <c r="K149" s="444"/>
      <c r="L149" s="444"/>
      <c r="M149" s="444"/>
      <c r="N149" s="444"/>
      <c r="O149" s="444"/>
      <c r="P149" s="444"/>
      <c r="Q149" s="444"/>
      <c r="R149" s="444"/>
    </row>
    <row r="150" spans="1:18" ht="33.75">
      <c r="A150" s="40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53-1-1</v>
      </c>
      <c r="B150" s="446"/>
      <c r="C150" s="419" t="s">
        <v>680</v>
      </c>
      <c r="D150" s="406" t="s">
        <v>663</v>
      </c>
      <c r="E150" s="414" t="s">
        <v>681</v>
      </c>
      <c r="F150" s="414" t="s">
        <v>682</v>
      </c>
      <c r="G150" s="414" t="s">
        <v>933</v>
      </c>
      <c r="H150" s="414"/>
      <c r="I150" s="414"/>
      <c r="J150" s="444"/>
      <c r="K150" s="444"/>
      <c r="L150" s="444"/>
      <c r="M150" s="444"/>
      <c r="N150" s="444"/>
      <c r="O150" s="444"/>
      <c r="P150" s="444"/>
      <c r="Q150" s="444"/>
      <c r="R150" s="444"/>
    </row>
    <row r="151" spans="1:18" ht="33.75">
      <c r="A151" s="40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446"/>
      <c r="C151" s="419"/>
      <c r="D151" s="406"/>
      <c r="E151" s="414" t="s">
        <v>683</v>
      </c>
      <c r="F151" s="414" t="s">
        <v>684</v>
      </c>
      <c r="G151" s="414" t="s">
        <v>933</v>
      </c>
      <c r="H151" s="414"/>
      <c r="I151" s="414"/>
      <c r="J151" s="444"/>
      <c r="K151" s="444"/>
      <c r="L151" s="444"/>
      <c r="M151" s="444"/>
      <c r="N151" s="444"/>
      <c r="O151" s="444"/>
      <c r="P151" s="444"/>
      <c r="Q151" s="444"/>
      <c r="R151" s="444"/>
    </row>
    <row r="152" spans="1:18" ht="33.75">
      <c r="A152" s="40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446"/>
      <c r="C152" s="419"/>
      <c r="D152" s="406"/>
      <c r="E152" s="414" t="s">
        <v>685</v>
      </c>
      <c r="F152" s="414" t="s">
        <v>686</v>
      </c>
      <c r="G152" s="414" t="s">
        <v>933</v>
      </c>
      <c r="H152" s="414"/>
      <c r="I152" s="414"/>
      <c r="J152" s="444"/>
      <c r="K152" s="444"/>
      <c r="L152" s="444"/>
      <c r="M152" s="444"/>
      <c r="N152" s="444"/>
      <c r="O152" s="444"/>
      <c r="P152" s="444"/>
      <c r="Q152" s="444"/>
      <c r="R152" s="444"/>
    </row>
    <row r="153" spans="1:18" ht="33.75">
      <c r="A153" s="40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446"/>
      <c r="C153" s="419"/>
      <c r="D153" s="406"/>
      <c r="E153" s="414" t="s">
        <v>664</v>
      </c>
      <c r="F153" s="414" t="s">
        <v>687</v>
      </c>
      <c r="G153" s="414" t="s">
        <v>933</v>
      </c>
      <c r="H153" s="414"/>
      <c r="I153" s="414"/>
      <c r="J153" s="444"/>
      <c r="K153" s="444"/>
      <c r="L153" s="444"/>
      <c r="M153" s="444"/>
      <c r="N153" s="444"/>
      <c r="O153" s="444"/>
      <c r="P153" s="444"/>
      <c r="Q153" s="444"/>
      <c r="R153" s="444"/>
    </row>
    <row r="154" spans="1:18" ht="33.75">
      <c r="A154" s="40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446"/>
      <c r="C154" s="419"/>
      <c r="D154" s="406"/>
      <c r="E154" s="414" t="s">
        <v>688</v>
      </c>
      <c r="F154" s="414" t="s">
        <v>689</v>
      </c>
      <c r="G154" s="414" t="s">
        <v>933</v>
      </c>
      <c r="H154" s="414"/>
      <c r="I154" s="414"/>
      <c r="J154" s="444"/>
      <c r="K154" s="444"/>
      <c r="L154" s="444"/>
      <c r="M154" s="444"/>
      <c r="N154" s="444"/>
      <c r="O154" s="444"/>
      <c r="P154" s="444"/>
      <c r="Q154" s="444"/>
      <c r="R154" s="444"/>
    </row>
    <row r="155" spans="1:18" ht="22.5">
      <c r="A155" s="40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446"/>
      <c r="C155" s="419"/>
      <c r="D155" s="406"/>
      <c r="E155" s="446" t="s">
        <v>690</v>
      </c>
      <c r="F155" s="414" t="s">
        <v>691</v>
      </c>
      <c r="G155" s="414" t="s">
        <v>933</v>
      </c>
      <c r="H155" s="414"/>
      <c r="I155" s="414"/>
      <c r="J155" s="444"/>
      <c r="K155" s="444"/>
      <c r="L155" s="444"/>
      <c r="M155" s="444"/>
      <c r="N155" s="444"/>
      <c r="O155" s="444"/>
      <c r="P155" s="444"/>
      <c r="Q155" s="444"/>
      <c r="R155" s="444"/>
    </row>
    <row r="156" spans="1:18" ht="22.5">
      <c r="A156" s="40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58-2-1</v>
      </c>
      <c r="B156" s="446"/>
      <c r="C156" s="419"/>
      <c r="D156" s="406"/>
      <c r="E156" s="446"/>
      <c r="F156" s="414" t="s">
        <v>692</v>
      </c>
      <c r="G156" s="414" t="s">
        <v>933</v>
      </c>
      <c r="H156" s="414"/>
      <c r="I156" s="414"/>
      <c r="J156" s="444"/>
      <c r="K156" s="444"/>
      <c r="L156" s="444"/>
      <c r="M156" s="444"/>
      <c r="N156" s="444"/>
      <c r="O156" s="444"/>
      <c r="P156" s="444"/>
      <c r="Q156" s="444"/>
      <c r="R156" s="444"/>
    </row>
    <row r="157" spans="1:18" ht="22.5">
      <c r="A157" s="40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58-3-1</v>
      </c>
      <c r="B157" s="446"/>
      <c r="C157" s="419"/>
      <c r="D157" s="406"/>
      <c r="E157" s="446"/>
      <c r="F157" s="414" t="s">
        <v>693</v>
      </c>
      <c r="G157" s="414" t="s">
        <v>933</v>
      </c>
      <c r="H157" s="414"/>
      <c r="I157" s="414"/>
      <c r="J157" s="444"/>
      <c r="K157" s="444"/>
      <c r="L157" s="444"/>
      <c r="M157" s="444"/>
      <c r="N157" s="444"/>
      <c r="O157" s="444"/>
      <c r="P157" s="444"/>
      <c r="Q157" s="444"/>
      <c r="R157" s="444"/>
    </row>
    <row r="158" spans="1:18" ht="22.5">
      <c r="A158" s="40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58-4-1</v>
      </c>
      <c r="B158" s="446"/>
      <c r="C158" s="419"/>
      <c r="D158" s="406"/>
      <c r="E158" s="446"/>
      <c r="F158" s="414" t="s">
        <v>694</v>
      </c>
      <c r="G158" s="414" t="s">
        <v>933</v>
      </c>
      <c r="H158" s="414"/>
      <c r="I158" s="414"/>
      <c r="J158" s="444"/>
      <c r="K158" s="444"/>
      <c r="L158" s="444"/>
      <c r="M158" s="444"/>
      <c r="N158" s="444"/>
      <c r="O158" s="444"/>
      <c r="P158" s="444"/>
      <c r="Q158" s="444"/>
      <c r="R158" s="444"/>
    </row>
    <row r="159" spans="1:18" ht="22.5">
      <c r="A159" s="40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58-5-1</v>
      </c>
      <c r="B159" s="446"/>
      <c r="C159" s="419"/>
      <c r="D159" s="406"/>
      <c r="E159" s="446"/>
      <c r="F159" s="414" t="s">
        <v>695</v>
      </c>
      <c r="G159" s="414" t="s">
        <v>933</v>
      </c>
      <c r="H159" s="414"/>
      <c r="I159" s="414"/>
      <c r="J159" s="444"/>
      <c r="K159" s="444"/>
      <c r="L159" s="444"/>
      <c r="M159" s="444"/>
      <c r="N159" s="444"/>
      <c r="O159" s="444"/>
      <c r="P159" s="444"/>
      <c r="Q159" s="444"/>
      <c r="R159" s="444"/>
    </row>
    <row r="160" spans="1:18" ht="22.5">
      <c r="A160" s="40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58-6-1</v>
      </c>
      <c r="B160" s="446"/>
      <c r="C160" s="419"/>
      <c r="D160" s="417"/>
      <c r="E160" s="447"/>
      <c r="F160" s="414" t="s">
        <v>696</v>
      </c>
      <c r="G160" s="414" t="s">
        <v>933</v>
      </c>
      <c r="H160" s="414"/>
      <c r="I160" s="414"/>
      <c r="J160" s="444"/>
      <c r="K160" s="444"/>
      <c r="L160" s="444"/>
      <c r="M160" s="444"/>
      <c r="N160" s="444"/>
      <c r="O160" s="444"/>
      <c r="P160" s="444"/>
      <c r="Q160" s="444"/>
      <c r="R160" s="444"/>
    </row>
    <row r="161" spans="1:18" ht="22.5">
      <c r="A161" s="40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v>
      </c>
      <c r="B161" s="446"/>
      <c r="C161" s="419"/>
      <c r="D161" s="406" t="s">
        <v>697</v>
      </c>
      <c r="E161" s="446" t="s">
        <v>501</v>
      </c>
      <c r="F161" s="414" t="s">
        <v>698</v>
      </c>
      <c r="G161" s="414" t="s">
        <v>933</v>
      </c>
      <c r="H161" s="414"/>
      <c r="I161" s="414"/>
      <c r="J161" s="444"/>
      <c r="K161" s="444"/>
      <c r="L161" s="444"/>
      <c r="M161" s="444"/>
      <c r="N161" s="444"/>
      <c r="O161" s="444"/>
      <c r="P161" s="444"/>
      <c r="Q161" s="444"/>
      <c r="R161" s="444"/>
    </row>
    <row r="162" spans="1:18" ht="22.5">
      <c r="A162" s="40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59-2-1</v>
      </c>
      <c r="B162" s="446"/>
      <c r="C162" s="419"/>
      <c r="D162" s="406"/>
      <c r="E162" s="417"/>
      <c r="F162" s="414" t="s">
        <v>699</v>
      </c>
      <c r="G162" s="414" t="s">
        <v>933</v>
      </c>
      <c r="H162" s="414"/>
      <c r="I162" s="414"/>
      <c r="J162" s="444"/>
      <c r="K162" s="444"/>
      <c r="L162" s="444"/>
      <c r="M162" s="444"/>
      <c r="N162" s="444"/>
      <c r="O162" s="444"/>
      <c r="P162" s="444"/>
      <c r="Q162" s="444"/>
      <c r="R162" s="444"/>
    </row>
    <row r="163" spans="1:18" ht="33.75">
      <c r="A163" s="40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v>
      </c>
      <c r="B163" s="446"/>
      <c r="C163" s="419"/>
      <c r="D163" s="406"/>
      <c r="E163" s="406" t="s">
        <v>574</v>
      </c>
      <c r="F163" s="414" t="s">
        <v>700</v>
      </c>
      <c r="G163" s="414" t="s">
        <v>933</v>
      </c>
      <c r="H163" s="414"/>
      <c r="I163" s="414"/>
      <c r="J163" s="444"/>
      <c r="K163" s="444"/>
      <c r="L163" s="444"/>
      <c r="M163" s="444"/>
      <c r="N163" s="444"/>
      <c r="O163" s="444"/>
      <c r="P163" s="444"/>
      <c r="Q163" s="444"/>
      <c r="R163" s="444"/>
    </row>
    <row r="164" spans="1:18" ht="33.75">
      <c r="A164" s="40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60-2-1</v>
      </c>
      <c r="B164" s="446"/>
      <c r="C164" s="419"/>
      <c r="D164" s="406"/>
      <c r="E164" s="446"/>
      <c r="F164" s="414" t="s">
        <v>701</v>
      </c>
      <c r="G164" s="414" t="s">
        <v>933</v>
      </c>
      <c r="H164" s="414"/>
      <c r="I164" s="414"/>
      <c r="J164" s="444"/>
      <c r="K164" s="444"/>
      <c r="L164" s="444"/>
      <c r="M164" s="444"/>
      <c r="N164" s="444"/>
      <c r="O164" s="444"/>
      <c r="P164" s="444"/>
      <c r="Q164" s="444"/>
      <c r="R164" s="444"/>
    </row>
    <row r="165" spans="1:18" ht="33.75">
      <c r="A165" s="40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60-3-1</v>
      </c>
      <c r="B165" s="446"/>
      <c r="C165" s="419"/>
      <c r="D165" s="406"/>
      <c r="E165" s="446"/>
      <c r="F165" s="414" t="s">
        <v>702</v>
      </c>
      <c r="G165" s="414" t="s">
        <v>933</v>
      </c>
      <c r="H165" s="414"/>
      <c r="I165" s="414"/>
      <c r="J165" s="444"/>
      <c r="K165" s="444"/>
      <c r="L165" s="444"/>
      <c r="M165" s="444"/>
      <c r="N165" s="444"/>
      <c r="O165" s="444"/>
      <c r="P165" s="444"/>
      <c r="Q165" s="444"/>
      <c r="R165" s="444"/>
    </row>
    <row r="166" spans="1:18" ht="33.75">
      <c r="A166" s="40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60-4-1</v>
      </c>
      <c r="B166" s="446"/>
      <c r="C166" s="419"/>
      <c r="D166" s="406"/>
      <c r="E166" s="446"/>
      <c r="F166" s="414" t="s">
        <v>703</v>
      </c>
      <c r="G166" s="414" t="s">
        <v>933</v>
      </c>
      <c r="H166" s="414"/>
      <c r="I166" s="414"/>
      <c r="J166" s="444"/>
      <c r="K166" s="444"/>
      <c r="L166" s="444"/>
      <c r="M166" s="444"/>
      <c r="N166" s="444"/>
      <c r="O166" s="444"/>
      <c r="P166" s="444"/>
      <c r="Q166" s="444"/>
      <c r="R166" s="444"/>
    </row>
    <row r="167" spans="1:18" ht="33.75">
      <c r="A167" s="40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60-5-1</v>
      </c>
      <c r="B167" s="446"/>
      <c r="C167" s="419"/>
      <c r="D167" s="406"/>
      <c r="E167" s="446"/>
      <c r="F167" s="414" t="s">
        <v>704</v>
      </c>
      <c r="G167" s="414" t="s">
        <v>933</v>
      </c>
      <c r="H167" s="414"/>
      <c r="I167" s="414"/>
      <c r="J167" s="444"/>
      <c r="K167" s="444"/>
      <c r="L167" s="444"/>
      <c r="M167" s="444"/>
      <c r="N167" s="444"/>
      <c r="O167" s="444"/>
      <c r="P167" s="444"/>
      <c r="Q167" s="444"/>
      <c r="R167" s="444"/>
    </row>
    <row r="168" spans="1:18" ht="22.5">
      <c r="A168" s="40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60-6-1</v>
      </c>
      <c r="B168" s="446"/>
      <c r="C168" s="419"/>
      <c r="D168" s="406"/>
      <c r="E168" s="446"/>
      <c r="F168" s="414" t="s">
        <v>705</v>
      </c>
      <c r="G168" s="414" t="s">
        <v>933</v>
      </c>
      <c r="H168" s="414"/>
      <c r="I168" s="414"/>
      <c r="J168" s="444"/>
      <c r="K168" s="444"/>
      <c r="L168" s="444"/>
      <c r="M168" s="444"/>
      <c r="N168" s="444"/>
      <c r="O168" s="444"/>
      <c r="P168" s="444"/>
      <c r="Q168" s="444"/>
      <c r="R168" s="444"/>
    </row>
    <row r="169" spans="1:18" ht="22.5">
      <c r="A169" s="40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60-7-1</v>
      </c>
      <c r="B169" s="446"/>
      <c r="C169" s="419"/>
      <c r="D169" s="406"/>
      <c r="E169" s="446"/>
      <c r="F169" s="414" t="s">
        <v>706</v>
      </c>
      <c r="G169" s="414" t="s">
        <v>933</v>
      </c>
      <c r="H169" s="414"/>
      <c r="I169" s="414"/>
      <c r="J169" s="444"/>
      <c r="K169" s="444"/>
      <c r="L169" s="444"/>
      <c r="M169" s="444"/>
      <c r="N169" s="444"/>
      <c r="O169" s="444"/>
      <c r="P169" s="444"/>
      <c r="Q169" s="444"/>
      <c r="R169" s="444"/>
    </row>
    <row r="170" spans="1:18" ht="33.75">
      <c r="A170" s="40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60-8-1</v>
      </c>
      <c r="B170" s="446"/>
      <c r="C170" s="419"/>
      <c r="D170" s="406"/>
      <c r="E170" s="446"/>
      <c r="F170" s="414" t="s">
        <v>707</v>
      </c>
      <c r="G170" s="414" t="s">
        <v>933</v>
      </c>
      <c r="H170" s="414"/>
      <c r="I170" s="414"/>
      <c r="J170" s="444"/>
      <c r="K170" s="444"/>
      <c r="L170" s="444"/>
      <c r="M170" s="444"/>
      <c r="N170" s="444"/>
      <c r="O170" s="444"/>
      <c r="P170" s="444"/>
      <c r="Q170" s="444"/>
      <c r="R170" s="444"/>
    </row>
    <row r="171" spans="1:18" ht="33.75">
      <c r="A171" s="40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60-9-1</v>
      </c>
      <c r="B171" s="446"/>
      <c r="C171" s="419"/>
      <c r="D171" s="406"/>
      <c r="E171" s="446"/>
      <c r="F171" s="414" t="s">
        <v>708</v>
      </c>
      <c r="G171" s="414" t="s">
        <v>933</v>
      </c>
      <c r="H171" s="414"/>
      <c r="I171" s="414"/>
      <c r="J171" s="444"/>
      <c r="K171" s="444"/>
      <c r="L171" s="444"/>
      <c r="M171" s="444"/>
      <c r="N171" s="444"/>
      <c r="O171" s="444"/>
      <c r="P171" s="444"/>
      <c r="Q171" s="444"/>
      <c r="R171" s="444"/>
    </row>
    <row r="172" spans="1:18" ht="33.75">
      <c r="A172" s="40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60-10-1</v>
      </c>
      <c r="B172" s="446"/>
      <c r="C172" s="419"/>
      <c r="D172" s="406"/>
      <c r="E172" s="446"/>
      <c r="F172" s="414" t="s">
        <v>709</v>
      </c>
      <c r="G172" s="414" t="s">
        <v>933</v>
      </c>
      <c r="H172" s="414"/>
      <c r="I172" s="414"/>
      <c r="J172" s="444"/>
      <c r="K172" s="444"/>
      <c r="L172" s="444"/>
      <c r="M172" s="444"/>
      <c r="N172" s="444"/>
      <c r="O172" s="444"/>
      <c r="P172" s="444"/>
      <c r="Q172" s="444"/>
      <c r="R172" s="444"/>
    </row>
    <row r="173" spans="1:18" ht="33.75">
      <c r="A173" s="40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60-11-1</v>
      </c>
      <c r="B173" s="446"/>
      <c r="C173" s="419"/>
      <c r="D173" s="406"/>
      <c r="E173" s="417"/>
      <c r="F173" s="414" t="s">
        <v>710</v>
      </c>
      <c r="G173" s="414" t="s">
        <v>933</v>
      </c>
      <c r="H173" s="414"/>
      <c r="I173" s="414"/>
      <c r="J173" s="444"/>
      <c r="K173" s="444"/>
      <c r="L173" s="444"/>
      <c r="M173" s="444"/>
      <c r="N173" s="444"/>
      <c r="O173" s="444"/>
      <c r="P173" s="444"/>
      <c r="Q173" s="444"/>
      <c r="R173" s="444"/>
    </row>
    <row r="174" spans="1:18">
      <c r="A174" s="40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61-1-1</v>
      </c>
      <c r="B174" s="446"/>
      <c r="C174" s="419"/>
      <c r="D174" s="406"/>
      <c r="E174" s="406" t="s">
        <v>508</v>
      </c>
      <c r="F174" s="414" t="s">
        <v>711</v>
      </c>
      <c r="G174" s="414" t="s">
        <v>933</v>
      </c>
      <c r="H174" s="414"/>
      <c r="I174" s="414"/>
      <c r="J174" s="444"/>
      <c r="K174" s="444"/>
      <c r="L174" s="444"/>
      <c r="M174" s="444"/>
      <c r="N174" s="444"/>
      <c r="O174" s="444"/>
      <c r="P174" s="444"/>
      <c r="Q174" s="444"/>
      <c r="R174" s="444"/>
    </row>
    <row r="175" spans="1:18">
      <c r="A175" s="40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61-2-1</v>
      </c>
      <c r="B175" s="446"/>
      <c r="C175" s="419"/>
      <c r="D175" s="406"/>
      <c r="E175" s="406"/>
      <c r="F175" s="414" t="s">
        <v>712</v>
      </c>
      <c r="G175" s="414" t="s">
        <v>933</v>
      </c>
      <c r="H175" s="414"/>
      <c r="I175" s="414"/>
      <c r="J175" s="444"/>
      <c r="K175" s="444"/>
      <c r="L175" s="444"/>
      <c r="M175" s="444"/>
      <c r="N175" s="444"/>
      <c r="O175" s="444"/>
      <c r="P175" s="444"/>
      <c r="Q175" s="444"/>
      <c r="R175" s="444"/>
    </row>
    <row r="176" spans="1:18" ht="22.5">
      <c r="A176" s="40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61-3-1</v>
      </c>
      <c r="B176" s="446"/>
      <c r="C176" s="419"/>
      <c r="D176" s="406"/>
      <c r="E176" s="406"/>
      <c r="F176" s="414" t="s">
        <v>713</v>
      </c>
      <c r="G176" s="414" t="s">
        <v>933</v>
      </c>
      <c r="H176" s="414"/>
      <c r="I176" s="414"/>
      <c r="J176" s="444"/>
      <c r="K176" s="444"/>
      <c r="L176" s="444"/>
      <c r="M176" s="444"/>
      <c r="N176" s="444"/>
      <c r="O176" s="444"/>
      <c r="P176" s="444"/>
      <c r="Q176" s="444"/>
      <c r="R176" s="444"/>
    </row>
    <row r="177" spans="1:18" ht="22.5">
      <c r="A177" s="40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61-4-1</v>
      </c>
      <c r="B177" s="446"/>
      <c r="C177" s="419"/>
      <c r="D177" s="406"/>
      <c r="E177" s="406"/>
      <c r="F177" s="414" t="s">
        <v>714</v>
      </c>
      <c r="G177" s="414" t="s">
        <v>933</v>
      </c>
      <c r="H177" s="414"/>
      <c r="I177" s="414"/>
      <c r="J177" s="444"/>
      <c r="K177" s="444"/>
      <c r="L177" s="444"/>
      <c r="M177" s="444"/>
      <c r="N177" s="444"/>
      <c r="O177" s="444"/>
      <c r="P177" s="444"/>
      <c r="Q177" s="444"/>
      <c r="R177" s="444"/>
    </row>
    <row r="178" spans="1:18" ht="22.5">
      <c r="A178" s="40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61-5-1</v>
      </c>
      <c r="B178" s="446"/>
      <c r="C178" s="419"/>
      <c r="D178" s="406"/>
      <c r="E178" s="406"/>
      <c r="F178" s="414" t="s">
        <v>715</v>
      </c>
      <c r="G178" s="414" t="s">
        <v>933</v>
      </c>
      <c r="H178" s="414"/>
      <c r="I178" s="414"/>
      <c r="J178" s="444"/>
      <c r="K178" s="444"/>
      <c r="L178" s="444"/>
      <c r="M178" s="444"/>
      <c r="N178" s="444"/>
      <c r="O178" s="444"/>
      <c r="P178" s="444"/>
      <c r="Q178" s="444"/>
      <c r="R178" s="444"/>
    </row>
    <row r="179" spans="1:18" ht="33.75">
      <c r="A179" s="40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61-6-1</v>
      </c>
      <c r="B179" s="446"/>
      <c r="C179" s="419"/>
      <c r="D179" s="406"/>
      <c r="E179" s="406"/>
      <c r="F179" s="414" t="s">
        <v>716</v>
      </c>
      <c r="G179" s="414" t="s">
        <v>933</v>
      </c>
      <c r="H179" s="414"/>
      <c r="I179" s="414"/>
      <c r="J179" s="444"/>
      <c r="K179" s="444"/>
      <c r="L179" s="444"/>
      <c r="M179" s="444"/>
      <c r="N179" s="444"/>
      <c r="O179" s="444"/>
      <c r="P179" s="444"/>
      <c r="Q179" s="444"/>
      <c r="R179" s="444"/>
    </row>
    <row r="180" spans="1:18" ht="22.5">
      <c r="A180" s="40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61-7-1</v>
      </c>
      <c r="B180" s="406"/>
      <c r="C180" s="419"/>
      <c r="D180" s="406"/>
      <c r="E180" s="417"/>
      <c r="F180" s="414" t="s">
        <v>717</v>
      </c>
      <c r="G180" s="414" t="s">
        <v>933</v>
      </c>
      <c r="H180" s="414"/>
      <c r="I180" s="414"/>
      <c r="J180" s="444"/>
      <c r="K180" s="444"/>
      <c r="L180" s="444"/>
      <c r="M180" s="444"/>
      <c r="N180" s="444"/>
      <c r="O180" s="444"/>
      <c r="P180" s="444"/>
      <c r="Q180" s="444"/>
      <c r="R180" s="444"/>
    </row>
    <row r="181" spans="1:18" ht="22.5">
      <c r="A181" s="40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62-1-1</v>
      </c>
      <c r="B181" s="406"/>
      <c r="C181" s="419"/>
      <c r="D181" s="406"/>
      <c r="E181" s="405" t="s">
        <v>654</v>
      </c>
      <c r="F181" s="414" t="s">
        <v>718</v>
      </c>
      <c r="G181" s="414" t="s">
        <v>933</v>
      </c>
      <c r="H181" s="414"/>
      <c r="I181" s="414"/>
      <c r="J181" s="444"/>
      <c r="K181" s="444"/>
      <c r="L181" s="444"/>
      <c r="M181" s="444"/>
      <c r="N181" s="444"/>
      <c r="O181" s="444"/>
      <c r="P181" s="444"/>
      <c r="Q181" s="444"/>
      <c r="R181" s="444"/>
    </row>
    <row r="182" spans="1:18" ht="33.75">
      <c r="A182" s="40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62-2-1</v>
      </c>
      <c r="B182" s="446"/>
      <c r="C182" s="419"/>
      <c r="D182" s="406"/>
      <c r="E182" s="406"/>
      <c r="F182" s="414" t="s">
        <v>719</v>
      </c>
      <c r="G182" s="414" t="s">
        <v>933</v>
      </c>
      <c r="H182" s="414"/>
      <c r="I182" s="414"/>
      <c r="J182" s="444"/>
      <c r="K182" s="444"/>
      <c r="L182" s="444"/>
      <c r="M182" s="444"/>
      <c r="N182" s="444"/>
      <c r="O182" s="444"/>
      <c r="P182" s="444"/>
      <c r="Q182" s="444"/>
      <c r="R182" s="444"/>
    </row>
    <row r="183" spans="1:18" ht="33.75">
      <c r="A183" s="40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62-3-1</v>
      </c>
      <c r="B183" s="446"/>
      <c r="C183" s="419"/>
      <c r="D183" s="406"/>
      <c r="E183" s="406"/>
      <c r="F183" s="414" t="s">
        <v>720</v>
      </c>
      <c r="G183" s="414" t="s">
        <v>933</v>
      </c>
      <c r="H183" s="414"/>
      <c r="I183" s="414"/>
      <c r="J183" s="444"/>
      <c r="K183" s="444"/>
      <c r="L183" s="444"/>
      <c r="M183" s="444"/>
      <c r="N183" s="444"/>
      <c r="O183" s="444"/>
      <c r="P183" s="444"/>
      <c r="Q183" s="444"/>
      <c r="R183" s="444"/>
    </row>
    <row r="184" spans="1:18" ht="45">
      <c r="A184" s="40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62-4-1</v>
      </c>
      <c r="B184" s="446"/>
      <c r="C184" s="419"/>
      <c r="D184" s="406"/>
      <c r="E184" s="406"/>
      <c r="F184" s="414" t="s">
        <v>721</v>
      </c>
      <c r="G184" s="414" t="s">
        <v>933</v>
      </c>
      <c r="H184" s="414"/>
      <c r="I184" s="414"/>
      <c r="J184" s="444"/>
      <c r="K184" s="444"/>
      <c r="L184" s="444"/>
      <c r="M184" s="444"/>
      <c r="N184" s="444"/>
      <c r="O184" s="444"/>
      <c r="P184" s="444"/>
      <c r="Q184" s="444"/>
      <c r="R184" s="444"/>
    </row>
    <row r="185" spans="1:18" ht="45">
      <c r="A185" s="40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62-5-1</v>
      </c>
      <c r="B185" s="446"/>
      <c r="C185" s="419"/>
      <c r="D185" s="406"/>
      <c r="E185" s="406"/>
      <c r="F185" s="414" t="s">
        <v>722</v>
      </c>
      <c r="G185" s="414" t="s">
        <v>933</v>
      </c>
      <c r="H185" s="414"/>
      <c r="I185" s="414"/>
      <c r="J185" s="444"/>
      <c r="K185" s="444"/>
      <c r="L185" s="444"/>
      <c r="M185" s="444"/>
      <c r="N185" s="444"/>
      <c r="O185" s="444"/>
      <c r="P185" s="444"/>
      <c r="Q185" s="444"/>
      <c r="R185" s="444"/>
    </row>
    <row r="186" spans="1:18" ht="33.75">
      <c r="A186" s="40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62-6-1</v>
      </c>
      <c r="B186" s="446"/>
      <c r="C186" s="419"/>
      <c r="D186" s="406"/>
      <c r="E186" s="406"/>
      <c r="F186" s="414" t="s">
        <v>723</v>
      </c>
      <c r="G186" s="414" t="s">
        <v>933</v>
      </c>
      <c r="H186" s="414"/>
      <c r="I186" s="414"/>
      <c r="J186" s="444"/>
      <c r="K186" s="444"/>
      <c r="L186" s="444"/>
      <c r="M186" s="444"/>
      <c r="N186" s="444"/>
      <c r="O186" s="444"/>
      <c r="P186" s="444"/>
      <c r="Q186" s="444"/>
      <c r="R186" s="444"/>
    </row>
    <row r="187" spans="1:18" ht="45">
      <c r="A187" s="40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62-7-1</v>
      </c>
      <c r="B187" s="446"/>
      <c r="C187" s="419"/>
      <c r="D187" s="406"/>
      <c r="E187" s="406"/>
      <c r="F187" s="414" t="s">
        <v>724</v>
      </c>
      <c r="G187" s="414" t="s">
        <v>933</v>
      </c>
      <c r="H187" s="414"/>
      <c r="I187" s="414"/>
      <c r="J187" s="444"/>
      <c r="K187" s="444"/>
      <c r="L187" s="444"/>
      <c r="M187" s="444"/>
      <c r="N187" s="444"/>
      <c r="O187" s="444"/>
      <c r="P187" s="444"/>
      <c r="Q187" s="444"/>
      <c r="R187" s="444"/>
    </row>
    <row r="188" spans="1:18" ht="45">
      <c r="A188" s="40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62-8-1</v>
      </c>
      <c r="B188" s="446"/>
      <c r="C188" s="419"/>
      <c r="D188" s="406"/>
      <c r="E188" s="406"/>
      <c r="F188" s="414" t="s">
        <v>725</v>
      </c>
      <c r="G188" s="414" t="s">
        <v>933</v>
      </c>
      <c r="H188" s="414"/>
      <c r="I188" s="414"/>
      <c r="J188" s="444"/>
      <c r="K188" s="444"/>
      <c r="L188" s="444"/>
      <c r="M188" s="444"/>
      <c r="N188" s="444"/>
      <c r="O188" s="444"/>
      <c r="P188" s="444"/>
      <c r="Q188" s="444"/>
      <c r="R188" s="444"/>
    </row>
    <row r="189" spans="1:18" ht="22.5">
      <c r="A189" s="40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62-9-1</v>
      </c>
      <c r="B189" s="446"/>
      <c r="C189" s="419"/>
      <c r="D189" s="406"/>
      <c r="E189" s="417"/>
      <c r="F189" s="414" t="s">
        <v>726</v>
      </c>
      <c r="G189" s="414" t="s">
        <v>933</v>
      </c>
      <c r="H189" s="414"/>
      <c r="I189" s="414"/>
      <c r="J189" s="444"/>
      <c r="K189" s="444"/>
      <c r="L189" s="444"/>
      <c r="M189" s="444"/>
      <c r="N189" s="444"/>
      <c r="O189" s="444"/>
      <c r="P189" s="444"/>
      <c r="Q189" s="444"/>
      <c r="R189" s="444"/>
    </row>
    <row r="190" spans="1:18" ht="33.75">
      <c r="A190" s="40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63-1-1</v>
      </c>
      <c r="B190" s="446"/>
      <c r="C190" s="419"/>
      <c r="D190" s="406"/>
      <c r="E190" s="414" t="s">
        <v>688</v>
      </c>
      <c r="F190" s="414" t="s">
        <v>727</v>
      </c>
      <c r="G190" s="414" t="s">
        <v>933</v>
      </c>
      <c r="H190" s="414"/>
      <c r="I190" s="414"/>
      <c r="J190" s="444"/>
      <c r="K190" s="444"/>
      <c r="L190" s="444"/>
      <c r="M190" s="444"/>
      <c r="N190" s="444"/>
      <c r="O190" s="444"/>
      <c r="P190" s="444"/>
      <c r="Q190" s="444"/>
      <c r="R190" s="444"/>
    </row>
    <row r="191" spans="1:18" ht="22.5">
      <c r="A191" s="40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64-1-1</v>
      </c>
      <c r="B191" s="417"/>
      <c r="C191" s="416"/>
      <c r="D191" s="417"/>
      <c r="E191" s="416" t="s">
        <v>728</v>
      </c>
      <c r="F191" s="414" t="s">
        <v>729</v>
      </c>
      <c r="G191" s="414" t="s">
        <v>933</v>
      </c>
      <c r="H191" s="414"/>
      <c r="I191" s="414"/>
      <c r="J191" s="444"/>
      <c r="K191" s="444"/>
      <c r="L191" s="444"/>
      <c r="M191" s="444"/>
      <c r="N191" s="444"/>
      <c r="O191" s="444"/>
      <c r="P191" s="444"/>
      <c r="Q191" s="444"/>
      <c r="R191" s="444"/>
    </row>
    <row r="192" spans="1:18" ht="22.5">
      <c r="A192" s="40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436" t="s">
        <v>730</v>
      </c>
      <c r="C192" s="436" t="s">
        <v>642</v>
      </c>
      <c r="D192" s="448" t="s">
        <v>731</v>
      </c>
      <c r="E192" s="415" t="s">
        <v>501</v>
      </c>
      <c r="F192" s="415" t="s">
        <v>732</v>
      </c>
      <c r="G192" s="415" t="s">
        <v>934</v>
      </c>
      <c r="H192" s="415"/>
      <c r="I192" s="415"/>
      <c r="J192" s="411"/>
      <c r="K192" s="411"/>
      <c r="L192" s="411"/>
      <c r="M192" s="411"/>
      <c r="N192" s="411"/>
      <c r="O192" s="411"/>
      <c r="P192" s="411"/>
      <c r="Q192" s="411"/>
      <c r="R192" s="411"/>
    </row>
    <row r="193" spans="1:18" ht="22.5">
      <c r="A193" s="40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435"/>
      <c r="C193" s="441"/>
      <c r="D193" s="448" t="s">
        <v>733</v>
      </c>
      <c r="E193" s="415" t="s">
        <v>501</v>
      </c>
      <c r="F193" s="415" t="s">
        <v>734</v>
      </c>
      <c r="G193" s="415" t="s">
        <v>934</v>
      </c>
      <c r="H193" s="415"/>
      <c r="I193" s="415"/>
      <c r="J193" s="411"/>
      <c r="K193" s="411"/>
      <c r="L193" s="411"/>
      <c r="M193" s="411"/>
      <c r="N193" s="411"/>
      <c r="O193" s="411"/>
      <c r="P193" s="411"/>
      <c r="Q193" s="411"/>
      <c r="R193" s="411"/>
    </row>
    <row r="194" spans="1:18">
      <c r="A194" s="40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437"/>
      <c r="C194" s="449"/>
      <c r="D194" s="449" t="s">
        <v>735</v>
      </c>
      <c r="E194" s="449" t="s">
        <v>501</v>
      </c>
      <c r="F194" s="415" t="s">
        <v>736</v>
      </c>
      <c r="G194" s="415" t="s">
        <v>934</v>
      </c>
      <c r="H194" s="415"/>
      <c r="I194" s="415"/>
      <c r="J194" s="411"/>
      <c r="K194" s="411"/>
      <c r="L194" s="411"/>
      <c r="M194" s="411"/>
      <c r="N194" s="411"/>
      <c r="O194" s="411"/>
      <c r="P194" s="411"/>
      <c r="Q194" s="411"/>
      <c r="R194" s="411"/>
    </row>
    <row r="195" spans="1:18" ht="22.5">
      <c r="A195" s="40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436" t="s">
        <v>737</v>
      </c>
      <c r="C195" s="436" t="s">
        <v>642</v>
      </c>
      <c r="D195" s="436" t="s">
        <v>501</v>
      </c>
      <c r="E195" s="415" t="s">
        <v>738</v>
      </c>
      <c r="F195" s="415" t="s">
        <v>739</v>
      </c>
      <c r="G195" s="415" t="s">
        <v>935</v>
      </c>
      <c r="H195" s="415"/>
      <c r="I195" s="415"/>
      <c r="J195" s="411"/>
      <c r="K195" s="411"/>
      <c r="L195" s="411"/>
      <c r="M195" s="411"/>
      <c r="N195" s="411"/>
      <c r="O195" s="411"/>
      <c r="P195" s="411"/>
      <c r="Q195" s="411"/>
      <c r="R195" s="411"/>
    </row>
    <row r="196" spans="1:18" ht="22.5">
      <c r="A196" s="40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431"/>
      <c r="C196" s="431"/>
      <c r="D196" s="435"/>
      <c r="E196" s="435" t="s">
        <v>508</v>
      </c>
      <c r="F196" s="415" t="s">
        <v>740</v>
      </c>
      <c r="G196" s="415" t="s">
        <v>935</v>
      </c>
      <c r="H196" s="415"/>
      <c r="I196" s="415"/>
      <c r="J196" s="411"/>
      <c r="K196" s="411"/>
      <c r="L196" s="411"/>
      <c r="M196" s="411"/>
      <c r="N196" s="411"/>
      <c r="O196" s="411"/>
      <c r="P196" s="411"/>
      <c r="Q196" s="411"/>
      <c r="R196" s="411"/>
    </row>
    <row r="197" spans="1:18" ht="22.5">
      <c r="A197" s="40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69-2-1</v>
      </c>
      <c r="B197" s="431"/>
      <c r="C197" s="450"/>
      <c r="D197" s="435"/>
      <c r="E197" s="437"/>
      <c r="F197" s="415" t="s">
        <v>741</v>
      </c>
      <c r="G197" s="415" t="s">
        <v>935</v>
      </c>
      <c r="H197" s="415"/>
      <c r="I197" s="415"/>
      <c r="J197" s="411"/>
      <c r="K197" s="411"/>
      <c r="L197" s="411"/>
      <c r="M197" s="411"/>
      <c r="N197" s="411"/>
      <c r="O197" s="411"/>
      <c r="P197" s="411"/>
      <c r="Q197" s="411"/>
      <c r="R197" s="411"/>
    </row>
    <row r="198" spans="1:18" ht="22.5">
      <c r="A198" s="40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70-1-1</v>
      </c>
      <c r="B198" s="431"/>
      <c r="C198" s="441"/>
      <c r="D198" s="435"/>
      <c r="E198" s="435" t="s">
        <v>742</v>
      </c>
      <c r="F198" s="415" t="s">
        <v>743</v>
      </c>
      <c r="G198" s="415" t="s">
        <v>935</v>
      </c>
      <c r="H198" s="415"/>
      <c r="I198" s="415"/>
      <c r="J198" s="411"/>
      <c r="K198" s="411"/>
      <c r="L198" s="411"/>
      <c r="M198" s="411"/>
      <c r="N198" s="411"/>
      <c r="O198" s="411"/>
      <c r="P198" s="411"/>
      <c r="Q198" s="411"/>
      <c r="R198" s="411"/>
    </row>
    <row r="199" spans="1:18" ht="22.5">
      <c r="A199" s="40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70-2-1</v>
      </c>
      <c r="B199" s="431"/>
      <c r="C199" s="441"/>
      <c r="D199" s="451"/>
      <c r="E199" s="437"/>
      <c r="F199" s="415" t="s">
        <v>744</v>
      </c>
      <c r="G199" s="415" t="s">
        <v>935</v>
      </c>
      <c r="H199" s="415"/>
      <c r="I199" s="415"/>
      <c r="J199" s="411"/>
      <c r="K199" s="411"/>
      <c r="L199" s="411"/>
      <c r="M199" s="411"/>
      <c r="N199" s="411"/>
      <c r="O199" s="411"/>
      <c r="P199" s="411"/>
      <c r="Q199" s="411"/>
      <c r="R199" s="411"/>
    </row>
    <row r="200" spans="1:18" ht="33.75">
      <c r="A200" s="40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71-1-1</v>
      </c>
      <c r="B200" s="431"/>
      <c r="C200" s="449"/>
      <c r="D200" s="437" t="s">
        <v>607</v>
      </c>
      <c r="E200" s="437" t="s">
        <v>501</v>
      </c>
      <c r="F200" s="415" t="s">
        <v>745</v>
      </c>
      <c r="G200" s="415" t="s">
        <v>935</v>
      </c>
      <c r="H200" s="415"/>
      <c r="I200" s="415"/>
      <c r="J200" s="411"/>
      <c r="K200" s="411"/>
      <c r="L200" s="411"/>
      <c r="M200" s="411"/>
      <c r="N200" s="411"/>
      <c r="O200" s="411"/>
      <c r="P200" s="411"/>
      <c r="Q200" s="411"/>
      <c r="R200" s="411"/>
    </row>
    <row r="201" spans="1:18" ht="22.5">
      <c r="A201" s="40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72-1-1</v>
      </c>
      <c r="B201" s="431"/>
      <c r="C201" s="441" t="s">
        <v>746</v>
      </c>
      <c r="D201" s="435" t="s">
        <v>747</v>
      </c>
      <c r="E201" s="435" t="s">
        <v>748</v>
      </c>
      <c r="F201" s="415" t="s">
        <v>749</v>
      </c>
      <c r="G201" s="415" t="s">
        <v>935</v>
      </c>
      <c r="H201" s="415"/>
      <c r="I201" s="415"/>
      <c r="J201" s="411"/>
      <c r="K201" s="411"/>
      <c r="L201" s="411"/>
      <c r="M201" s="411"/>
      <c r="N201" s="411"/>
      <c r="O201" s="411"/>
      <c r="P201" s="411"/>
      <c r="Q201" s="411"/>
      <c r="R201" s="411"/>
    </row>
    <row r="202" spans="1:18" ht="22.5">
      <c r="A202" s="40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72-2-1</v>
      </c>
      <c r="B202" s="431"/>
      <c r="C202" s="450"/>
      <c r="D202" s="435"/>
      <c r="E202" s="435"/>
      <c r="F202" s="415" t="s">
        <v>750</v>
      </c>
      <c r="G202" s="415" t="s">
        <v>935</v>
      </c>
      <c r="H202" s="415"/>
      <c r="I202" s="415"/>
      <c r="J202" s="411"/>
      <c r="K202" s="411"/>
      <c r="L202" s="411"/>
      <c r="M202" s="411"/>
      <c r="N202" s="411"/>
      <c r="O202" s="411"/>
      <c r="P202" s="411"/>
      <c r="Q202" s="411"/>
      <c r="R202" s="411"/>
    </row>
    <row r="203" spans="1:18" ht="22.5">
      <c r="A203" s="40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72-3-1</v>
      </c>
      <c r="B203" s="431"/>
      <c r="C203" s="450"/>
      <c r="D203" s="435"/>
      <c r="E203" s="435"/>
      <c r="F203" s="415" t="s">
        <v>751</v>
      </c>
      <c r="G203" s="415" t="s">
        <v>935</v>
      </c>
      <c r="H203" s="415"/>
      <c r="I203" s="415"/>
      <c r="J203" s="411"/>
      <c r="K203" s="411"/>
      <c r="L203" s="411"/>
      <c r="M203" s="411"/>
      <c r="N203" s="411"/>
      <c r="O203" s="411"/>
      <c r="P203" s="411"/>
      <c r="Q203" s="411"/>
      <c r="R203" s="411"/>
    </row>
    <row r="204" spans="1:18" ht="22.5">
      <c r="A204" s="40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72-4-1</v>
      </c>
      <c r="B204" s="431"/>
      <c r="C204" s="450"/>
      <c r="D204" s="435"/>
      <c r="E204" s="435"/>
      <c r="F204" s="415" t="s">
        <v>752</v>
      </c>
      <c r="G204" s="415" t="s">
        <v>935</v>
      </c>
      <c r="H204" s="415"/>
      <c r="I204" s="415"/>
      <c r="J204" s="411"/>
      <c r="K204" s="411"/>
      <c r="L204" s="411"/>
      <c r="M204" s="411"/>
      <c r="N204" s="411"/>
      <c r="O204" s="411"/>
      <c r="P204" s="411"/>
      <c r="Q204" s="411"/>
      <c r="R204" s="411"/>
    </row>
    <row r="205" spans="1:18" ht="22.5">
      <c r="A205" s="40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72-5-1</v>
      </c>
      <c r="B205" s="431"/>
      <c r="C205" s="450"/>
      <c r="D205" s="435"/>
      <c r="E205" s="435"/>
      <c r="F205" s="415" t="s">
        <v>753</v>
      </c>
      <c r="G205" s="415" t="s">
        <v>935</v>
      </c>
      <c r="H205" s="415"/>
      <c r="I205" s="415"/>
      <c r="J205" s="411"/>
      <c r="K205" s="411"/>
      <c r="L205" s="411"/>
      <c r="M205" s="411"/>
      <c r="N205" s="411"/>
      <c r="O205" s="411"/>
      <c r="P205" s="411"/>
      <c r="Q205" s="411"/>
      <c r="R205" s="411"/>
    </row>
    <row r="206" spans="1:18" ht="22.5">
      <c r="A206" s="40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72-6-1</v>
      </c>
      <c r="B206" s="431"/>
      <c r="C206" s="450"/>
      <c r="D206" s="435"/>
      <c r="E206" s="435"/>
      <c r="F206" s="415" t="s">
        <v>754</v>
      </c>
      <c r="G206" s="415" t="s">
        <v>935</v>
      </c>
      <c r="H206" s="415"/>
      <c r="I206" s="415"/>
      <c r="J206" s="411"/>
      <c r="K206" s="411"/>
      <c r="L206" s="411"/>
      <c r="M206" s="411"/>
      <c r="N206" s="411"/>
      <c r="O206" s="411"/>
      <c r="P206" s="411"/>
      <c r="Q206" s="411"/>
      <c r="R206" s="411"/>
    </row>
    <row r="207" spans="1:18" ht="22.5">
      <c r="A207" s="40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72-7-1</v>
      </c>
      <c r="B207" s="431"/>
      <c r="C207" s="450"/>
      <c r="D207" s="435"/>
      <c r="E207" s="437"/>
      <c r="F207" s="415" t="s">
        <v>755</v>
      </c>
      <c r="G207" s="415" t="s">
        <v>935</v>
      </c>
      <c r="H207" s="415"/>
      <c r="I207" s="415"/>
      <c r="J207" s="411"/>
      <c r="K207" s="411"/>
      <c r="L207" s="411"/>
      <c r="M207" s="411"/>
      <c r="N207" s="411"/>
      <c r="O207" s="411"/>
      <c r="P207" s="411"/>
      <c r="Q207" s="411"/>
      <c r="R207" s="411"/>
    </row>
    <row r="208" spans="1:18" ht="22.5">
      <c r="A208" s="40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73-1-1</v>
      </c>
      <c r="B208" s="431"/>
      <c r="C208" s="431"/>
      <c r="D208" s="437"/>
      <c r="E208" s="437" t="s">
        <v>756</v>
      </c>
      <c r="F208" s="415" t="s">
        <v>757</v>
      </c>
      <c r="G208" s="415" t="s">
        <v>935</v>
      </c>
      <c r="H208" s="415"/>
      <c r="I208" s="415"/>
      <c r="J208" s="411"/>
      <c r="K208" s="411"/>
      <c r="L208" s="411"/>
      <c r="M208" s="411"/>
      <c r="N208" s="411"/>
      <c r="O208" s="411"/>
      <c r="P208" s="411"/>
      <c r="Q208" s="411"/>
      <c r="R208" s="411"/>
    </row>
    <row r="209" spans="1:18" ht="22.5">
      <c r="A209" s="40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v>
      </c>
      <c r="B209" s="431"/>
      <c r="C209" s="431"/>
      <c r="D209" s="435" t="s">
        <v>758</v>
      </c>
      <c r="E209" s="435" t="s">
        <v>574</v>
      </c>
      <c r="F209" s="415" t="s">
        <v>759</v>
      </c>
      <c r="G209" s="415" t="s">
        <v>935</v>
      </c>
      <c r="H209" s="415"/>
      <c r="I209" s="415"/>
      <c r="J209" s="411"/>
      <c r="K209" s="411"/>
      <c r="L209" s="411"/>
      <c r="M209" s="411"/>
      <c r="N209" s="411"/>
      <c r="O209" s="411"/>
      <c r="P209" s="411"/>
      <c r="Q209" s="411"/>
      <c r="R209" s="411"/>
    </row>
    <row r="210" spans="1:18" ht="22.5">
      <c r="A210" s="40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74-2-1</v>
      </c>
      <c r="B210" s="431"/>
      <c r="C210" s="431"/>
      <c r="D210" s="435"/>
      <c r="E210" s="435"/>
      <c r="F210" s="415" t="s">
        <v>760</v>
      </c>
      <c r="G210" s="415" t="s">
        <v>935</v>
      </c>
      <c r="H210" s="415"/>
      <c r="I210" s="415"/>
      <c r="J210" s="411"/>
      <c r="K210" s="411"/>
      <c r="L210" s="411"/>
      <c r="M210" s="411"/>
      <c r="N210" s="411"/>
      <c r="O210" s="411"/>
      <c r="P210" s="411"/>
      <c r="Q210" s="411"/>
      <c r="R210" s="411"/>
    </row>
    <row r="211" spans="1:18">
      <c r="A211" s="40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74-3-1</v>
      </c>
      <c r="B211" s="431"/>
      <c r="C211" s="431"/>
      <c r="D211" s="435"/>
      <c r="E211" s="435"/>
      <c r="F211" s="415" t="s">
        <v>761</v>
      </c>
      <c r="G211" s="415" t="s">
        <v>935</v>
      </c>
      <c r="H211" s="415"/>
      <c r="I211" s="415"/>
      <c r="J211" s="411"/>
      <c r="K211" s="411"/>
      <c r="L211" s="411"/>
      <c r="M211" s="411"/>
      <c r="N211" s="411"/>
      <c r="O211" s="411"/>
      <c r="P211" s="411"/>
      <c r="Q211" s="411"/>
      <c r="R211" s="411"/>
    </row>
    <row r="212" spans="1:18" ht="22.5">
      <c r="A212" s="40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74-4-1</v>
      </c>
      <c r="B212" s="431"/>
      <c r="C212" s="431"/>
      <c r="D212" s="435"/>
      <c r="E212" s="435"/>
      <c r="F212" s="415" t="s">
        <v>762</v>
      </c>
      <c r="G212" s="415" t="s">
        <v>935</v>
      </c>
      <c r="H212" s="415"/>
      <c r="I212" s="415"/>
      <c r="J212" s="411"/>
      <c r="K212" s="411"/>
      <c r="L212" s="411"/>
      <c r="M212" s="411"/>
      <c r="N212" s="411"/>
      <c r="O212" s="411"/>
      <c r="P212" s="411"/>
      <c r="Q212" s="411"/>
      <c r="R212" s="411"/>
    </row>
    <row r="213" spans="1:18" ht="33.75">
      <c r="A213" s="40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74-5-1</v>
      </c>
      <c r="B213" s="431"/>
      <c r="C213" s="431"/>
      <c r="D213" s="435"/>
      <c r="E213" s="435"/>
      <c r="F213" s="415" t="s">
        <v>763</v>
      </c>
      <c r="G213" s="415" t="s">
        <v>935</v>
      </c>
      <c r="H213" s="415"/>
      <c r="I213" s="415"/>
      <c r="J213" s="411"/>
      <c r="K213" s="411"/>
      <c r="L213" s="411"/>
      <c r="M213" s="411"/>
      <c r="N213" s="411"/>
      <c r="O213" s="411"/>
      <c r="P213" s="411"/>
      <c r="Q213" s="411"/>
      <c r="R213" s="411"/>
    </row>
    <row r="214" spans="1:18" ht="33.75">
      <c r="A214" s="40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74-6-1</v>
      </c>
      <c r="B214" s="431"/>
      <c r="C214" s="431"/>
      <c r="D214" s="435"/>
      <c r="E214" s="435"/>
      <c r="F214" s="415" t="s">
        <v>764</v>
      </c>
      <c r="G214" s="415" t="s">
        <v>935</v>
      </c>
      <c r="H214" s="415"/>
      <c r="I214" s="415"/>
      <c r="J214" s="411"/>
      <c r="K214" s="411"/>
      <c r="L214" s="411"/>
      <c r="M214" s="411"/>
      <c r="N214" s="411"/>
      <c r="O214" s="411"/>
      <c r="P214" s="411"/>
      <c r="Q214" s="411"/>
      <c r="R214" s="411"/>
    </row>
    <row r="215" spans="1:18" ht="45">
      <c r="A215" s="40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74-7-1</v>
      </c>
      <c r="B215" s="431"/>
      <c r="C215" s="431"/>
      <c r="D215" s="435"/>
      <c r="E215" s="435"/>
      <c r="F215" s="415" t="s">
        <v>765</v>
      </c>
      <c r="G215" s="415" t="s">
        <v>935</v>
      </c>
      <c r="H215" s="415"/>
      <c r="I215" s="415"/>
      <c r="J215" s="411"/>
      <c r="K215" s="411"/>
      <c r="L215" s="411"/>
      <c r="M215" s="411"/>
      <c r="N215" s="411"/>
      <c r="O215" s="411"/>
      <c r="P215" s="411"/>
      <c r="Q215" s="411"/>
      <c r="R215" s="411"/>
    </row>
    <row r="216" spans="1:18" ht="33.75">
      <c r="A216" s="40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74-8-1</v>
      </c>
      <c r="B216" s="431"/>
      <c r="C216" s="431"/>
      <c r="D216" s="435"/>
      <c r="E216" s="435"/>
      <c r="F216" s="415" t="s">
        <v>766</v>
      </c>
      <c r="G216" s="415" t="s">
        <v>935</v>
      </c>
      <c r="H216" s="415"/>
      <c r="I216" s="415"/>
      <c r="J216" s="411"/>
      <c r="K216" s="411"/>
      <c r="L216" s="411"/>
      <c r="M216" s="411"/>
      <c r="N216" s="411"/>
      <c r="O216" s="411"/>
      <c r="P216" s="411"/>
      <c r="Q216" s="411"/>
      <c r="R216" s="411"/>
    </row>
    <row r="217" spans="1:18" ht="33.75">
      <c r="A217" s="40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74-9-1</v>
      </c>
      <c r="B217" s="431"/>
      <c r="C217" s="431"/>
      <c r="D217" s="435"/>
      <c r="E217" s="435"/>
      <c r="F217" s="415" t="s">
        <v>767</v>
      </c>
      <c r="G217" s="415" t="s">
        <v>935</v>
      </c>
      <c r="H217" s="415"/>
      <c r="I217" s="415"/>
      <c r="J217" s="411"/>
      <c r="K217" s="411"/>
      <c r="L217" s="411"/>
      <c r="M217" s="411"/>
      <c r="N217" s="411"/>
      <c r="O217" s="411"/>
      <c r="P217" s="411"/>
      <c r="Q217" s="411"/>
      <c r="R217" s="411"/>
    </row>
    <row r="218" spans="1:18" ht="22.5">
      <c r="A218" s="40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74-10-1</v>
      </c>
      <c r="B218" s="431"/>
      <c r="C218" s="431"/>
      <c r="D218" s="435"/>
      <c r="E218" s="435"/>
      <c r="F218" s="415" t="s">
        <v>768</v>
      </c>
      <c r="G218" s="415" t="s">
        <v>935</v>
      </c>
      <c r="H218" s="415"/>
      <c r="I218" s="415"/>
      <c r="J218" s="411"/>
      <c r="K218" s="411"/>
      <c r="L218" s="411"/>
      <c r="M218" s="411"/>
      <c r="N218" s="411"/>
      <c r="O218" s="411"/>
      <c r="P218" s="411"/>
      <c r="Q218" s="411"/>
      <c r="R218" s="411"/>
    </row>
    <row r="219" spans="1:18" ht="22.5">
      <c r="A219" s="40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74-11-1</v>
      </c>
      <c r="B219" s="431"/>
      <c r="C219" s="431"/>
      <c r="D219" s="435"/>
      <c r="E219" s="435"/>
      <c r="F219" s="415" t="s">
        <v>769</v>
      </c>
      <c r="G219" s="415" t="s">
        <v>935</v>
      </c>
      <c r="H219" s="415"/>
      <c r="I219" s="415"/>
      <c r="J219" s="411"/>
      <c r="K219" s="411"/>
      <c r="L219" s="411"/>
      <c r="M219" s="411"/>
      <c r="N219" s="411"/>
      <c r="O219" s="411"/>
      <c r="P219" s="411"/>
      <c r="Q219" s="411"/>
      <c r="R219" s="411"/>
    </row>
    <row r="220" spans="1:18" ht="33.75">
      <c r="A220" s="40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74-12-1</v>
      </c>
      <c r="B220" s="431"/>
      <c r="C220" s="431"/>
      <c r="D220" s="435"/>
      <c r="E220" s="435"/>
      <c r="F220" s="415" t="s">
        <v>770</v>
      </c>
      <c r="G220" s="415" t="s">
        <v>935</v>
      </c>
      <c r="H220" s="415"/>
      <c r="I220" s="415"/>
      <c r="J220" s="411"/>
      <c r="K220" s="411"/>
      <c r="L220" s="411"/>
      <c r="M220" s="411"/>
      <c r="N220" s="411"/>
      <c r="O220" s="411"/>
      <c r="P220" s="411"/>
      <c r="Q220" s="411"/>
      <c r="R220" s="411"/>
    </row>
    <row r="221" spans="1:18" ht="22.5">
      <c r="A221" s="40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74-13-1</v>
      </c>
      <c r="B221" s="435"/>
      <c r="C221" s="431"/>
      <c r="D221" s="437"/>
      <c r="E221" s="437"/>
      <c r="F221" s="415" t="s">
        <v>771</v>
      </c>
      <c r="G221" s="415" t="s">
        <v>935</v>
      </c>
      <c r="H221" s="415"/>
      <c r="I221" s="415"/>
      <c r="J221" s="411"/>
      <c r="K221" s="411"/>
      <c r="L221" s="411"/>
      <c r="M221" s="411"/>
      <c r="N221" s="411"/>
      <c r="O221" s="411"/>
      <c r="P221" s="411"/>
      <c r="Q221" s="411"/>
      <c r="R221" s="411"/>
    </row>
    <row r="222" spans="1:18" ht="22.5">
      <c r="A222" s="40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v>
      </c>
      <c r="B222" s="435"/>
      <c r="C222" s="431"/>
      <c r="D222" s="436" t="s">
        <v>772</v>
      </c>
      <c r="E222" s="436" t="s">
        <v>574</v>
      </c>
      <c r="F222" s="415" t="s">
        <v>773</v>
      </c>
      <c r="G222" s="415" t="s">
        <v>935</v>
      </c>
      <c r="H222" s="415"/>
      <c r="I222" s="415"/>
      <c r="J222" s="411"/>
      <c r="K222" s="411"/>
      <c r="L222" s="411"/>
      <c r="M222" s="411"/>
      <c r="N222" s="411"/>
      <c r="O222" s="411"/>
      <c r="P222" s="411"/>
      <c r="Q222" s="411"/>
      <c r="R222" s="411"/>
    </row>
    <row r="223" spans="1:18" ht="22.5">
      <c r="A223" s="40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75-2-1</v>
      </c>
      <c r="B223" s="431"/>
      <c r="C223" s="431"/>
      <c r="D223" s="435"/>
      <c r="E223" s="435"/>
      <c r="F223" s="415" t="s">
        <v>774</v>
      </c>
      <c r="G223" s="415" t="s">
        <v>935</v>
      </c>
      <c r="H223" s="415"/>
      <c r="I223" s="415"/>
      <c r="J223" s="411"/>
      <c r="K223" s="411"/>
      <c r="L223" s="411"/>
      <c r="M223" s="411"/>
      <c r="N223" s="411"/>
      <c r="O223" s="411"/>
      <c r="P223" s="411"/>
      <c r="Q223" s="411"/>
      <c r="R223" s="411"/>
    </row>
    <row r="224" spans="1:18" ht="22.5">
      <c r="A224" s="40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75-3-1</v>
      </c>
      <c r="B224" s="431"/>
      <c r="C224" s="431"/>
      <c r="D224" s="435"/>
      <c r="E224" s="435"/>
      <c r="F224" s="415" t="s">
        <v>775</v>
      </c>
      <c r="G224" s="415" t="s">
        <v>935</v>
      </c>
      <c r="H224" s="415"/>
      <c r="I224" s="415"/>
      <c r="J224" s="411"/>
      <c r="K224" s="411"/>
      <c r="L224" s="411"/>
      <c r="M224" s="411"/>
      <c r="N224" s="411"/>
      <c r="O224" s="411"/>
      <c r="P224" s="411"/>
      <c r="Q224" s="411"/>
      <c r="R224" s="411"/>
    </row>
    <row r="225" spans="1:18">
      <c r="A225" s="40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75-4-1</v>
      </c>
      <c r="B225" s="431"/>
      <c r="C225" s="431"/>
      <c r="D225" s="435"/>
      <c r="E225" s="435"/>
      <c r="F225" s="415" t="s">
        <v>761</v>
      </c>
      <c r="G225" s="415" t="s">
        <v>935</v>
      </c>
      <c r="H225" s="415"/>
      <c r="I225" s="415"/>
      <c r="J225" s="411"/>
      <c r="K225" s="411"/>
      <c r="L225" s="411"/>
      <c r="M225" s="411"/>
      <c r="N225" s="411"/>
      <c r="O225" s="411"/>
      <c r="P225" s="411"/>
      <c r="Q225" s="411"/>
      <c r="R225" s="411"/>
    </row>
    <row r="226" spans="1:18" ht="22.5">
      <c r="A226" s="40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75-5-1</v>
      </c>
      <c r="B226" s="431"/>
      <c r="C226" s="431"/>
      <c r="D226" s="435"/>
      <c r="E226" s="435"/>
      <c r="F226" s="415" t="s">
        <v>762</v>
      </c>
      <c r="G226" s="415" t="s">
        <v>935</v>
      </c>
      <c r="H226" s="415"/>
      <c r="I226" s="415"/>
      <c r="J226" s="411"/>
      <c r="K226" s="411"/>
      <c r="L226" s="411"/>
      <c r="M226" s="411"/>
      <c r="N226" s="411"/>
      <c r="O226" s="411"/>
      <c r="P226" s="411"/>
      <c r="Q226" s="411"/>
      <c r="R226" s="411"/>
    </row>
    <row r="227" spans="1:18" ht="45">
      <c r="A227" s="40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75-6-1</v>
      </c>
      <c r="B227" s="431"/>
      <c r="C227" s="431"/>
      <c r="D227" s="435"/>
      <c r="E227" s="435"/>
      <c r="F227" s="415" t="s">
        <v>776</v>
      </c>
      <c r="G227" s="415" t="s">
        <v>935</v>
      </c>
      <c r="H227" s="415"/>
      <c r="I227" s="415"/>
      <c r="J227" s="411"/>
      <c r="K227" s="411"/>
      <c r="L227" s="411"/>
      <c r="M227" s="411"/>
      <c r="N227" s="411"/>
      <c r="O227" s="411"/>
      <c r="P227" s="411"/>
      <c r="Q227" s="411"/>
      <c r="R227" s="411"/>
    </row>
    <row r="228" spans="1:18" ht="33.75">
      <c r="A228" s="40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75-7-1</v>
      </c>
      <c r="B228" s="431"/>
      <c r="C228" s="431"/>
      <c r="D228" s="435"/>
      <c r="E228" s="435"/>
      <c r="F228" s="415" t="s">
        <v>777</v>
      </c>
      <c r="G228" s="415" t="s">
        <v>935</v>
      </c>
      <c r="H228" s="415"/>
      <c r="I228" s="415"/>
      <c r="J228" s="411"/>
      <c r="K228" s="411"/>
      <c r="L228" s="411"/>
      <c r="M228" s="411"/>
      <c r="N228" s="411"/>
      <c r="O228" s="411"/>
      <c r="P228" s="411"/>
      <c r="Q228" s="411"/>
      <c r="R228" s="411"/>
    </row>
    <row r="229" spans="1:18" ht="33.75">
      <c r="A229" s="40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75-8-1</v>
      </c>
      <c r="B229" s="431"/>
      <c r="C229" s="431"/>
      <c r="D229" s="435"/>
      <c r="E229" s="435"/>
      <c r="F229" s="415" t="s">
        <v>778</v>
      </c>
      <c r="G229" s="415" t="s">
        <v>935</v>
      </c>
      <c r="H229" s="415"/>
      <c r="I229" s="415"/>
      <c r="J229" s="411"/>
      <c r="K229" s="411"/>
      <c r="L229" s="411"/>
      <c r="M229" s="411"/>
      <c r="N229" s="411"/>
      <c r="O229" s="411"/>
      <c r="P229" s="411"/>
      <c r="Q229" s="411"/>
      <c r="R229" s="411"/>
    </row>
    <row r="230" spans="1:18" ht="45">
      <c r="A230" s="40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75-9-1</v>
      </c>
      <c r="B230" s="431"/>
      <c r="C230" s="431"/>
      <c r="D230" s="435"/>
      <c r="E230" s="435"/>
      <c r="F230" s="415" t="s">
        <v>779</v>
      </c>
      <c r="G230" s="415" t="s">
        <v>935</v>
      </c>
      <c r="H230" s="415"/>
      <c r="I230" s="415"/>
      <c r="J230" s="411"/>
      <c r="K230" s="411"/>
      <c r="L230" s="411"/>
      <c r="M230" s="411"/>
      <c r="N230" s="411"/>
      <c r="O230" s="411"/>
      <c r="P230" s="411"/>
      <c r="Q230" s="411"/>
      <c r="R230" s="411"/>
    </row>
    <row r="231" spans="1:18" ht="33.75">
      <c r="A231" s="40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75-10-1</v>
      </c>
      <c r="B231" s="431"/>
      <c r="C231" s="431"/>
      <c r="D231" s="435"/>
      <c r="E231" s="435"/>
      <c r="F231" s="415" t="s">
        <v>780</v>
      </c>
      <c r="G231" s="415" t="s">
        <v>935</v>
      </c>
      <c r="H231" s="415"/>
      <c r="I231" s="415"/>
      <c r="J231" s="411"/>
      <c r="K231" s="411"/>
      <c r="L231" s="411"/>
      <c r="M231" s="411"/>
      <c r="N231" s="411"/>
      <c r="O231" s="411"/>
      <c r="P231" s="411"/>
      <c r="Q231" s="411"/>
      <c r="R231" s="411"/>
    </row>
    <row r="232" spans="1:18" ht="33.75">
      <c r="A232" s="40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75-11-1</v>
      </c>
      <c r="B232" s="431"/>
      <c r="C232" s="431"/>
      <c r="D232" s="435"/>
      <c r="E232" s="435"/>
      <c r="F232" s="415" t="s">
        <v>781</v>
      </c>
      <c r="G232" s="415" t="s">
        <v>935</v>
      </c>
      <c r="H232" s="415"/>
      <c r="I232" s="415"/>
      <c r="J232" s="411"/>
      <c r="K232" s="411"/>
      <c r="L232" s="411"/>
      <c r="M232" s="411"/>
      <c r="N232" s="411"/>
      <c r="O232" s="411"/>
      <c r="P232" s="411"/>
      <c r="Q232" s="411"/>
      <c r="R232" s="411"/>
    </row>
    <row r="233" spans="1:18" ht="22.5">
      <c r="A233" s="40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75-12-1</v>
      </c>
      <c r="B233" s="431"/>
      <c r="C233" s="431"/>
      <c r="D233" s="435"/>
      <c r="E233" s="435"/>
      <c r="F233" s="415" t="s">
        <v>782</v>
      </c>
      <c r="G233" s="415" t="s">
        <v>935</v>
      </c>
      <c r="H233" s="415"/>
      <c r="I233" s="415"/>
      <c r="J233" s="411"/>
      <c r="K233" s="411"/>
      <c r="L233" s="411"/>
      <c r="M233" s="411"/>
      <c r="N233" s="411"/>
      <c r="O233" s="411"/>
      <c r="P233" s="411"/>
      <c r="Q233" s="411"/>
      <c r="R233" s="411"/>
    </row>
    <row r="234" spans="1:18" ht="22.5">
      <c r="A234" s="40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75-13-1</v>
      </c>
      <c r="B234" s="431"/>
      <c r="C234" s="431"/>
      <c r="D234" s="435"/>
      <c r="E234" s="435"/>
      <c r="F234" s="415" t="s">
        <v>783</v>
      </c>
      <c r="G234" s="415" t="s">
        <v>935</v>
      </c>
      <c r="H234" s="415"/>
      <c r="I234" s="415"/>
      <c r="J234" s="411"/>
      <c r="K234" s="411"/>
      <c r="L234" s="411"/>
      <c r="M234" s="411"/>
      <c r="N234" s="411"/>
      <c r="O234" s="411"/>
      <c r="P234" s="411"/>
      <c r="Q234" s="411"/>
      <c r="R234" s="411"/>
    </row>
    <row r="235" spans="1:18" ht="33.75">
      <c r="A235" s="40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75-14-1</v>
      </c>
      <c r="B235" s="431"/>
      <c r="C235" s="431"/>
      <c r="D235" s="435"/>
      <c r="E235" s="435"/>
      <c r="F235" s="415" t="s">
        <v>784</v>
      </c>
      <c r="G235" s="415" t="s">
        <v>935</v>
      </c>
      <c r="H235" s="415"/>
      <c r="I235" s="415"/>
      <c r="J235" s="411"/>
      <c r="K235" s="411"/>
      <c r="L235" s="411"/>
      <c r="M235" s="411"/>
      <c r="N235" s="411"/>
      <c r="O235" s="411"/>
      <c r="P235" s="411"/>
      <c r="Q235" s="411"/>
      <c r="R235" s="411"/>
    </row>
    <row r="236" spans="1:18" ht="22.5">
      <c r="A236" s="40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75-15-1</v>
      </c>
      <c r="B236" s="431"/>
      <c r="C236" s="431"/>
      <c r="D236" s="435"/>
      <c r="E236" s="437"/>
      <c r="F236" s="415" t="s">
        <v>771</v>
      </c>
      <c r="G236" s="415" t="s">
        <v>935</v>
      </c>
      <c r="H236" s="415"/>
      <c r="I236" s="415"/>
      <c r="J236" s="411"/>
      <c r="K236" s="411"/>
      <c r="L236" s="411"/>
      <c r="M236" s="411"/>
      <c r="N236" s="411"/>
      <c r="O236" s="411"/>
      <c r="P236" s="411"/>
      <c r="Q236" s="411"/>
      <c r="R236" s="411"/>
    </row>
    <row r="237" spans="1:18" ht="45">
      <c r="A237" s="40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76-1-1</v>
      </c>
      <c r="B237" s="431"/>
      <c r="C237" s="431"/>
      <c r="D237" s="435"/>
      <c r="E237" s="435" t="s">
        <v>785</v>
      </c>
      <c r="F237" s="415" t="s">
        <v>786</v>
      </c>
      <c r="G237" s="415" t="s">
        <v>935</v>
      </c>
      <c r="H237" s="415"/>
      <c r="I237" s="415"/>
      <c r="J237" s="411"/>
      <c r="K237" s="411"/>
      <c r="L237" s="411"/>
      <c r="M237" s="411"/>
      <c r="N237" s="411"/>
      <c r="O237" s="411"/>
      <c r="P237" s="411"/>
      <c r="Q237" s="411"/>
      <c r="R237" s="411"/>
    </row>
    <row r="238" spans="1:18" ht="45">
      <c r="A238" s="40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76-2-1</v>
      </c>
      <c r="B238" s="431"/>
      <c r="C238" s="431"/>
      <c r="D238" s="435"/>
      <c r="E238" s="435"/>
      <c r="F238" s="415" t="s">
        <v>787</v>
      </c>
      <c r="G238" s="415" t="s">
        <v>935</v>
      </c>
      <c r="H238" s="415"/>
      <c r="I238" s="415"/>
      <c r="J238" s="411"/>
      <c r="K238" s="411"/>
      <c r="L238" s="411"/>
      <c r="M238" s="411"/>
      <c r="N238" s="411"/>
      <c r="O238" s="411"/>
      <c r="P238" s="411"/>
      <c r="Q238" s="411"/>
      <c r="R238" s="411"/>
    </row>
    <row r="239" spans="1:18" ht="33.75">
      <c r="A239" s="40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76-3-1</v>
      </c>
      <c r="B239" s="431"/>
      <c r="C239" s="431"/>
      <c r="D239" s="435"/>
      <c r="E239" s="437"/>
      <c r="F239" s="415" t="s">
        <v>788</v>
      </c>
      <c r="G239" s="415" t="s">
        <v>935</v>
      </c>
      <c r="H239" s="415"/>
      <c r="I239" s="415"/>
      <c r="J239" s="411"/>
      <c r="K239" s="411"/>
      <c r="L239" s="411"/>
      <c r="M239" s="411"/>
      <c r="N239" s="411"/>
      <c r="O239" s="411"/>
      <c r="P239" s="411"/>
      <c r="Q239" s="411"/>
      <c r="R239" s="411"/>
    </row>
    <row r="240" spans="1:18" ht="33.75">
      <c r="A240" s="40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77-1-1</v>
      </c>
      <c r="B240" s="431"/>
      <c r="C240" s="431"/>
      <c r="D240" s="435"/>
      <c r="E240" s="437" t="s">
        <v>600</v>
      </c>
      <c r="F240" s="415" t="s">
        <v>789</v>
      </c>
      <c r="G240" s="415" t="s">
        <v>935</v>
      </c>
      <c r="H240" s="415"/>
      <c r="I240" s="415"/>
      <c r="J240" s="411"/>
      <c r="K240" s="411"/>
      <c r="L240" s="411"/>
      <c r="M240" s="411"/>
      <c r="N240" s="411"/>
      <c r="O240" s="411"/>
      <c r="P240" s="411"/>
      <c r="Q240" s="411"/>
      <c r="R240" s="411"/>
    </row>
    <row r="241" spans="1:18" ht="22.5">
      <c r="A241" s="40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78-1-1</v>
      </c>
      <c r="B241" s="437"/>
      <c r="C241" s="437"/>
      <c r="D241" s="437"/>
      <c r="E241" s="452" t="s">
        <v>790</v>
      </c>
      <c r="F241" s="415" t="s">
        <v>791</v>
      </c>
      <c r="G241" s="415" t="s">
        <v>935</v>
      </c>
      <c r="H241" s="415"/>
      <c r="I241" s="415"/>
      <c r="J241" s="411"/>
      <c r="K241" s="411"/>
      <c r="L241" s="411"/>
      <c r="M241" s="411"/>
      <c r="N241" s="411"/>
      <c r="O241" s="411"/>
      <c r="P241" s="411"/>
      <c r="Q241" s="411"/>
      <c r="R241" s="411"/>
    </row>
    <row r="242" spans="1:18" ht="22.5">
      <c r="A242" s="40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436" t="s">
        <v>792</v>
      </c>
      <c r="C242" s="436" t="s">
        <v>642</v>
      </c>
      <c r="D242" s="436" t="s">
        <v>501</v>
      </c>
      <c r="E242" s="415" t="s">
        <v>501</v>
      </c>
      <c r="F242" s="415" t="s">
        <v>793</v>
      </c>
      <c r="G242" s="458" t="s">
        <v>936</v>
      </c>
      <c r="H242" s="415"/>
      <c r="I242" s="415"/>
      <c r="J242" s="411"/>
      <c r="K242" s="411"/>
      <c r="L242" s="411"/>
      <c r="M242" s="411"/>
      <c r="N242" s="411"/>
      <c r="O242" s="411"/>
      <c r="P242" s="411"/>
      <c r="Q242" s="411"/>
      <c r="R242" s="411"/>
    </row>
    <row r="243" spans="1:18" ht="22.5">
      <c r="A243" s="40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431"/>
      <c r="C243" s="435"/>
      <c r="D243" s="435"/>
      <c r="E243" s="435" t="s">
        <v>585</v>
      </c>
      <c r="F243" s="415" t="s">
        <v>794</v>
      </c>
      <c r="G243" s="458" t="s">
        <v>936</v>
      </c>
      <c r="H243" s="415"/>
      <c r="I243" s="415"/>
      <c r="J243" s="411"/>
      <c r="K243" s="411"/>
      <c r="L243" s="411"/>
      <c r="M243" s="411"/>
      <c r="N243" s="411"/>
      <c r="O243" s="411"/>
      <c r="P243" s="411"/>
      <c r="Q243" s="411"/>
      <c r="R243" s="411"/>
    </row>
    <row r="244" spans="1:18" ht="22.5">
      <c r="A244" s="40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80-2-1</v>
      </c>
      <c r="B244" s="431"/>
      <c r="C244" s="435"/>
      <c r="D244" s="435"/>
      <c r="E244" s="435"/>
      <c r="F244" s="415" t="s">
        <v>795</v>
      </c>
      <c r="G244" s="458" t="s">
        <v>936</v>
      </c>
      <c r="H244" s="415"/>
      <c r="I244" s="415"/>
      <c r="J244" s="411"/>
      <c r="K244" s="411"/>
      <c r="L244" s="411"/>
      <c r="M244" s="411"/>
      <c r="N244" s="411"/>
      <c r="O244" s="411"/>
      <c r="P244" s="411"/>
      <c r="Q244" s="411"/>
      <c r="R244" s="411"/>
    </row>
    <row r="245" spans="1:18" ht="22.5">
      <c r="A245" s="40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80-3-1</v>
      </c>
      <c r="B245" s="431"/>
      <c r="C245" s="435"/>
      <c r="D245" s="435"/>
      <c r="E245" s="435"/>
      <c r="F245" s="415" t="s">
        <v>796</v>
      </c>
      <c r="G245" s="458" t="s">
        <v>936</v>
      </c>
      <c r="H245" s="415"/>
      <c r="I245" s="415"/>
      <c r="J245" s="411"/>
      <c r="K245" s="411"/>
      <c r="L245" s="411"/>
      <c r="M245" s="411"/>
      <c r="N245" s="411"/>
      <c r="O245" s="411"/>
      <c r="P245" s="411"/>
      <c r="Q245" s="411"/>
      <c r="R245" s="411"/>
    </row>
    <row r="246" spans="1:18" ht="22.5">
      <c r="A246" s="40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80-4-1</v>
      </c>
      <c r="B246" s="431"/>
      <c r="C246" s="435"/>
      <c r="D246" s="435"/>
      <c r="E246" s="435"/>
      <c r="F246" s="415" t="s">
        <v>797</v>
      </c>
      <c r="G246" s="458" t="s">
        <v>936</v>
      </c>
      <c r="H246" s="415"/>
      <c r="I246" s="415"/>
      <c r="J246" s="411"/>
      <c r="K246" s="411"/>
      <c r="L246" s="411"/>
      <c r="M246" s="411"/>
      <c r="N246" s="411"/>
      <c r="O246" s="411"/>
      <c r="P246" s="411"/>
      <c r="Q246" s="411"/>
      <c r="R246" s="411"/>
    </row>
    <row r="247" spans="1:18" ht="33.75">
      <c r="A247" s="40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80-5-1</v>
      </c>
      <c r="B247" s="431"/>
      <c r="C247" s="435"/>
      <c r="D247" s="435"/>
      <c r="E247" s="437"/>
      <c r="F247" s="415" t="s">
        <v>798</v>
      </c>
      <c r="G247" s="458" t="s">
        <v>936</v>
      </c>
      <c r="H247" s="415"/>
      <c r="I247" s="415"/>
      <c r="J247" s="411"/>
      <c r="K247" s="411"/>
      <c r="L247" s="411"/>
      <c r="M247" s="411"/>
      <c r="N247" s="411"/>
      <c r="O247" s="411"/>
      <c r="P247" s="411"/>
      <c r="Q247" s="411"/>
      <c r="R247" s="411"/>
    </row>
    <row r="248" spans="1:18" ht="33.75">
      <c r="A248" s="40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81-1-1</v>
      </c>
      <c r="B248" s="431"/>
      <c r="C248" s="435"/>
      <c r="D248" s="435"/>
      <c r="E248" s="435" t="s">
        <v>654</v>
      </c>
      <c r="F248" s="415" t="s">
        <v>799</v>
      </c>
      <c r="G248" s="458" t="s">
        <v>936</v>
      </c>
      <c r="H248" s="415"/>
      <c r="I248" s="415"/>
      <c r="J248" s="411"/>
      <c r="K248" s="411"/>
      <c r="L248" s="411"/>
      <c r="M248" s="411"/>
      <c r="N248" s="411"/>
      <c r="O248" s="411"/>
      <c r="P248" s="411"/>
      <c r="Q248" s="411"/>
      <c r="R248" s="411"/>
    </row>
    <row r="249" spans="1:18" ht="33.75">
      <c r="A249" s="40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81-2-1</v>
      </c>
      <c r="B249" s="431"/>
      <c r="C249" s="435"/>
      <c r="D249" s="435"/>
      <c r="E249" s="435"/>
      <c r="F249" s="415" t="s">
        <v>800</v>
      </c>
      <c r="G249" s="458" t="s">
        <v>936</v>
      </c>
      <c r="H249" s="415"/>
      <c r="I249" s="415"/>
      <c r="J249" s="411"/>
      <c r="K249" s="411"/>
      <c r="L249" s="411"/>
      <c r="M249" s="411"/>
      <c r="N249" s="411"/>
      <c r="O249" s="411"/>
      <c r="P249" s="411"/>
      <c r="Q249" s="411"/>
      <c r="R249" s="411"/>
    </row>
    <row r="250" spans="1:18" ht="45">
      <c r="A250" s="40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81-3-1</v>
      </c>
      <c r="B250" s="431"/>
      <c r="C250" s="435"/>
      <c r="D250" s="435"/>
      <c r="E250" s="435"/>
      <c r="F250" s="415" t="s">
        <v>801</v>
      </c>
      <c r="G250" s="458" t="s">
        <v>936</v>
      </c>
      <c r="H250" s="415"/>
      <c r="I250" s="415"/>
      <c r="J250" s="411"/>
      <c r="K250" s="411"/>
      <c r="L250" s="411"/>
      <c r="M250" s="411"/>
      <c r="N250" s="411"/>
      <c r="O250" s="411"/>
      <c r="P250" s="411"/>
      <c r="Q250" s="411"/>
      <c r="R250" s="411"/>
    </row>
    <row r="251" spans="1:18" ht="45">
      <c r="A251" s="40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81-4-1</v>
      </c>
      <c r="B251" s="431"/>
      <c r="C251" s="435"/>
      <c r="D251" s="435"/>
      <c r="E251" s="435"/>
      <c r="F251" s="415" t="s">
        <v>802</v>
      </c>
      <c r="G251" s="458" t="s">
        <v>936</v>
      </c>
      <c r="H251" s="415"/>
      <c r="I251" s="415"/>
      <c r="J251" s="411"/>
      <c r="K251" s="411"/>
      <c r="L251" s="411"/>
      <c r="M251" s="411"/>
      <c r="N251" s="411"/>
      <c r="O251" s="411"/>
      <c r="P251" s="411"/>
      <c r="Q251" s="411"/>
      <c r="R251" s="411"/>
    </row>
    <row r="252" spans="1:18" ht="33.75">
      <c r="A252" s="40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81-5-1</v>
      </c>
      <c r="B252" s="431"/>
      <c r="C252" s="435"/>
      <c r="D252" s="435"/>
      <c r="E252" s="437"/>
      <c r="F252" s="415" t="s">
        <v>803</v>
      </c>
      <c r="G252" s="458" t="s">
        <v>936</v>
      </c>
      <c r="H252" s="415"/>
      <c r="I252" s="415"/>
      <c r="J252" s="411"/>
      <c r="K252" s="411"/>
      <c r="L252" s="411"/>
      <c r="M252" s="411"/>
      <c r="N252" s="411"/>
      <c r="O252" s="411"/>
      <c r="P252" s="411"/>
      <c r="Q252" s="411"/>
      <c r="R252" s="411"/>
    </row>
    <row r="253" spans="1:18" ht="33.75">
      <c r="A253" s="40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82-1-1</v>
      </c>
      <c r="B253" s="431"/>
      <c r="C253" s="449"/>
      <c r="D253" s="437"/>
      <c r="E253" s="437" t="s">
        <v>660</v>
      </c>
      <c r="F253" s="415" t="s">
        <v>804</v>
      </c>
      <c r="G253" s="458" t="s">
        <v>936</v>
      </c>
      <c r="H253" s="415"/>
      <c r="I253" s="415"/>
      <c r="J253" s="411"/>
      <c r="K253" s="411"/>
      <c r="L253" s="411"/>
      <c r="M253" s="411"/>
      <c r="N253" s="411"/>
      <c r="O253" s="411"/>
      <c r="P253" s="411"/>
      <c r="Q253" s="411"/>
      <c r="R253" s="411"/>
    </row>
    <row r="254" spans="1:18" ht="33.75">
      <c r="A254" s="40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83-1-1</v>
      </c>
      <c r="B254" s="437"/>
      <c r="C254" s="437" t="s">
        <v>493</v>
      </c>
      <c r="D254" s="437" t="s">
        <v>663</v>
      </c>
      <c r="E254" s="437" t="s">
        <v>664</v>
      </c>
      <c r="F254" s="415" t="s">
        <v>805</v>
      </c>
      <c r="G254" s="458" t="s">
        <v>936</v>
      </c>
      <c r="H254" s="415"/>
      <c r="I254" s="415"/>
      <c r="J254" s="411"/>
      <c r="K254" s="411"/>
      <c r="L254" s="411"/>
      <c r="M254" s="411"/>
      <c r="N254" s="411"/>
      <c r="O254" s="411"/>
      <c r="P254" s="411"/>
      <c r="Q254" s="411"/>
      <c r="R254" s="411"/>
    </row>
    <row r="255" spans="1:18" ht="22.5">
      <c r="A255" s="40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436" t="s">
        <v>806</v>
      </c>
      <c r="C255" s="436" t="s">
        <v>807</v>
      </c>
      <c r="D255" s="436" t="s">
        <v>501</v>
      </c>
      <c r="E255" s="436" t="s">
        <v>501</v>
      </c>
      <c r="F255" s="415" t="s">
        <v>808</v>
      </c>
      <c r="G255" s="458" t="s">
        <v>936</v>
      </c>
      <c r="H255" s="415"/>
      <c r="I255" s="415"/>
      <c r="J255" s="411"/>
      <c r="K255" s="411"/>
      <c r="L255" s="411"/>
      <c r="M255" s="411"/>
      <c r="N255" s="411"/>
      <c r="O255" s="411"/>
      <c r="P255" s="411"/>
      <c r="Q255" s="411"/>
      <c r="R255" s="411"/>
    </row>
    <row r="256" spans="1:18" ht="22.5">
      <c r="A256" s="40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84-2-1</v>
      </c>
      <c r="B256" s="431"/>
      <c r="C256" s="435"/>
      <c r="D256" s="437"/>
      <c r="E256" s="437"/>
      <c r="F256" s="415" t="s">
        <v>809</v>
      </c>
      <c r="G256" s="458" t="s">
        <v>936</v>
      </c>
      <c r="H256" s="415"/>
      <c r="I256" s="415"/>
      <c r="J256" s="411"/>
      <c r="K256" s="411"/>
      <c r="L256" s="411"/>
      <c r="M256" s="411"/>
      <c r="N256" s="411"/>
      <c r="O256" s="411"/>
      <c r="P256" s="411"/>
      <c r="Q256" s="411"/>
      <c r="R256" s="411"/>
    </row>
    <row r="257" spans="1:18" ht="33.75">
      <c r="A257" s="40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85-1-1</v>
      </c>
      <c r="B257" s="431"/>
      <c r="C257" s="435"/>
      <c r="D257" s="435" t="s">
        <v>607</v>
      </c>
      <c r="E257" s="435" t="s">
        <v>501</v>
      </c>
      <c r="F257" s="415" t="s">
        <v>810</v>
      </c>
      <c r="G257" s="458" t="s">
        <v>936</v>
      </c>
      <c r="H257" s="415"/>
      <c r="I257" s="415"/>
      <c r="J257" s="411"/>
      <c r="K257" s="411"/>
      <c r="L257" s="411"/>
      <c r="M257" s="411"/>
      <c r="N257" s="411"/>
      <c r="O257" s="411"/>
      <c r="P257" s="411"/>
      <c r="Q257" s="411"/>
      <c r="R257" s="411"/>
    </row>
    <row r="258" spans="1:18" ht="33.75">
      <c r="A258" s="40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85-2-1</v>
      </c>
      <c r="B258" s="431"/>
      <c r="C258" s="437"/>
      <c r="D258" s="437"/>
      <c r="E258" s="437"/>
      <c r="F258" s="415" t="s">
        <v>811</v>
      </c>
      <c r="G258" s="458" t="s">
        <v>936</v>
      </c>
      <c r="H258" s="415"/>
      <c r="I258" s="415"/>
      <c r="J258" s="411"/>
      <c r="K258" s="411"/>
      <c r="L258" s="411"/>
      <c r="M258" s="411"/>
      <c r="N258" s="411"/>
      <c r="O258" s="411"/>
      <c r="P258" s="411"/>
      <c r="Q258" s="411"/>
      <c r="R258" s="411"/>
    </row>
    <row r="259" spans="1:18" ht="33.75">
      <c r="A259" s="40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86-1-1</v>
      </c>
      <c r="B259" s="431"/>
      <c r="C259" s="441" t="s">
        <v>812</v>
      </c>
      <c r="D259" s="435" t="s">
        <v>663</v>
      </c>
      <c r="E259" s="415" t="s">
        <v>681</v>
      </c>
      <c r="F259" s="415" t="s">
        <v>813</v>
      </c>
      <c r="G259" s="458" t="s">
        <v>936</v>
      </c>
      <c r="H259" s="415"/>
      <c r="I259" s="415"/>
      <c r="J259" s="411"/>
      <c r="K259" s="411"/>
      <c r="L259" s="411"/>
      <c r="M259" s="411"/>
      <c r="N259" s="411"/>
      <c r="O259" s="411"/>
      <c r="P259" s="411"/>
      <c r="Q259" s="411"/>
      <c r="R259" s="411"/>
    </row>
    <row r="260" spans="1:18" ht="33.75">
      <c r="A260" s="40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87-1-1</v>
      </c>
      <c r="B260" s="431"/>
      <c r="C260" s="441"/>
      <c r="D260" s="435"/>
      <c r="E260" s="415" t="s">
        <v>685</v>
      </c>
      <c r="F260" s="415" t="s">
        <v>814</v>
      </c>
      <c r="G260" s="458" t="s">
        <v>936</v>
      </c>
      <c r="H260" s="415"/>
      <c r="I260" s="415"/>
      <c r="J260" s="411"/>
      <c r="K260" s="411"/>
      <c r="L260" s="411"/>
      <c r="M260" s="411"/>
      <c r="N260" s="411"/>
      <c r="O260" s="411"/>
      <c r="P260" s="411"/>
      <c r="Q260" s="411"/>
      <c r="R260" s="411"/>
    </row>
    <row r="261" spans="1:18" ht="33.75">
      <c r="A261" s="40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431"/>
      <c r="C261" s="431"/>
      <c r="D261" s="441"/>
      <c r="E261" s="415" t="s">
        <v>664</v>
      </c>
      <c r="F261" s="415" t="s">
        <v>815</v>
      </c>
      <c r="G261" s="458" t="s">
        <v>936</v>
      </c>
      <c r="H261" s="415"/>
      <c r="I261" s="415"/>
      <c r="J261" s="411"/>
      <c r="K261" s="411"/>
      <c r="L261" s="411"/>
      <c r="M261" s="411"/>
      <c r="N261" s="411"/>
      <c r="O261" s="411"/>
      <c r="P261" s="411"/>
      <c r="Q261" s="411"/>
      <c r="R261" s="411"/>
    </row>
    <row r="262" spans="1:18" ht="33.75">
      <c r="A262" s="40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431"/>
      <c r="C262" s="441"/>
      <c r="D262" s="437"/>
      <c r="E262" s="415" t="s">
        <v>688</v>
      </c>
      <c r="F262" s="415" t="s">
        <v>816</v>
      </c>
      <c r="G262" s="458" t="s">
        <v>936</v>
      </c>
      <c r="H262" s="415"/>
      <c r="I262" s="415"/>
      <c r="J262" s="411"/>
      <c r="K262" s="411"/>
      <c r="L262" s="411"/>
      <c r="M262" s="411"/>
      <c r="N262" s="411"/>
      <c r="O262" s="411"/>
      <c r="P262" s="411"/>
      <c r="Q262" s="411"/>
      <c r="R262" s="411"/>
    </row>
    <row r="263" spans="1:18" ht="22.5">
      <c r="A263" s="40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431"/>
      <c r="C263" s="431"/>
      <c r="D263" s="435" t="s">
        <v>697</v>
      </c>
      <c r="E263" s="431" t="s">
        <v>501</v>
      </c>
      <c r="F263" s="415" t="s">
        <v>817</v>
      </c>
      <c r="G263" s="458" t="s">
        <v>936</v>
      </c>
      <c r="H263" s="415"/>
      <c r="I263" s="415"/>
      <c r="J263" s="411"/>
      <c r="K263" s="411"/>
      <c r="L263" s="411"/>
      <c r="M263" s="411"/>
      <c r="N263" s="411"/>
      <c r="O263" s="411"/>
      <c r="P263" s="411"/>
      <c r="Q263" s="411"/>
      <c r="R263" s="411"/>
    </row>
    <row r="264" spans="1:18" ht="22.5">
      <c r="A264" s="40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90-2-1</v>
      </c>
      <c r="B264" s="431"/>
      <c r="C264" s="431"/>
      <c r="D264" s="441"/>
      <c r="E264" s="437"/>
      <c r="F264" s="415" t="s">
        <v>818</v>
      </c>
      <c r="G264" s="458" t="s">
        <v>936</v>
      </c>
      <c r="H264" s="415"/>
      <c r="I264" s="415"/>
      <c r="J264" s="411"/>
      <c r="K264" s="411"/>
      <c r="L264" s="411"/>
      <c r="M264" s="411"/>
      <c r="N264" s="411"/>
      <c r="O264" s="411"/>
      <c r="P264" s="411"/>
      <c r="Q264" s="411"/>
      <c r="R264" s="411"/>
    </row>
    <row r="265" spans="1:18" ht="33.75">
      <c r="A265" s="40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v>
      </c>
      <c r="B265" s="431"/>
      <c r="C265" s="431"/>
      <c r="D265" s="441"/>
      <c r="E265" s="435" t="s">
        <v>574</v>
      </c>
      <c r="F265" s="415" t="s">
        <v>819</v>
      </c>
      <c r="G265" s="458" t="s">
        <v>936</v>
      </c>
      <c r="H265" s="415"/>
      <c r="I265" s="415"/>
      <c r="J265" s="411"/>
      <c r="K265" s="411"/>
      <c r="L265" s="411"/>
      <c r="M265" s="411"/>
      <c r="N265" s="411"/>
      <c r="O265" s="411"/>
      <c r="P265" s="411"/>
      <c r="Q265" s="411"/>
      <c r="R265" s="411"/>
    </row>
    <row r="266" spans="1:18" ht="33.75">
      <c r="A266" s="40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91-2-1</v>
      </c>
      <c r="B266" s="431"/>
      <c r="C266" s="431"/>
      <c r="D266" s="441"/>
      <c r="E266" s="435"/>
      <c r="F266" s="415" t="s">
        <v>820</v>
      </c>
      <c r="G266" s="458" t="s">
        <v>936</v>
      </c>
      <c r="H266" s="415"/>
      <c r="I266" s="415"/>
      <c r="J266" s="411"/>
      <c r="K266" s="411"/>
      <c r="L266" s="411"/>
      <c r="M266" s="411"/>
      <c r="N266" s="411"/>
      <c r="O266" s="411"/>
      <c r="P266" s="411"/>
      <c r="Q266" s="411"/>
      <c r="R266" s="411"/>
    </row>
    <row r="267" spans="1:18" ht="33.75">
      <c r="A267" s="40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91-3-1</v>
      </c>
      <c r="B267" s="431"/>
      <c r="C267" s="431"/>
      <c r="D267" s="441"/>
      <c r="E267" s="435"/>
      <c r="F267" s="415" t="s">
        <v>821</v>
      </c>
      <c r="G267" s="458" t="s">
        <v>936</v>
      </c>
      <c r="H267" s="415"/>
      <c r="I267" s="415"/>
      <c r="J267" s="411"/>
      <c r="K267" s="411"/>
      <c r="L267" s="411"/>
      <c r="M267" s="411"/>
      <c r="N267" s="411"/>
      <c r="O267" s="411"/>
      <c r="P267" s="411"/>
      <c r="Q267" s="411"/>
      <c r="R267" s="411"/>
    </row>
    <row r="268" spans="1:18" ht="33.75">
      <c r="A268" s="40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91-4-1</v>
      </c>
      <c r="B268" s="431"/>
      <c r="C268" s="431"/>
      <c r="D268" s="441"/>
      <c r="E268" s="435"/>
      <c r="F268" s="415" t="s">
        <v>822</v>
      </c>
      <c r="G268" s="458" t="s">
        <v>936</v>
      </c>
      <c r="H268" s="415"/>
      <c r="I268" s="415"/>
      <c r="J268" s="411"/>
      <c r="K268" s="411"/>
      <c r="L268" s="411"/>
      <c r="M268" s="411"/>
      <c r="N268" s="411"/>
      <c r="O268" s="411"/>
      <c r="P268" s="411"/>
      <c r="Q268" s="411"/>
      <c r="R268" s="411"/>
    </row>
    <row r="269" spans="1:18" ht="33.75">
      <c r="A269" s="40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91-5-1</v>
      </c>
      <c r="B269" s="435"/>
      <c r="C269" s="435"/>
      <c r="D269" s="435"/>
      <c r="E269" s="431"/>
      <c r="F269" s="415" t="s">
        <v>823</v>
      </c>
      <c r="G269" s="458" t="s">
        <v>936</v>
      </c>
      <c r="H269" s="415"/>
      <c r="I269" s="415"/>
      <c r="J269" s="411"/>
      <c r="K269" s="411"/>
      <c r="L269" s="411"/>
      <c r="M269" s="411"/>
      <c r="N269" s="411"/>
      <c r="O269" s="411"/>
      <c r="P269" s="411"/>
      <c r="Q269" s="411"/>
      <c r="R269" s="411"/>
    </row>
    <row r="270" spans="1:18" ht="22.5">
      <c r="A270" s="40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91-6-1</v>
      </c>
      <c r="B270" s="431"/>
      <c r="C270" s="435"/>
      <c r="D270" s="435"/>
      <c r="E270" s="431"/>
      <c r="F270" s="415" t="s">
        <v>824</v>
      </c>
      <c r="G270" s="458" t="s">
        <v>936</v>
      </c>
      <c r="H270" s="415"/>
      <c r="I270" s="415"/>
      <c r="J270" s="411"/>
      <c r="K270" s="411"/>
      <c r="L270" s="411"/>
      <c r="M270" s="411"/>
      <c r="N270" s="411"/>
      <c r="O270" s="411"/>
      <c r="P270" s="411"/>
      <c r="Q270" s="411"/>
      <c r="R270" s="411"/>
    </row>
    <row r="271" spans="1:18" ht="22.5">
      <c r="A271" s="40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91-7-1</v>
      </c>
      <c r="B271" s="431"/>
      <c r="C271" s="435"/>
      <c r="D271" s="435"/>
      <c r="E271" s="431"/>
      <c r="F271" s="415" t="s">
        <v>825</v>
      </c>
      <c r="G271" s="458" t="s">
        <v>936</v>
      </c>
      <c r="H271" s="415"/>
      <c r="I271" s="415"/>
      <c r="J271" s="411"/>
      <c r="K271" s="411"/>
      <c r="L271" s="411"/>
      <c r="M271" s="411"/>
      <c r="N271" s="411"/>
      <c r="O271" s="411"/>
      <c r="P271" s="411"/>
      <c r="Q271" s="411"/>
      <c r="R271" s="411"/>
    </row>
    <row r="272" spans="1:18" ht="33.75">
      <c r="A272" s="40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91-8-1</v>
      </c>
      <c r="B272" s="431"/>
      <c r="C272" s="435"/>
      <c r="D272" s="435"/>
      <c r="E272" s="431"/>
      <c r="F272" s="415" t="s">
        <v>826</v>
      </c>
      <c r="G272" s="458" t="s">
        <v>936</v>
      </c>
      <c r="H272" s="415"/>
      <c r="I272" s="415"/>
      <c r="J272" s="411"/>
      <c r="K272" s="411"/>
      <c r="L272" s="411"/>
      <c r="M272" s="411"/>
      <c r="N272" s="411"/>
      <c r="O272" s="411"/>
      <c r="P272" s="411"/>
      <c r="Q272" s="411"/>
      <c r="R272" s="411"/>
    </row>
    <row r="273" spans="1:18" ht="33.75">
      <c r="A273" s="40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91-9-1</v>
      </c>
      <c r="B273" s="431"/>
      <c r="C273" s="435"/>
      <c r="D273" s="435"/>
      <c r="E273" s="431"/>
      <c r="F273" s="415" t="s">
        <v>827</v>
      </c>
      <c r="G273" s="458" t="s">
        <v>936</v>
      </c>
      <c r="H273" s="415"/>
      <c r="I273" s="415"/>
      <c r="J273" s="411"/>
      <c r="K273" s="411"/>
      <c r="L273" s="411"/>
      <c r="M273" s="411"/>
      <c r="N273" s="411"/>
      <c r="O273" s="411"/>
      <c r="P273" s="411"/>
      <c r="Q273" s="411"/>
      <c r="R273" s="411"/>
    </row>
    <row r="274" spans="1:18" ht="33.75">
      <c r="A274" s="40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91-10-1</v>
      </c>
      <c r="B274" s="431"/>
      <c r="C274" s="435"/>
      <c r="D274" s="435"/>
      <c r="E274" s="435"/>
      <c r="F274" s="415" t="s">
        <v>828</v>
      </c>
      <c r="G274" s="458" t="s">
        <v>936</v>
      </c>
      <c r="H274" s="415"/>
      <c r="I274" s="415"/>
      <c r="J274" s="411"/>
      <c r="K274" s="411"/>
      <c r="L274" s="411"/>
      <c r="M274" s="411"/>
      <c r="N274" s="411"/>
      <c r="O274" s="411"/>
      <c r="P274" s="411"/>
      <c r="Q274" s="411"/>
      <c r="R274" s="411"/>
    </row>
    <row r="275" spans="1:18" ht="33.75">
      <c r="A275" s="40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91-11-1</v>
      </c>
      <c r="B275" s="431"/>
      <c r="C275" s="435"/>
      <c r="D275" s="435"/>
      <c r="E275" s="437"/>
      <c r="F275" s="415" t="s">
        <v>829</v>
      </c>
      <c r="G275" s="458" t="s">
        <v>936</v>
      </c>
      <c r="H275" s="415"/>
      <c r="I275" s="415"/>
      <c r="J275" s="411"/>
      <c r="K275" s="411"/>
      <c r="L275" s="411"/>
      <c r="M275" s="411"/>
      <c r="N275" s="411"/>
      <c r="O275" s="411"/>
      <c r="P275" s="411"/>
      <c r="Q275" s="411"/>
      <c r="R275" s="411"/>
    </row>
    <row r="276" spans="1:18">
      <c r="A276" s="40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92-1-1</v>
      </c>
      <c r="B276" s="431"/>
      <c r="C276" s="435"/>
      <c r="D276" s="435"/>
      <c r="E276" s="435" t="s">
        <v>508</v>
      </c>
      <c r="F276" s="415" t="s">
        <v>830</v>
      </c>
      <c r="G276" s="458" t="s">
        <v>936</v>
      </c>
      <c r="H276" s="415"/>
      <c r="I276" s="415"/>
      <c r="J276" s="411"/>
      <c r="K276" s="411"/>
      <c r="L276" s="411"/>
      <c r="M276" s="411"/>
      <c r="N276" s="411"/>
      <c r="O276" s="411"/>
      <c r="P276" s="411"/>
      <c r="Q276" s="411"/>
      <c r="R276" s="411"/>
    </row>
    <row r="277" spans="1:18">
      <c r="A277" s="40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92-2-1</v>
      </c>
      <c r="B277" s="431"/>
      <c r="C277" s="435"/>
      <c r="D277" s="435"/>
      <c r="E277" s="435"/>
      <c r="F277" s="415" t="s">
        <v>831</v>
      </c>
      <c r="G277" s="458" t="s">
        <v>936</v>
      </c>
      <c r="H277" s="415"/>
      <c r="I277" s="415"/>
      <c r="J277" s="411"/>
      <c r="K277" s="411"/>
      <c r="L277" s="411"/>
      <c r="M277" s="411"/>
      <c r="N277" s="411"/>
      <c r="O277" s="411"/>
      <c r="P277" s="411"/>
      <c r="Q277" s="411"/>
      <c r="R277" s="411"/>
    </row>
    <row r="278" spans="1:18" ht="22.5">
      <c r="A278" s="40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92-3-1</v>
      </c>
      <c r="B278" s="431"/>
      <c r="C278" s="431"/>
      <c r="D278" s="435"/>
      <c r="E278" s="435"/>
      <c r="F278" s="415" t="s">
        <v>832</v>
      </c>
      <c r="G278" s="458" t="s">
        <v>936</v>
      </c>
      <c r="H278" s="415"/>
      <c r="I278" s="415"/>
      <c r="J278" s="411"/>
      <c r="K278" s="411"/>
      <c r="L278" s="411"/>
      <c r="M278" s="411"/>
      <c r="N278" s="411"/>
      <c r="O278" s="411"/>
      <c r="P278" s="411"/>
      <c r="Q278" s="411"/>
      <c r="R278" s="411"/>
    </row>
    <row r="279" spans="1:18" ht="22.5">
      <c r="A279" s="40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92-4-1</v>
      </c>
      <c r="B279" s="431"/>
      <c r="C279" s="431"/>
      <c r="D279" s="441"/>
      <c r="E279" s="435"/>
      <c r="F279" s="415" t="s">
        <v>833</v>
      </c>
      <c r="G279" s="458" t="s">
        <v>936</v>
      </c>
      <c r="H279" s="415"/>
      <c r="I279" s="415"/>
      <c r="J279" s="411"/>
      <c r="K279" s="411"/>
      <c r="L279" s="411"/>
      <c r="M279" s="411"/>
      <c r="N279" s="411"/>
      <c r="O279" s="411"/>
      <c r="P279" s="411"/>
      <c r="Q279" s="411"/>
      <c r="R279" s="411"/>
    </row>
    <row r="280" spans="1:18" ht="22.5">
      <c r="A280" s="40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92-5-1</v>
      </c>
      <c r="B280" s="431"/>
      <c r="C280" s="431"/>
      <c r="D280" s="441"/>
      <c r="E280" s="435"/>
      <c r="F280" s="415" t="s">
        <v>834</v>
      </c>
      <c r="G280" s="458" t="s">
        <v>936</v>
      </c>
      <c r="H280" s="415"/>
      <c r="I280" s="415"/>
      <c r="J280" s="411"/>
      <c r="K280" s="411"/>
      <c r="L280" s="411"/>
      <c r="M280" s="411"/>
      <c r="N280" s="411"/>
      <c r="O280" s="411"/>
      <c r="P280" s="411"/>
      <c r="Q280" s="411"/>
      <c r="R280" s="411"/>
    </row>
    <row r="281" spans="1:18" ht="33.75">
      <c r="A281" s="40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92-6-1</v>
      </c>
      <c r="B281" s="431"/>
      <c r="C281" s="431"/>
      <c r="D281" s="441"/>
      <c r="E281" s="437"/>
      <c r="F281" s="415" t="s">
        <v>835</v>
      </c>
      <c r="G281" s="458" t="s">
        <v>936</v>
      </c>
      <c r="H281" s="415"/>
      <c r="I281" s="415"/>
      <c r="J281" s="411"/>
      <c r="K281" s="411"/>
      <c r="L281" s="411"/>
      <c r="M281" s="411"/>
      <c r="N281" s="411"/>
      <c r="O281" s="411"/>
      <c r="P281" s="411"/>
      <c r="Q281" s="411"/>
      <c r="R281" s="411"/>
    </row>
    <row r="282" spans="1:18" ht="22.5">
      <c r="A282" s="40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93-1-1</v>
      </c>
      <c r="B282" s="431"/>
      <c r="C282" s="431"/>
      <c r="D282" s="441"/>
      <c r="E282" s="435" t="s">
        <v>654</v>
      </c>
      <c r="F282" s="415" t="s">
        <v>836</v>
      </c>
      <c r="G282" s="458" t="s">
        <v>936</v>
      </c>
      <c r="H282" s="415"/>
      <c r="I282" s="415"/>
      <c r="J282" s="411"/>
      <c r="K282" s="411"/>
      <c r="L282" s="411"/>
      <c r="M282" s="411"/>
      <c r="N282" s="411"/>
      <c r="O282" s="411"/>
      <c r="P282" s="411"/>
      <c r="Q282" s="411"/>
      <c r="R282" s="411"/>
    </row>
    <row r="283" spans="1:18" ht="33.75">
      <c r="A283" s="40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93-2-1</v>
      </c>
      <c r="B283" s="431"/>
      <c r="C283" s="431"/>
      <c r="D283" s="441"/>
      <c r="E283" s="435"/>
      <c r="F283" s="415" t="s">
        <v>837</v>
      </c>
      <c r="G283" s="458" t="s">
        <v>936</v>
      </c>
      <c r="H283" s="415"/>
      <c r="I283" s="415"/>
      <c r="J283" s="411"/>
      <c r="K283" s="411"/>
      <c r="L283" s="411"/>
      <c r="M283" s="411"/>
      <c r="N283" s="411"/>
      <c r="O283" s="411"/>
      <c r="P283" s="411"/>
      <c r="Q283" s="411"/>
      <c r="R283" s="411"/>
    </row>
    <row r="284" spans="1:18" ht="45">
      <c r="A284" s="40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93-3-1</v>
      </c>
      <c r="B284" s="431"/>
      <c r="C284" s="431"/>
      <c r="D284" s="441"/>
      <c r="E284" s="435"/>
      <c r="F284" s="415" t="s">
        <v>838</v>
      </c>
      <c r="G284" s="458" t="s">
        <v>936</v>
      </c>
      <c r="H284" s="415"/>
      <c r="I284" s="415"/>
      <c r="J284" s="411"/>
      <c r="K284" s="411"/>
      <c r="L284" s="411"/>
      <c r="M284" s="411"/>
      <c r="N284" s="411"/>
      <c r="O284" s="411"/>
      <c r="P284" s="411"/>
      <c r="Q284" s="411"/>
      <c r="R284" s="411"/>
    </row>
    <row r="285" spans="1:18" ht="45">
      <c r="A285" s="40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93-4-1</v>
      </c>
      <c r="B285" s="431"/>
      <c r="C285" s="431"/>
      <c r="D285" s="441"/>
      <c r="E285" s="435"/>
      <c r="F285" s="415" t="s">
        <v>839</v>
      </c>
      <c r="G285" s="458" t="s">
        <v>936</v>
      </c>
      <c r="H285" s="415"/>
      <c r="I285" s="415"/>
      <c r="J285" s="411"/>
      <c r="K285" s="411"/>
      <c r="L285" s="411"/>
      <c r="M285" s="411"/>
      <c r="N285" s="411"/>
      <c r="O285" s="411"/>
      <c r="P285" s="411"/>
      <c r="Q285" s="411"/>
      <c r="R285" s="411"/>
    </row>
    <row r="286" spans="1:18" ht="22.5">
      <c r="A286" s="40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93-5-1</v>
      </c>
      <c r="B286" s="431"/>
      <c r="C286" s="431"/>
      <c r="D286" s="441"/>
      <c r="E286" s="435"/>
      <c r="F286" s="415" t="s">
        <v>840</v>
      </c>
      <c r="G286" s="458" t="s">
        <v>936</v>
      </c>
      <c r="H286" s="415"/>
      <c r="I286" s="415"/>
      <c r="J286" s="411"/>
      <c r="K286" s="411"/>
      <c r="L286" s="411"/>
      <c r="M286" s="411"/>
      <c r="N286" s="411"/>
      <c r="O286" s="411"/>
      <c r="P286" s="411"/>
      <c r="Q286" s="411"/>
      <c r="R286" s="411"/>
    </row>
    <row r="287" spans="1:18" ht="45">
      <c r="A287" s="40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93-6-1</v>
      </c>
      <c r="B287" s="431"/>
      <c r="C287" s="431"/>
      <c r="D287" s="441"/>
      <c r="E287" s="435"/>
      <c r="F287" s="415" t="s">
        <v>841</v>
      </c>
      <c r="G287" s="458" t="s">
        <v>936</v>
      </c>
      <c r="H287" s="415"/>
      <c r="I287" s="415"/>
      <c r="J287" s="411"/>
      <c r="K287" s="411"/>
      <c r="L287" s="411"/>
      <c r="M287" s="411"/>
      <c r="N287" s="411"/>
      <c r="O287" s="411"/>
      <c r="P287" s="411"/>
      <c r="Q287" s="411"/>
      <c r="R287" s="411"/>
    </row>
    <row r="288" spans="1:18" ht="45">
      <c r="A288" s="40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93-7-1</v>
      </c>
      <c r="B288" s="431"/>
      <c r="C288" s="431"/>
      <c r="D288" s="441"/>
      <c r="E288" s="435"/>
      <c r="F288" s="415" t="s">
        <v>842</v>
      </c>
      <c r="G288" s="458" t="s">
        <v>936</v>
      </c>
      <c r="H288" s="415"/>
      <c r="I288" s="415"/>
      <c r="J288" s="411"/>
      <c r="K288" s="411"/>
      <c r="L288" s="411"/>
      <c r="M288" s="411"/>
      <c r="N288" s="411"/>
      <c r="O288" s="411"/>
      <c r="P288" s="411"/>
      <c r="Q288" s="411"/>
      <c r="R288" s="411"/>
    </row>
    <row r="289" spans="1:18" ht="22.5">
      <c r="A289" s="40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93-8-1</v>
      </c>
      <c r="B289" s="431"/>
      <c r="C289" s="431"/>
      <c r="D289" s="441"/>
      <c r="E289" s="437"/>
      <c r="F289" s="415" t="s">
        <v>843</v>
      </c>
      <c r="G289" s="458" t="s">
        <v>936</v>
      </c>
      <c r="H289" s="415"/>
      <c r="I289" s="415"/>
      <c r="J289" s="411"/>
      <c r="K289" s="411"/>
      <c r="L289" s="411"/>
      <c r="M289" s="411"/>
      <c r="N289" s="411"/>
      <c r="O289" s="411"/>
      <c r="P289" s="411"/>
      <c r="Q289" s="411"/>
      <c r="R289" s="411"/>
    </row>
    <row r="290" spans="1:18" ht="22.5">
      <c r="A290" s="40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94-1-1</v>
      </c>
      <c r="B290" s="452"/>
      <c r="C290" s="452"/>
      <c r="D290" s="449"/>
      <c r="E290" s="437" t="s">
        <v>688</v>
      </c>
      <c r="F290" s="415" t="s">
        <v>844</v>
      </c>
      <c r="G290" s="458" t="s">
        <v>936</v>
      </c>
      <c r="H290" s="415"/>
      <c r="I290" s="415"/>
      <c r="J290" s="411"/>
      <c r="K290" s="411"/>
      <c r="L290" s="411"/>
      <c r="M290" s="411"/>
      <c r="N290" s="411"/>
      <c r="O290" s="411"/>
      <c r="P290" s="411"/>
      <c r="Q290" s="411"/>
      <c r="R290" s="411"/>
    </row>
    <row r="291" spans="1:18" ht="22.5">
      <c r="A291" s="40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95-1-1</v>
      </c>
      <c r="B291" s="445" t="s">
        <v>845</v>
      </c>
      <c r="C291" s="405" t="s">
        <v>846</v>
      </c>
      <c r="D291" s="405" t="s">
        <v>501</v>
      </c>
      <c r="E291" s="405" t="s">
        <v>501</v>
      </c>
      <c r="F291" s="414" t="s">
        <v>847</v>
      </c>
      <c r="G291" s="414" t="s">
        <v>937</v>
      </c>
      <c r="H291" s="414"/>
      <c r="I291" s="414"/>
      <c r="J291" s="444"/>
      <c r="K291" s="444"/>
      <c r="L291" s="458"/>
      <c r="M291" s="458"/>
      <c r="N291" s="444"/>
      <c r="O291" s="444"/>
      <c r="P291" s="444"/>
      <c r="Q291" s="444"/>
      <c r="R291" s="444"/>
    </row>
    <row r="292" spans="1:18" ht="22.5">
      <c r="A292" s="40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95-2-1</v>
      </c>
      <c r="B292" s="413"/>
      <c r="C292" s="421"/>
      <c r="D292" s="406"/>
      <c r="E292" s="406"/>
      <c r="F292" s="414" t="s">
        <v>848</v>
      </c>
      <c r="G292" s="414" t="s">
        <v>937</v>
      </c>
      <c r="H292" s="414"/>
      <c r="I292" s="414"/>
      <c r="J292" s="444"/>
      <c r="K292" s="444"/>
      <c r="L292" s="458"/>
      <c r="M292" s="458"/>
      <c r="N292" s="444"/>
      <c r="O292" s="444"/>
      <c r="P292" s="444"/>
      <c r="Q292" s="444"/>
      <c r="R292" s="444"/>
    </row>
    <row r="293" spans="1:18" ht="22.5">
      <c r="A293" s="40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95-3-1</v>
      </c>
      <c r="B293" s="413"/>
      <c r="C293" s="421"/>
      <c r="D293" s="406"/>
      <c r="E293" s="406"/>
      <c r="F293" s="414" t="s">
        <v>849</v>
      </c>
      <c r="G293" s="414" t="s">
        <v>937</v>
      </c>
      <c r="H293" s="414"/>
      <c r="I293" s="414"/>
      <c r="J293" s="444"/>
      <c r="K293" s="444"/>
      <c r="L293" s="458"/>
      <c r="M293" s="458"/>
      <c r="N293" s="444"/>
      <c r="O293" s="444"/>
      <c r="P293" s="444"/>
      <c r="Q293" s="444"/>
      <c r="R293" s="444"/>
    </row>
    <row r="294" spans="1:18" ht="22.5">
      <c r="A294" s="40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95-4-1</v>
      </c>
      <c r="B294" s="413"/>
      <c r="C294" s="475"/>
      <c r="D294" s="417"/>
      <c r="E294" s="417"/>
      <c r="F294" s="414" t="s">
        <v>850</v>
      </c>
      <c r="G294" s="414" t="s">
        <v>937</v>
      </c>
      <c r="H294" s="414"/>
      <c r="I294" s="414"/>
      <c r="J294" s="444"/>
      <c r="K294" s="444"/>
      <c r="L294" s="458"/>
      <c r="M294" s="458"/>
      <c r="N294" s="444"/>
      <c r="O294" s="444"/>
      <c r="P294" s="444"/>
      <c r="Q294" s="444"/>
      <c r="R294" s="444"/>
    </row>
    <row r="295" spans="1:18" ht="22.5">
      <c r="A295" s="40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96-1-1</v>
      </c>
      <c r="B295" s="413"/>
      <c r="C295" s="406" t="s">
        <v>851</v>
      </c>
      <c r="D295" s="406" t="s">
        <v>663</v>
      </c>
      <c r="E295" s="414" t="s">
        <v>681</v>
      </c>
      <c r="F295" s="414" t="s">
        <v>852</v>
      </c>
      <c r="G295" s="414" t="s">
        <v>937</v>
      </c>
      <c r="H295" s="414"/>
      <c r="I295" s="414"/>
      <c r="J295" s="444"/>
      <c r="K295" s="444"/>
      <c r="L295" s="458"/>
      <c r="M295" s="458"/>
      <c r="N295" s="444"/>
      <c r="O295" s="444"/>
      <c r="P295" s="444"/>
      <c r="Q295" s="444"/>
      <c r="R295" s="444"/>
    </row>
    <row r="296" spans="1:18" ht="22.5">
      <c r="A296" s="40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97-1-1</v>
      </c>
      <c r="B296" s="413"/>
      <c r="C296" s="421"/>
      <c r="D296" s="406"/>
      <c r="E296" s="417" t="s">
        <v>683</v>
      </c>
      <c r="F296" s="414" t="s">
        <v>853</v>
      </c>
      <c r="G296" s="414" t="s">
        <v>937</v>
      </c>
      <c r="H296" s="414"/>
      <c r="I296" s="414"/>
      <c r="J296" s="444"/>
      <c r="K296" s="444"/>
      <c r="L296" s="458"/>
      <c r="M296" s="458"/>
      <c r="N296" s="444"/>
      <c r="O296" s="444"/>
      <c r="P296" s="444"/>
      <c r="Q296" s="444"/>
      <c r="R296" s="444"/>
    </row>
    <row r="297" spans="1:18" ht="22.5">
      <c r="A297" s="40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413"/>
      <c r="C297" s="421"/>
      <c r="D297" s="406"/>
      <c r="E297" s="414" t="s">
        <v>685</v>
      </c>
      <c r="F297" s="414" t="s">
        <v>854</v>
      </c>
      <c r="G297" s="414" t="s">
        <v>937</v>
      </c>
      <c r="H297" s="414"/>
      <c r="I297" s="414"/>
      <c r="J297" s="444"/>
      <c r="K297" s="444"/>
      <c r="L297" s="458"/>
      <c r="M297" s="458"/>
      <c r="N297" s="444"/>
      <c r="O297" s="444"/>
      <c r="P297" s="444"/>
      <c r="Q297" s="444"/>
      <c r="R297" s="444"/>
    </row>
    <row r="298" spans="1:18" ht="22.5">
      <c r="A298" s="40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413"/>
      <c r="C298" s="421"/>
      <c r="D298" s="417"/>
      <c r="E298" s="417" t="s">
        <v>600</v>
      </c>
      <c r="F298" s="414" t="s">
        <v>855</v>
      </c>
      <c r="G298" s="414" t="s">
        <v>937</v>
      </c>
      <c r="H298" s="414"/>
      <c r="I298" s="414"/>
      <c r="J298" s="444"/>
      <c r="K298" s="444"/>
      <c r="L298" s="458"/>
      <c r="M298" s="458"/>
      <c r="N298" s="444"/>
      <c r="O298" s="444"/>
      <c r="P298" s="444"/>
      <c r="Q298" s="444"/>
      <c r="R298" s="444"/>
    </row>
    <row r="299" spans="1:18" ht="22.5">
      <c r="A299" s="40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413"/>
      <c r="C299" s="413"/>
      <c r="D299" s="406" t="s">
        <v>856</v>
      </c>
      <c r="E299" s="406" t="s">
        <v>857</v>
      </c>
      <c r="F299" s="414" t="s">
        <v>858</v>
      </c>
      <c r="G299" s="414" t="s">
        <v>937</v>
      </c>
      <c r="H299" s="414"/>
      <c r="I299" s="414"/>
      <c r="J299" s="444"/>
      <c r="K299" s="444"/>
      <c r="L299" s="458"/>
      <c r="M299" s="458"/>
      <c r="N299" s="444"/>
      <c r="O299" s="444"/>
      <c r="P299" s="444"/>
      <c r="Q299" s="444"/>
      <c r="R299" s="444"/>
    </row>
    <row r="300" spans="1:18" ht="22.5">
      <c r="A300" s="40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100-2-1</v>
      </c>
      <c r="B300" s="413"/>
      <c r="C300" s="413"/>
      <c r="D300" s="419"/>
      <c r="E300" s="406"/>
      <c r="F300" s="414" t="s">
        <v>859</v>
      </c>
      <c r="G300" s="414" t="s">
        <v>937</v>
      </c>
      <c r="H300" s="414"/>
      <c r="I300" s="414"/>
      <c r="J300" s="444"/>
      <c r="K300" s="444"/>
      <c r="L300" s="458"/>
      <c r="M300" s="458"/>
      <c r="N300" s="444"/>
      <c r="O300" s="444"/>
      <c r="P300" s="444"/>
      <c r="Q300" s="444"/>
      <c r="R300" s="444"/>
    </row>
    <row r="301" spans="1:18" ht="33.75">
      <c r="A301" s="40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100-3-1</v>
      </c>
      <c r="B301" s="413"/>
      <c r="C301" s="413"/>
      <c r="D301" s="419"/>
      <c r="E301" s="406"/>
      <c r="F301" s="414" t="s">
        <v>860</v>
      </c>
      <c r="G301" s="414" t="s">
        <v>937</v>
      </c>
      <c r="H301" s="414"/>
      <c r="I301" s="414"/>
      <c r="J301" s="444"/>
      <c r="K301" s="444"/>
      <c r="L301" s="458"/>
      <c r="M301" s="458"/>
      <c r="N301" s="444"/>
      <c r="O301" s="444"/>
      <c r="P301" s="444"/>
      <c r="Q301" s="444"/>
      <c r="R301" s="444"/>
    </row>
    <row r="302" spans="1:18" ht="33.75">
      <c r="A302" s="40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100-4-1</v>
      </c>
      <c r="B302" s="413"/>
      <c r="C302" s="413"/>
      <c r="D302" s="419"/>
      <c r="E302" s="406"/>
      <c r="F302" s="414" t="s">
        <v>701</v>
      </c>
      <c r="G302" s="414" t="s">
        <v>937</v>
      </c>
      <c r="H302" s="414"/>
      <c r="I302" s="414"/>
      <c r="J302" s="444"/>
      <c r="K302" s="444"/>
      <c r="L302" s="458"/>
      <c r="M302" s="458"/>
      <c r="N302" s="444"/>
      <c r="O302" s="444"/>
      <c r="P302" s="444"/>
      <c r="Q302" s="444"/>
      <c r="R302" s="444"/>
    </row>
    <row r="303" spans="1:18" ht="33.75">
      <c r="A303" s="40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100-5-1</v>
      </c>
      <c r="B303" s="413"/>
      <c r="C303" s="413"/>
      <c r="D303" s="419"/>
      <c r="E303" s="406"/>
      <c r="F303" s="414" t="s">
        <v>702</v>
      </c>
      <c r="G303" s="414" t="s">
        <v>937</v>
      </c>
      <c r="H303" s="414"/>
      <c r="I303" s="414"/>
      <c r="J303" s="444"/>
      <c r="K303" s="444"/>
      <c r="L303" s="458"/>
      <c r="M303" s="458"/>
      <c r="N303" s="444"/>
      <c r="O303" s="444"/>
      <c r="P303" s="444"/>
      <c r="Q303" s="444"/>
      <c r="R303" s="444"/>
    </row>
    <row r="304" spans="1:18" ht="33.75">
      <c r="A304" s="40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100-6-1</v>
      </c>
      <c r="B304" s="413"/>
      <c r="C304" s="413"/>
      <c r="D304" s="419"/>
      <c r="E304" s="406"/>
      <c r="F304" s="414" t="s">
        <v>703</v>
      </c>
      <c r="G304" s="414" t="s">
        <v>937</v>
      </c>
      <c r="H304" s="414"/>
      <c r="I304" s="414"/>
      <c r="J304" s="444"/>
      <c r="K304" s="444"/>
      <c r="L304" s="458"/>
      <c r="M304" s="458"/>
      <c r="N304" s="444"/>
      <c r="O304" s="444"/>
      <c r="P304" s="444"/>
      <c r="Q304" s="444"/>
      <c r="R304" s="444"/>
    </row>
    <row r="305" spans="1:18" ht="33.75">
      <c r="A305" s="40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100-7-1</v>
      </c>
      <c r="B305" s="413"/>
      <c r="C305" s="413"/>
      <c r="D305" s="419"/>
      <c r="E305" s="406"/>
      <c r="F305" s="414" t="s">
        <v>861</v>
      </c>
      <c r="G305" s="414" t="s">
        <v>937</v>
      </c>
      <c r="H305" s="414"/>
      <c r="I305" s="414"/>
      <c r="J305" s="444"/>
      <c r="K305" s="444"/>
      <c r="L305" s="458"/>
      <c r="M305" s="458"/>
      <c r="N305" s="444"/>
      <c r="O305" s="444"/>
      <c r="P305" s="444"/>
      <c r="Q305" s="444"/>
      <c r="R305" s="444"/>
    </row>
    <row r="306" spans="1:18" ht="22.5">
      <c r="A306" s="40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100-8-1</v>
      </c>
      <c r="B306" s="413"/>
      <c r="C306" s="413"/>
      <c r="D306" s="419"/>
      <c r="E306" s="406"/>
      <c r="F306" s="414" t="s">
        <v>862</v>
      </c>
      <c r="G306" s="414" t="s">
        <v>937</v>
      </c>
      <c r="H306" s="414"/>
      <c r="I306" s="414"/>
      <c r="J306" s="444"/>
      <c r="K306" s="444"/>
      <c r="L306" s="458"/>
      <c r="M306" s="458"/>
      <c r="N306" s="444"/>
      <c r="O306" s="444"/>
      <c r="P306" s="444"/>
      <c r="Q306" s="444"/>
      <c r="R306" s="444"/>
    </row>
    <row r="307" spans="1:18" ht="22.5">
      <c r="A307" s="40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100-9-1</v>
      </c>
      <c r="B307" s="470"/>
      <c r="C307" s="470"/>
      <c r="D307" s="416"/>
      <c r="E307" s="417"/>
      <c r="F307" s="414" t="s">
        <v>863</v>
      </c>
      <c r="G307" s="414" t="s">
        <v>937</v>
      </c>
      <c r="H307" s="414"/>
      <c r="I307" s="414"/>
      <c r="J307" s="444"/>
      <c r="K307" s="444"/>
      <c r="L307" s="458"/>
      <c r="M307" s="458"/>
      <c r="N307" s="444"/>
      <c r="O307" s="444"/>
      <c r="P307" s="444"/>
      <c r="Q307" s="444"/>
      <c r="R307" s="444"/>
    </row>
  </sheetData>
  <autoFilter ref="A10:R10" xr:uid="{00000000-0001-0000-0200-000000000000}"/>
  <mergeCells count="2">
    <mergeCell ref="B124:B125"/>
    <mergeCell ref="B144:B145"/>
  </mergeCells>
  <phoneticPr fontId="2"/>
  <dataValidations disablePrompts="1" count="1">
    <dataValidation type="list" allowBlank="1" showInputMessage="1" showErrorMessage="1" sqref="P11:P307"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40" max="16" man="1"/>
    <brk id="280" max="16"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38"/>
  <sheetViews>
    <sheetView showGridLines="0" view="pageBreakPreview" topLeftCell="A10" zoomScaleNormal="100" zoomScaleSheetLayoutView="100" workbookViewId="0">
      <selection activeCell="H19" sqref="H19"/>
    </sheetView>
  </sheetViews>
  <sheetFormatPr defaultRowHeight="11.25"/>
  <cols>
    <col min="1" max="1" width="8.625" style="110" customWidth="1"/>
    <col min="2" max="2" width="13.875" style="110" bestFit="1" customWidth="1"/>
    <col min="3" max="3" width="15.5" style="111" bestFit="1" customWidth="1"/>
    <col min="4" max="4" width="23.5" style="110" customWidth="1"/>
    <col min="5" max="5" width="15.5" style="110" bestFit="1" customWidth="1"/>
    <col min="6" max="7" width="30.625" style="110" customWidth="1"/>
    <col min="8" max="8" width="20.625" style="110" customWidth="1"/>
    <col min="9" max="12" width="8.625" style="110" customWidth="1"/>
    <col min="13" max="16384" width="9" style="110"/>
  </cols>
  <sheetData>
    <row r="1" spans="1:14">
      <c r="A1" s="110" t="s">
        <v>451</v>
      </c>
    </row>
    <row r="2" spans="1:14">
      <c r="A2" s="110" t="s">
        <v>86</v>
      </c>
    </row>
    <row r="4" spans="1:14">
      <c r="A4" s="110" t="s">
        <v>461</v>
      </c>
    </row>
    <row r="5" spans="1:14">
      <c r="A5" s="110" t="s">
        <v>262</v>
      </c>
    </row>
    <row r="6" spans="1:14">
      <c r="A6" s="110" t="s">
        <v>263</v>
      </c>
      <c r="F6" s="110" t="s">
        <v>18</v>
      </c>
      <c r="G6" s="110" t="s">
        <v>0</v>
      </c>
    </row>
    <row r="7" spans="1:14">
      <c r="A7" s="110" t="s">
        <v>264</v>
      </c>
      <c r="F7" s="110" t="s">
        <v>19</v>
      </c>
      <c r="G7" s="110" t="s">
        <v>1</v>
      </c>
    </row>
    <row r="8" spans="1:14" ht="12" thickBot="1">
      <c r="A8" s="112"/>
      <c r="B8" s="112"/>
      <c r="C8" s="113"/>
      <c r="D8" s="112"/>
      <c r="E8" s="112"/>
      <c r="F8" s="112"/>
      <c r="G8" s="112"/>
      <c r="H8" s="112"/>
      <c r="I8" s="112"/>
      <c r="J8" s="112"/>
      <c r="K8" s="112"/>
      <c r="L8" s="112"/>
      <c r="M8" s="112"/>
      <c r="N8" s="112"/>
    </row>
    <row r="9" spans="1:14" ht="237" customHeight="1" thickTop="1"/>
    <row r="10" spans="1:14" s="117" customFormat="1">
      <c r="A10" s="114" t="s">
        <v>460</v>
      </c>
      <c r="B10" s="114" t="s">
        <v>11</v>
      </c>
      <c r="C10" s="114" t="s">
        <v>12</v>
      </c>
      <c r="D10" s="114" t="s">
        <v>13</v>
      </c>
      <c r="E10" s="114" t="s">
        <v>14</v>
      </c>
      <c r="F10" s="115" t="s">
        <v>3</v>
      </c>
      <c r="G10" s="115" t="s">
        <v>4</v>
      </c>
      <c r="H10" s="115" t="s">
        <v>2</v>
      </c>
      <c r="I10" s="116" t="s">
        <v>85</v>
      </c>
      <c r="J10" s="115" t="s">
        <v>6</v>
      </c>
      <c r="K10" s="115" t="s">
        <v>17</v>
      </c>
      <c r="L10" s="115" t="s">
        <v>7</v>
      </c>
      <c r="M10" s="115" t="s">
        <v>8</v>
      </c>
      <c r="N10" s="115" t="s">
        <v>9</v>
      </c>
    </row>
    <row r="11" spans="1:14">
      <c r="A11" s="376" t="s">
        <v>423</v>
      </c>
      <c r="B11" s="377"/>
      <c r="C11" s="377"/>
      <c r="D11" s="377"/>
      <c r="E11" s="377"/>
      <c r="F11" s="377"/>
      <c r="G11" s="377"/>
      <c r="H11" s="377"/>
      <c r="I11" s="377"/>
      <c r="J11" s="377"/>
      <c r="K11" s="377"/>
      <c r="L11" s="377"/>
      <c r="M11" s="377"/>
      <c r="N11" s="378"/>
    </row>
    <row r="12" spans="1:14" s="117" customFormat="1" ht="63" customHeight="1">
      <c r="A12" s="118" t="s">
        <v>50</v>
      </c>
      <c r="B12" s="119" t="s">
        <v>48</v>
      </c>
      <c r="C12" s="120" t="s">
        <v>84</v>
      </c>
      <c r="D12" s="120" t="s">
        <v>463</v>
      </c>
      <c r="E12" s="120" t="s">
        <v>464</v>
      </c>
      <c r="F12" s="121"/>
      <c r="G12" s="121"/>
      <c r="H12" s="121"/>
      <c r="I12" s="122"/>
      <c r="J12" s="123"/>
      <c r="K12" s="123"/>
      <c r="L12" s="121"/>
      <c r="M12" s="124"/>
      <c r="N12" s="123"/>
    </row>
    <row r="13" spans="1:14" s="117" customFormat="1" ht="63" customHeight="1">
      <c r="A13" s="118" t="s">
        <v>51</v>
      </c>
      <c r="B13" s="119"/>
      <c r="C13" s="120" t="s">
        <v>83</v>
      </c>
      <c r="D13" s="120" t="s">
        <v>463</v>
      </c>
      <c r="E13" s="120" t="s">
        <v>464</v>
      </c>
      <c r="F13" s="121"/>
      <c r="G13" s="121"/>
      <c r="H13" s="121"/>
      <c r="I13" s="122"/>
      <c r="J13" s="123"/>
      <c r="K13" s="123"/>
      <c r="L13" s="121"/>
      <c r="M13" s="124"/>
      <c r="N13" s="123"/>
    </row>
    <row r="14" spans="1:14" s="117" customFormat="1" ht="63" customHeight="1">
      <c r="A14" s="118" t="s">
        <v>52</v>
      </c>
      <c r="B14" s="119"/>
      <c r="C14" s="120" t="s">
        <v>82</v>
      </c>
      <c r="D14" s="120" t="s">
        <v>463</v>
      </c>
      <c r="E14" s="120" t="s">
        <v>464</v>
      </c>
      <c r="F14" s="121"/>
      <c r="G14" s="121"/>
      <c r="H14" s="121"/>
      <c r="I14" s="122"/>
      <c r="J14" s="123"/>
      <c r="K14" s="123"/>
      <c r="L14" s="121"/>
      <c r="M14" s="124"/>
      <c r="N14" s="123"/>
    </row>
    <row r="15" spans="1:14" s="117" customFormat="1" ht="67.5" customHeight="1">
      <c r="A15" s="125" t="s">
        <v>53</v>
      </c>
      <c r="B15" s="126"/>
      <c r="C15" s="127" t="s">
        <v>81</v>
      </c>
      <c r="D15" s="127" t="s">
        <v>463</v>
      </c>
      <c r="E15" s="127" t="s">
        <v>464</v>
      </c>
      <c r="F15" s="128" t="s">
        <v>309</v>
      </c>
      <c r="G15" s="128" t="s">
        <v>310</v>
      </c>
      <c r="H15" s="128" t="s">
        <v>424</v>
      </c>
      <c r="I15" s="129" t="s">
        <v>425</v>
      </c>
      <c r="J15" s="130"/>
      <c r="K15" s="130"/>
      <c r="L15" s="128"/>
      <c r="M15" s="131"/>
      <c r="N15" s="130"/>
    </row>
    <row r="16" spans="1:14" s="117" customFormat="1" ht="49.5" customHeight="1">
      <c r="A16" s="118" t="s">
        <v>80</v>
      </c>
      <c r="B16" s="132"/>
      <c r="C16" s="133" t="s">
        <v>79</v>
      </c>
      <c r="D16" s="120" t="s">
        <v>463</v>
      </c>
      <c r="E16" s="120" t="s">
        <v>464</v>
      </c>
      <c r="F16" s="121"/>
      <c r="G16" s="121"/>
      <c r="H16" s="121"/>
      <c r="I16" s="122"/>
      <c r="J16" s="123"/>
      <c r="K16" s="123"/>
      <c r="L16" s="121"/>
      <c r="M16" s="124"/>
      <c r="N16" s="123"/>
    </row>
    <row r="17" spans="1:14" s="117" customFormat="1" ht="49.5" customHeight="1">
      <c r="A17" s="125" t="s">
        <v>78</v>
      </c>
      <c r="B17" s="134" t="s">
        <v>77</v>
      </c>
      <c r="C17" s="127" t="s">
        <v>76</v>
      </c>
      <c r="D17" s="127" t="s">
        <v>462</v>
      </c>
      <c r="E17" s="127" t="s">
        <v>465</v>
      </c>
      <c r="F17" s="128" t="s">
        <v>311</v>
      </c>
      <c r="G17" s="128" t="s">
        <v>312</v>
      </c>
      <c r="H17" s="128" t="s">
        <v>424</v>
      </c>
      <c r="I17" s="129" t="s">
        <v>425</v>
      </c>
      <c r="J17" s="130"/>
      <c r="K17" s="130"/>
      <c r="L17" s="128"/>
      <c r="M17" s="131"/>
      <c r="N17" s="130"/>
    </row>
    <row r="18" spans="1:14" s="117" customFormat="1" ht="49.5" customHeight="1">
      <c r="A18" s="118" t="s">
        <v>75</v>
      </c>
      <c r="B18" s="119"/>
      <c r="C18" s="120" t="s">
        <v>74</v>
      </c>
      <c r="D18" s="120" t="s">
        <v>462</v>
      </c>
      <c r="E18" s="120" t="s">
        <v>465</v>
      </c>
      <c r="F18" s="121"/>
      <c r="G18" s="121"/>
      <c r="H18" s="121"/>
      <c r="I18" s="122"/>
      <c r="J18" s="123"/>
      <c r="K18" s="123"/>
      <c r="L18" s="121"/>
      <c r="M18" s="124"/>
      <c r="N18" s="123"/>
    </row>
    <row r="19" spans="1:14" s="117" customFormat="1" ht="56.25">
      <c r="A19" s="125" t="s">
        <v>73</v>
      </c>
      <c r="B19" s="126"/>
      <c r="C19" s="134" t="s">
        <v>72</v>
      </c>
      <c r="D19" s="134" t="s">
        <v>462</v>
      </c>
      <c r="E19" s="134" t="s">
        <v>465</v>
      </c>
      <c r="F19" s="128" t="s">
        <v>319</v>
      </c>
      <c r="G19" s="128" t="s">
        <v>320</v>
      </c>
      <c r="H19" s="135" t="s">
        <v>424</v>
      </c>
      <c r="I19" s="129" t="s">
        <v>425</v>
      </c>
      <c r="J19" s="130"/>
      <c r="K19" s="130"/>
      <c r="L19" s="128"/>
      <c r="M19" s="131"/>
      <c r="N19" s="130"/>
    </row>
    <row r="20" spans="1:14" s="117" customFormat="1" ht="56.25">
      <c r="A20" s="125" t="s">
        <v>313</v>
      </c>
      <c r="B20" s="126"/>
      <c r="C20" s="136"/>
      <c r="D20" s="136"/>
      <c r="E20" s="136"/>
      <c r="F20" s="128" t="s">
        <v>321</v>
      </c>
      <c r="G20" s="128" t="s">
        <v>320</v>
      </c>
      <c r="H20" s="137"/>
      <c r="I20" s="129" t="s">
        <v>426</v>
      </c>
      <c r="J20" s="130"/>
      <c r="K20" s="130"/>
      <c r="L20" s="128"/>
      <c r="M20" s="131"/>
      <c r="N20" s="130"/>
    </row>
    <row r="21" spans="1:14" s="117" customFormat="1" ht="56.25">
      <c r="A21" s="125" t="s">
        <v>314</v>
      </c>
      <c r="B21" s="126"/>
      <c r="C21" s="136"/>
      <c r="D21" s="136"/>
      <c r="E21" s="136"/>
      <c r="F21" s="128" t="s">
        <v>322</v>
      </c>
      <c r="G21" s="128" t="s">
        <v>320</v>
      </c>
      <c r="H21" s="137"/>
      <c r="I21" s="129" t="s">
        <v>427</v>
      </c>
      <c r="J21" s="130"/>
      <c r="K21" s="130"/>
      <c r="L21" s="128"/>
      <c r="M21" s="131"/>
      <c r="N21" s="130"/>
    </row>
    <row r="22" spans="1:14" s="117" customFormat="1" ht="56.25">
      <c r="A22" s="125" t="s">
        <v>315</v>
      </c>
      <c r="B22" s="126"/>
      <c r="C22" s="136"/>
      <c r="D22" s="136"/>
      <c r="E22" s="136"/>
      <c r="F22" s="128" t="s">
        <v>322</v>
      </c>
      <c r="G22" s="128" t="s">
        <v>320</v>
      </c>
      <c r="H22" s="137"/>
      <c r="I22" s="129" t="s">
        <v>428</v>
      </c>
      <c r="J22" s="130"/>
      <c r="K22" s="130"/>
      <c r="L22" s="128"/>
      <c r="M22" s="131"/>
      <c r="N22" s="130"/>
    </row>
    <row r="23" spans="1:14" s="117" customFormat="1" ht="56.25">
      <c r="A23" s="125" t="s">
        <v>316</v>
      </c>
      <c r="B23" s="126"/>
      <c r="C23" s="136"/>
      <c r="D23" s="136"/>
      <c r="E23" s="136"/>
      <c r="F23" s="128" t="s">
        <v>322</v>
      </c>
      <c r="G23" s="128" t="s">
        <v>320</v>
      </c>
      <c r="H23" s="137"/>
      <c r="I23" s="129" t="s">
        <v>429</v>
      </c>
      <c r="J23" s="130"/>
      <c r="K23" s="130"/>
      <c r="L23" s="128"/>
      <c r="M23" s="131"/>
      <c r="N23" s="130"/>
    </row>
    <row r="24" spans="1:14" s="117" customFormat="1" ht="56.25">
      <c r="A24" s="125" t="s">
        <v>317</v>
      </c>
      <c r="B24" s="126"/>
      <c r="C24" s="136"/>
      <c r="D24" s="136"/>
      <c r="E24" s="136"/>
      <c r="F24" s="128" t="s">
        <v>322</v>
      </c>
      <c r="G24" s="128" t="s">
        <v>320</v>
      </c>
      <c r="H24" s="137"/>
      <c r="I24" s="129" t="s">
        <v>430</v>
      </c>
      <c r="J24" s="130"/>
      <c r="K24" s="130"/>
      <c r="L24" s="128"/>
      <c r="M24" s="131"/>
      <c r="N24" s="130"/>
    </row>
    <row r="25" spans="1:14" s="117" customFormat="1" ht="56.25">
      <c r="A25" s="125" t="s">
        <v>318</v>
      </c>
      <c r="B25" s="126"/>
      <c r="C25" s="138"/>
      <c r="D25" s="138"/>
      <c r="E25" s="138"/>
      <c r="F25" s="128" t="s">
        <v>322</v>
      </c>
      <c r="G25" s="128" t="s">
        <v>320</v>
      </c>
      <c r="H25" s="139"/>
      <c r="I25" s="129" t="s">
        <v>431</v>
      </c>
      <c r="J25" s="130"/>
      <c r="K25" s="130"/>
      <c r="L25" s="128"/>
      <c r="M25" s="131"/>
      <c r="N25" s="130"/>
    </row>
    <row r="26" spans="1:14" s="117" customFormat="1" ht="54.75" customHeight="1">
      <c r="A26" s="118" t="s">
        <v>71</v>
      </c>
      <c r="B26" s="119"/>
      <c r="C26" s="120" t="s">
        <v>70</v>
      </c>
      <c r="D26" s="120" t="s">
        <v>462</v>
      </c>
      <c r="E26" s="120" t="s">
        <v>465</v>
      </c>
      <c r="F26" s="121"/>
      <c r="G26" s="121"/>
      <c r="H26" s="121"/>
      <c r="I26" s="122"/>
      <c r="J26" s="123"/>
      <c r="K26" s="123"/>
      <c r="L26" s="121"/>
      <c r="M26" s="124"/>
      <c r="N26" s="123"/>
    </row>
    <row r="27" spans="1:14" s="117" customFormat="1" ht="54.75" customHeight="1">
      <c r="A27" s="118" t="s">
        <v>69</v>
      </c>
      <c r="B27" s="119"/>
      <c r="C27" s="120" t="s">
        <v>68</v>
      </c>
      <c r="D27" s="120" t="s">
        <v>462</v>
      </c>
      <c r="E27" s="120" t="s">
        <v>465</v>
      </c>
      <c r="F27" s="121"/>
      <c r="G27" s="121"/>
      <c r="H27" s="121"/>
      <c r="I27" s="140"/>
      <c r="J27" s="141"/>
      <c r="K27" s="141"/>
      <c r="L27" s="142"/>
      <c r="M27" s="143"/>
      <c r="N27" s="141"/>
    </row>
    <row r="28" spans="1:14" s="117" customFormat="1" ht="54.75" customHeight="1">
      <c r="A28" s="144" t="s">
        <v>54</v>
      </c>
      <c r="B28" s="145" t="s">
        <v>67</v>
      </c>
      <c r="C28" s="133" t="s">
        <v>29</v>
      </c>
      <c r="D28" s="146" t="s">
        <v>475</v>
      </c>
      <c r="E28" s="146" t="s">
        <v>468</v>
      </c>
      <c r="F28" s="121"/>
      <c r="G28" s="121"/>
      <c r="H28" s="121"/>
      <c r="I28" s="140"/>
      <c r="J28" s="141"/>
      <c r="K28" s="141"/>
      <c r="L28" s="142"/>
      <c r="M28" s="143"/>
      <c r="N28" s="141"/>
    </row>
    <row r="29" spans="1:14" s="117" customFormat="1" ht="54.75" customHeight="1">
      <c r="A29" s="144" t="s">
        <v>55</v>
      </c>
      <c r="B29" s="147"/>
      <c r="C29" s="133" t="s">
        <v>30</v>
      </c>
      <c r="D29" s="146" t="s">
        <v>475</v>
      </c>
      <c r="E29" s="148" t="s">
        <v>469</v>
      </c>
      <c r="F29" s="121"/>
      <c r="G29" s="121"/>
      <c r="H29" s="121"/>
      <c r="I29" s="140"/>
      <c r="J29" s="141"/>
      <c r="K29" s="141"/>
      <c r="L29" s="142"/>
      <c r="M29" s="143"/>
      <c r="N29" s="141"/>
    </row>
    <row r="30" spans="1:14" s="117" customFormat="1" ht="49.5" customHeight="1">
      <c r="A30" s="144" t="s">
        <v>56</v>
      </c>
      <c r="B30" s="147"/>
      <c r="C30" s="133" t="s">
        <v>31</v>
      </c>
      <c r="D30" s="146" t="s">
        <v>475</v>
      </c>
      <c r="E30" s="149" t="s">
        <v>469</v>
      </c>
      <c r="F30" s="121"/>
      <c r="G30" s="121"/>
      <c r="H30" s="121"/>
      <c r="I30" s="140"/>
      <c r="J30" s="141"/>
      <c r="K30" s="141"/>
      <c r="L30" s="142"/>
      <c r="M30" s="143"/>
      <c r="N30" s="141"/>
    </row>
    <row r="31" spans="1:14" s="117" customFormat="1" ht="49.5" customHeight="1">
      <c r="A31" s="144" t="s">
        <v>66</v>
      </c>
      <c r="B31" s="147"/>
      <c r="C31" s="133" t="s">
        <v>22</v>
      </c>
      <c r="D31" s="146" t="s">
        <v>475</v>
      </c>
      <c r="E31" s="133" t="s">
        <v>466</v>
      </c>
      <c r="F31" s="121"/>
      <c r="G31" s="121"/>
      <c r="H31" s="121"/>
      <c r="I31" s="140"/>
      <c r="J31" s="141"/>
      <c r="K31" s="141"/>
      <c r="L31" s="142"/>
      <c r="M31" s="143"/>
      <c r="N31" s="141"/>
    </row>
    <row r="32" spans="1:14" s="117" customFormat="1" ht="49.5" customHeight="1">
      <c r="A32" s="144" t="s">
        <v>65</v>
      </c>
      <c r="B32" s="147"/>
      <c r="C32" s="133" t="s">
        <v>32</v>
      </c>
      <c r="D32" s="146" t="s">
        <v>475</v>
      </c>
      <c r="E32" s="133" t="s">
        <v>470</v>
      </c>
      <c r="F32" s="121"/>
      <c r="G32" s="121"/>
      <c r="H32" s="121"/>
      <c r="I32" s="140"/>
      <c r="J32" s="141"/>
      <c r="K32" s="141"/>
      <c r="L32" s="142"/>
      <c r="M32" s="143"/>
      <c r="N32" s="141"/>
    </row>
    <row r="33" spans="1:14" s="117" customFormat="1" ht="49.5" customHeight="1">
      <c r="A33" s="144" t="s">
        <v>64</v>
      </c>
      <c r="B33" s="147"/>
      <c r="C33" s="133" t="s">
        <v>33</v>
      </c>
      <c r="D33" s="150" t="s">
        <v>475</v>
      </c>
      <c r="E33" s="150" t="s">
        <v>470</v>
      </c>
      <c r="F33" s="121"/>
      <c r="G33" s="121"/>
      <c r="H33" s="121"/>
      <c r="I33" s="140"/>
      <c r="J33" s="141"/>
      <c r="K33" s="141"/>
      <c r="L33" s="142"/>
      <c r="M33" s="143"/>
      <c r="N33" s="141"/>
    </row>
    <row r="34" spans="1:14" s="117" customFormat="1" ht="49.5" customHeight="1">
      <c r="A34" s="118" t="s">
        <v>57</v>
      </c>
      <c r="B34" s="145" t="s">
        <v>63</v>
      </c>
      <c r="C34" s="133" t="s">
        <v>34</v>
      </c>
      <c r="D34" s="149" t="s">
        <v>471</v>
      </c>
      <c r="E34" s="149" t="s">
        <v>472</v>
      </c>
      <c r="F34" s="121"/>
      <c r="G34" s="121"/>
      <c r="H34" s="121"/>
      <c r="I34" s="122"/>
      <c r="J34" s="123"/>
      <c r="K34" s="123"/>
      <c r="L34" s="121"/>
      <c r="M34" s="124"/>
      <c r="N34" s="123"/>
    </row>
    <row r="35" spans="1:14" s="117" customFormat="1" ht="49.5" customHeight="1">
      <c r="A35" s="118" t="s">
        <v>58</v>
      </c>
      <c r="B35" s="147"/>
      <c r="C35" s="133" t="s">
        <v>35</v>
      </c>
      <c r="D35" s="149" t="s">
        <v>471</v>
      </c>
      <c r="E35" s="149" t="s">
        <v>472</v>
      </c>
      <c r="F35" s="121"/>
      <c r="G35" s="121"/>
      <c r="H35" s="121"/>
      <c r="I35" s="122"/>
      <c r="J35" s="123"/>
      <c r="K35" s="123"/>
      <c r="L35" s="121"/>
      <c r="M35" s="124"/>
      <c r="N35" s="123"/>
    </row>
    <row r="36" spans="1:14" s="117" customFormat="1" ht="49.5" customHeight="1">
      <c r="A36" s="118" t="s">
        <v>62</v>
      </c>
      <c r="B36" s="147"/>
      <c r="C36" s="133" t="s">
        <v>36</v>
      </c>
      <c r="D36" s="149" t="s">
        <v>471</v>
      </c>
      <c r="E36" s="149" t="s">
        <v>472</v>
      </c>
      <c r="F36" s="121"/>
      <c r="G36" s="121"/>
      <c r="H36" s="121"/>
      <c r="I36" s="122"/>
      <c r="J36" s="123"/>
      <c r="K36" s="123"/>
      <c r="L36" s="121"/>
      <c r="M36" s="124"/>
      <c r="N36" s="123"/>
    </row>
    <row r="37" spans="1:14" s="117" customFormat="1" ht="49.5" customHeight="1">
      <c r="A37" s="118" t="s">
        <v>61</v>
      </c>
      <c r="B37" s="147"/>
      <c r="C37" s="133" t="s">
        <v>37</v>
      </c>
      <c r="D37" s="149" t="s">
        <v>471</v>
      </c>
      <c r="E37" s="149" t="s">
        <v>472</v>
      </c>
      <c r="F37" s="121"/>
      <c r="G37" s="121"/>
      <c r="H37" s="121"/>
      <c r="I37" s="122"/>
      <c r="J37" s="123"/>
      <c r="K37" s="123"/>
      <c r="L37" s="121"/>
      <c r="M37" s="124"/>
      <c r="N37" s="123"/>
    </row>
    <row r="38" spans="1:14" s="117" customFormat="1">
      <c r="A38" s="151" t="s">
        <v>60</v>
      </c>
      <c r="B38" s="152"/>
      <c r="C38" s="146" t="s">
        <v>59</v>
      </c>
      <c r="D38" s="146" t="s">
        <v>38</v>
      </c>
      <c r="E38" s="146" t="s">
        <v>49</v>
      </c>
      <c r="F38" s="153"/>
      <c r="G38" s="153"/>
      <c r="H38" s="153"/>
      <c r="I38" s="154"/>
      <c r="J38" s="155"/>
      <c r="K38" s="155"/>
      <c r="L38" s="153"/>
      <c r="M38" s="156"/>
      <c r="N38" s="155"/>
    </row>
  </sheetData>
  <mergeCells count="1">
    <mergeCell ref="A11:N11"/>
  </mergeCells>
  <phoneticPr fontId="2"/>
  <printOptions horizontalCentered="1"/>
  <pageMargins left="0.39370078740157483" right="0.39370078740157483" top="0.39370078740157483" bottom="0.39370078740157483" header="0.19685039370078741" footer="0.19685039370078741"/>
  <pageSetup paperSize="9" scale="61" fitToHeight="0" orientation="landscape" verticalDpi="300" r:id="rId1"/>
  <headerFooter alignWithMargins="0">
    <oddFooter>&amp;C&amp;"ＭＳ　明朝,標準"&amp;9- &amp;P -</oddFooter>
  </headerFooter>
  <rowBreaks count="2" manualBreakCount="2">
    <brk id="22" max="16383" man="1"/>
    <brk id="33" max="13" man="1"/>
  </rowBreaks>
  <ignoredErrors>
    <ignoredError sqref="I15:I32" numberStoredAsText="1"/>
    <ignoredError sqref="A12:A38" twoDigitTextYear="1"/>
  </ignoredErrors>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329"/>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110" customWidth="1"/>
    <col min="4" max="5" width="8.625" style="111" customWidth="1"/>
    <col min="6" max="6" width="37.625" style="111" customWidth="1"/>
    <col min="7" max="7" width="40.625" style="454" customWidth="1" outlineLevel="1"/>
    <col min="8" max="9" width="13.625" style="110" customWidth="1"/>
    <col min="10" max="11" width="23.625" style="110" customWidth="1"/>
    <col min="12" max="12" width="15.625" style="110" customWidth="1"/>
    <col min="13" max="18" width="8.625" style="110" customWidth="1"/>
    <col min="19" max="16384" width="9" style="110"/>
  </cols>
  <sheetData>
    <row r="1" spans="1:18">
      <c r="A1" s="110" t="s">
        <v>451</v>
      </c>
    </row>
    <row r="2" spans="1:18">
      <c r="A2" s="110" t="s">
        <v>5</v>
      </c>
    </row>
    <row r="4" spans="1:18">
      <c r="A4" s="110" t="s">
        <v>899</v>
      </c>
    </row>
    <row r="5" spans="1:18">
      <c r="A5" s="110" t="s">
        <v>481</v>
      </c>
    </row>
    <row r="6" spans="1:18">
      <c r="A6" s="110" t="s">
        <v>482</v>
      </c>
      <c r="O6" s="110" t="s">
        <v>18</v>
      </c>
      <c r="Q6" s="110" t="s">
        <v>0</v>
      </c>
    </row>
    <row r="7" spans="1:18">
      <c r="A7" s="110" t="s">
        <v>483</v>
      </c>
      <c r="O7" s="110" t="s">
        <v>19</v>
      </c>
      <c r="Q7" s="110" t="s">
        <v>1</v>
      </c>
    </row>
    <row r="8" spans="1:18" ht="12" thickBot="1">
      <c r="A8" s="112" t="s">
        <v>900</v>
      </c>
      <c r="B8" s="112"/>
      <c r="C8" s="112"/>
      <c r="D8" s="113"/>
      <c r="E8" s="113"/>
      <c r="F8" s="113"/>
      <c r="G8" s="455"/>
      <c r="H8" s="112"/>
      <c r="I8" s="112"/>
      <c r="J8" s="112"/>
      <c r="K8" s="112"/>
      <c r="L8" s="112"/>
      <c r="M8" s="112"/>
      <c r="N8" s="112"/>
      <c r="O8" s="112"/>
      <c r="P8" s="112"/>
      <c r="Q8" s="112"/>
      <c r="R8" s="112"/>
    </row>
    <row r="9" spans="1:18" ht="97.5" customHeight="1" thickTop="1"/>
    <row r="10" spans="1:18" s="117" customFormat="1">
      <c r="A10" s="465" t="s">
        <v>484</v>
      </c>
      <c r="B10" s="398" t="s">
        <v>485</v>
      </c>
      <c r="C10" s="398" t="s">
        <v>486</v>
      </c>
      <c r="D10" s="398" t="s">
        <v>487</v>
      </c>
      <c r="E10" s="398" t="s">
        <v>488</v>
      </c>
      <c r="F10" s="398" t="s">
        <v>489</v>
      </c>
      <c r="G10" s="477" t="s">
        <v>490</v>
      </c>
      <c r="H10" s="398" t="s">
        <v>491</v>
      </c>
      <c r="I10" s="398" t="s">
        <v>492</v>
      </c>
      <c r="J10" s="399" t="s">
        <v>3</v>
      </c>
      <c r="K10" s="400" t="s">
        <v>4</v>
      </c>
      <c r="L10" s="401" t="s">
        <v>2</v>
      </c>
      <c r="M10" s="401" t="s">
        <v>15</v>
      </c>
      <c r="N10" s="402" t="s">
        <v>6</v>
      </c>
      <c r="O10" s="402" t="s">
        <v>17</v>
      </c>
      <c r="P10" s="402" t="s">
        <v>7</v>
      </c>
      <c r="Q10" s="402" t="s">
        <v>8</v>
      </c>
      <c r="R10" s="403" t="s">
        <v>9</v>
      </c>
    </row>
    <row r="11" spans="1:18" ht="22.5">
      <c r="A11" s="40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78" t="s">
        <v>864</v>
      </c>
      <c r="C11" s="478" t="s">
        <v>494</v>
      </c>
      <c r="D11" s="479" t="s">
        <v>495</v>
      </c>
      <c r="E11" s="457" t="s">
        <v>496</v>
      </c>
      <c r="F11" s="457" t="s">
        <v>497</v>
      </c>
      <c r="G11" s="458" t="s">
        <v>938</v>
      </c>
      <c r="H11" s="444"/>
      <c r="I11" s="444"/>
      <c r="J11" s="458"/>
      <c r="K11" s="458"/>
      <c r="L11" s="444"/>
      <c r="M11" s="444"/>
      <c r="N11" s="444"/>
      <c r="O11" s="444"/>
      <c r="P11" s="444"/>
      <c r="Q11" s="456"/>
      <c r="R11" s="458"/>
    </row>
    <row r="12" spans="1:18" ht="22.5">
      <c r="A12" s="40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79"/>
      <c r="C12" s="480"/>
      <c r="D12" s="481"/>
      <c r="E12" s="481" t="s">
        <v>498</v>
      </c>
      <c r="F12" s="457" t="s">
        <v>499</v>
      </c>
      <c r="G12" s="458" t="s">
        <v>938</v>
      </c>
      <c r="H12" s="444"/>
      <c r="I12" s="444"/>
      <c r="J12" s="458"/>
      <c r="K12" s="458"/>
      <c r="L12" s="444"/>
      <c r="M12" s="444"/>
      <c r="N12" s="444"/>
      <c r="O12" s="444"/>
      <c r="P12" s="444"/>
      <c r="Q12" s="456"/>
      <c r="R12" s="458"/>
    </row>
    <row r="13" spans="1:18" ht="33.75">
      <c r="A13" s="40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79"/>
      <c r="C13" s="480"/>
      <c r="D13" s="479" t="s">
        <v>500</v>
      </c>
      <c r="E13" s="482" t="s">
        <v>216</v>
      </c>
      <c r="F13" s="457" t="s">
        <v>502</v>
      </c>
      <c r="G13" s="458" t="s">
        <v>938</v>
      </c>
      <c r="H13" s="444"/>
      <c r="I13" s="444"/>
      <c r="J13" s="458"/>
      <c r="K13" s="458"/>
      <c r="L13" s="444"/>
      <c r="M13" s="444"/>
      <c r="N13" s="444"/>
      <c r="O13" s="444"/>
      <c r="P13" s="444"/>
      <c r="Q13" s="456"/>
      <c r="R13" s="458"/>
    </row>
    <row r="14" spans="1:18" ht="22.5">
      <c r="A14" s="40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79"/>
      <c r="C14" s="480"/>
      <c r="D14" s="479"/>
      <c r="E14" s="482"/>
      <c r="F14" s="457" t="s">
        <v>503</v>
      </c>
      <c r="G14" s="458" t="s">
        <v>938</v>
      </c>
      <c r="H14" s="444"/>
      <c r="I14" s="444"/>
      <c r="J14" s="458"/>
      <c r="K14" s="458"/>
      <c r="L14" s="444"/>
      <c r="M14" s="444"/>
      <c r="N14" s="444"/>
      <c r="O14" s="444"/>
      <c r="P14" s="444"/>
      <c r="Q14" s="456"/>
      <c r="R14" s="458"/>
    </row>
    <row r="15" spans="1:18" ht="22.5">
      <c r="A15" s="40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79"/>
      <c r="C15" s="480"/>
      <c r="D15" s="479"/>
      <c r="E15" s="482"/>
      <c r="F15" s="457" t="s">
        <v>504</v>
      </c>
      <c r="G15" s="458" t="s">
        <v>938</v>
      </c>
      <c r="H15" s="444"/>
      <c r="I15" s="444"/>
      <c r="J15" s="458"/>
      <c r="K15" s="458"/>
      <c r="L15" s="444"/>
      <c r="M15" s="444"/>
      <c r="N15" s="444"/>
      <c r="O15" s="444"/>
      <c r="P15" s="444"/>
      <c r="Q15" s="456"/>
      <c r="R15" s="458"/>
    </row>
    <row r="16" spans="1:18" ht="22.5">
      <c r="A16" s="40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79"/>
      <c r="C16" s="480"/>
      <c r="D16" s="479"/>
      <c r="E16" s="482"/>
      <c r="F16" s="457" t="s">
        <v>505</v>
      </c>
      <c r="G16" s="458" t="s">
        <v>938</v>
      </c>
      <c r="H16" s="444"/>
      <c r="I16" s="444"/>
      <c r="J16" s="458"/>
      <c r="K16" s="458"/>
      <c r="L16" s="444"/>
      <c r="M16" s="444"/>
      <c r="N16" s="444"/>
      <c r="O16" s="444"/>
      <c r="P16" s="444"/>
      <c r="Q16" s="456"/>
      <c r="R16" s="458"/>
    </row>
    <row r="17" spans="1:18" ht="33.75">
      <c r="A17" s="40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79"/>
      <c r="C17" s="480"/>
      <c r="D17" s="483"/>
      <c r="E17" s="481"/>
      <c r="F17" s="457" t="s">
        <v>506</v>
      </c>
      <c r="G17" s="458" t="s">
        <v>938</v>
      </c>
      <c r="H17" s="444"/>
      <c r="I17" s="444"/>
      <c r="J17" s="458"/>
      <c r="K17" s="458"/>
      <c r="L17" s="444"/>
      <c r="M17" s="444"/>
      <c r="N17" s="444"/>
      <c r="O17" s="444"/>
      <c r="P17" s="444"/>
      <c r="Q17" s="456"/>
      <c r="R17" s="458"/>
    </row>
    <row r="18" spans="1:18" ht="22.5">
      <c r="A18" s="40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79"/>
      <c r="C18" s="480"/>
      <c r="D18" s="482" t="s">
        <v>507</v>
      </c>
      <c r="E18" s="482" t="s">
        <v>508</v>
      </c>
      <c r="F18" s="457" t="s">
        <v>509</v>
      </c>
      <c r="G18" s="458" t="s">
        <v>938</v>
      </c>
      <c r="H18" s="444"/>
      <c r="I18" s="444"/>
      <c r="J18" s="458"/>
      <c r="K18" s="458"/>
      <c r="L18" s="444"/>
      <c r="M18" s="444"/>
      <c r="N18" s="444"/>
      <c r="O18" s="444"/>
      <c r="P18" s="444"/>
      <c r="Q18" s="456"/>
      <c r="R18" s="458"/>
    </row>
    <row r="19" spans="1:18" ht="22.5">
      <c r="A19" s="40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79"/>
      <c r="C19" s="480"/>
      <c r="D19" s="482"/>
      <c r="E19" s="482"/>
      <c r="F19" s="457" t="s">
        <v>510</v>
      </c>
      <c r="G19" s="458" t="s">
        <v>938</v>
      </c>
      <c r="H19" s="444"/>
      <c r="I19" s="444"/>
      <c r="J19" s="458"/>
      <c r="K19" s="458"/>
      <c r="L19" s="444"/>
      <c r="M19" s="444"/>
      <c r="N19" s="444"/>
      <c r="O19" s="444"/>
      <c r="P19" s="444"/>
      <c r="Q19" s="456"/>
      <c r="R19" s="458"/>
    </row>
    <row r="20" spans="1:18" ht="22.5">
      <c r="A20" s="40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79"/>
      <c r="C20" s="480"/>
      <c r="D20" s="482"/>
      <c r="E20" s="481"/>
      <c r="F20" s="457" t="s">
        <v>511</v>
      </c>
      <c r="G20" s="458" t="s">
        <v>938</v>
      </c>
      <c r="H20" s="444"/>
      <c r="I20" s="444"/>
      <c r="J20" s="458"/>
      <c r="K20" s="458"/>
      <c r="L20" s="444"/>
      <c r="M20" s="444"/>
      <c r="N20" s="444"/>
      <c r="O20" s="444"/>
      <c r="P20" s="444"/>
      <c r="Q20" s="456"/>
      <c r="R20" s="458"/>
    </row>
    <row r="21" spans="1:18" ht="22.5">
      <c r="A21" s="40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79"/>
      <c r="C21" s="480"/>
      <c r="D21" s="482"/>
      <c r="E21" s="482" t="s">
        <v>512</v>
      </c>
      <c r="F21" s="457" t="s">
        <v>513</v>
      </c>
      <c r="G21" s="458" t="s">
        <v>938</v>
      </c>
      <c r="H21" s="444"/>
      <c r="I21" s="444"/>
      <c r="J21" s="458"/>
      <c r="K21" s="458"/>
      <c r="L21" s="444"/>
      <c r="M21" s="444"/>
      <c r="N21" s="444"/>
      <c r="O21" s="444"/>
      <c r="P21" s="444"/>
      <c r="Q21" s="456"/>
      <c r="R21" s="458"/>
    </row>
    <row r="22" spans="1:18" ht="22.5">
      <c r="A22" s="40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79"/>
      <c r="C22" s="480"/>
      <c r="D22" s="482"/>
      <c r="E22" s="482"/>
      <c r="F22" s="457" t="s">
        <v>514</v>
      </c>
      <c r="G22" s="458" t="s">
        <v>938</v>
      </c>
      <c r="H22" s="444"/>
      <c r="I22" s="444"/>
      <c r="J22" s="458"/>
      <c r="K22" s="458"/>
      <c r="L22" s="444"/>
      <c r="M22" s="444"/>
      <c r="N22" s="444"/>
      <c r="O22" s="444"/>
      <c r="P22" s="444"/>
      <c r="Q22" s="456"/>
      <c r="R22" s="458"/>
    </row>
    <row r="23" spans="1:18" ht="22.5">
      <c r="A23" s="40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79"/>
      <c r="C23" s="480"/>
      <c r="D23" s="482"/>
      <c r="E23" s="482"/>
      <c r="F23" s="457" t="s">
        <v>865</v>
      </c>
      <c r="G23" s="458" t="s">
        <v>938</v>
      </c>
      <c r="H23" s="444"/>
      <c r="I23" s="444"/>
      <c r="J23" s="458"/>
      <c r="K23" s="458"/>
      <c r="L23" s="444"/>
      <c r="M23" s="444"/>
      <c r="N23" s="444"/>
      <c r="O23" s="444"/>
      <c r="P23" s="444"/>
      <c r="Q23" s="456"/>
      <c r="R23" s="458"/>
    </row>
    <row r="24" spans="1:18" ht="22.5">
      <c r="A24" s="40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79"/>
      <c r="C24" s="480"/>
      <c r="D24" s="483"/>
      <c r="E24" s="481"/>
      <c r="F24" s="457" t="s">
        <v>866</v>
      </c>
      <c r="G24" s="458" t="s">
        <v>938</v>
      </c>
      <c r="H24" s="444"/>
      <c r="I24" s="444"/>
      <c r="J24" s="458"/>
      <c r="K24" s="458"/>
      <c r="L24" s="444"/>
      <c r="M24" s="444"/>
      <c r="N24" s="444"/>
      <c r="O24" s="444"/>
      <c r="P24" s="444"/>
      <c r="Q24" s="456"/>
      <c r="R24" s="458"/>
    </row>
    <row r="25" spans="1:18" ht="22.5">
      <c r="A25" s="40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79"/>
      <c r="C25" s="480"/>
      <c r="D25" s="482" t="s">
        <v>517</v>
      </c>
      <c r="E25" s="482" t="s">
        <v>216</v>
      </c>
      <c r="F25" s="457" t="s">
        <v>518</v>
      </c>
      <c r="G25" s="458" t="s">
        <v>938</v>
      </c>
      <c r="H25" s="444"/>
      <c r="I25" s="444"/>
      <c r="J25" s="458"/>
      <c r="K25" s="458"/>
      <c r="L25" s="444"/>
      <c r="M25" s="444"/>
      <c r="N25" s="444"/>
      <c r="O25" s="444"/>
      <c r="P25" s="444"/>
      <c r="Q25" s="456"/>
      <c r="R25" s="458"/>
    </row>
    <row r="26" spans="1:18" ht="22.5">
      <c r="A26" s="40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79"/>
      <c r="C26" s="480"/>
      <c r="D26" s="483"/>
      <c r="E26" s="481"/>
      <c r="F26" s="457" t="s">
        <v>519</v>
      </c>
      <c r="G26" s="458" t="s">
        <v>938</v>
      </c>
      <c r="H26" s="444"/>
      <c r="I26" s="444"/>
      <c r="J26" s="458"/>
      <c r="K26" s="458"/>
      <c r="L26" s="444"/>
      <c r="M26" s="444"/>
      <c r="N26" s="444"/>
      <c r="O26" s="444"/>
      <c r="P26" s="444"/>
      <c r="Q26" s="456"/>
      <c r="R26" s="458"/>
    </row>
    <row r="27" spans="1:18" ht="33.75">
      <c r="A27" s="40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79"/>
      <c r="C27" s="480"/>
      <c r="D27" s="482" t="s">
        <v>520</v>
      </c>
      <c r="E27" s="482" t="s">
        <v>521</v>
      </c>
      <c r="F27" s="457" t="s">
        <v>522</v>
      </c>
      <c r="G27" s="458" t="s">
        <v>938</v>
      </c>
      <c r="H27" s="444"/>
      <c r="I27" s="444"/>
      <c r="J27" s="458"/>
      <c r="K27" s="458"/>
      <c r="L27" s="444"/>
      <c r="M27" s="444"/>
      <c r="N27" s="444"/>
      <c r="O27" s="444"/>
      <c r="P27" s="444"/>
      <c r="Q27" s="456"/>
      <c r="R27" s="458"/>
    </row>
    <row r="28" spans="1:18" ht="22.5">
      <c r="A28" s="40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79"/>
      <c r="C28" s="480"/>
      <c r="D28" s="482"/>
      <c r="E28" s="481"/>
      <c r="F28" s="457" t="s">
        <v>523</v>
      </c>
      <c r="G28" s="458" t="s">
        <v>938</v>
      </c>
      <c r="H28" s="444"/>
      <c r="I28" s="444"/>
      <c r="J28" s="458"/>
      <c r="K28" s="458"/>
      <c r="L28" s="444"/>
      <c r="M28" s="444"/>
      <c r="N28" s="444"/>
      <c r="O28" s="444"/>
      <c r="P28" s="444"/>
      <c r="Q28" s="456"/>
      <c r="R28" s="458"/>
    </row>
    <row r="29" spans="1:18" ht="22.5">
      <c r="A29" s="40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79"/>
      <c r="C29" s="480"/>
      <c r="D29" s="479"/>
      <c r="E29" s="482" t="s">
        <v>524</v>
      </c>
      <c r="F29" s="457" t="s">
        <v>525</v>
      </c>
      <c r="G29" s="458" t="s">
        <v>938</v>
      </c>
      <c r="H29" s="444"/>
      <c r="I29" s="444"/>
      <c r="J29" s="458"/>
      <c r="K29" s="458"/>
      <c r="L29" s="444"/>
      <c r="M29" s="444"/>
      <c r="N29" s="444"/>
      <c r="O29" s="444"/>
      <c r="P29" s="444"/>
      <c r="Q29" s="456"/>
      <c r="R29" s="458"/>
    </row>
    <row r="30" spans="1:18" ht="22.5">
      <c r="A30" s="40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79"/>
      <c r="C30" s="480"/>
      <c r="D30" s="482"/>
      <c r="E30" s="482"/>
      <c r="F30" s="457" t="s">
        <v>526</v>
      </c>
      <c r="G30" s="458" t="s">
        <v>938</v>
      </c>
      <c r="H30" s="444"/>
      <c r="I30" s="444"/>
      <c r="J30" s="458"/>
      <c r="K30" s="458"/>
      <c r="L30" s="444"/>
      <c r="M30" s="444"/>
      <c r="N30" s="444"/>
      <c r="O30" s="444"/>
      <c r="P30" s="444"/>
      <c r="Q30" s="456"/>
      <c r="R30" s="458"/>
    </row>
    <row r="31" spans="1:18" ht="22.5">
      <c r="A31" s="40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79"/>
      <c r="C31" s="480"/>
      <c r="D31" s="482"/>
      <c r="E31" s="482"/>
      <c r="F31" s="457" t="s">
        <v>527</v>
      </c>
      <c r="G31" s="458" t="s">
        <v>938</v>
      </c>
      <c r="H31" s="444"/>
      <c r="I31" s="444"/>
      <c r="J31" s="458"/>
      <c r="K31" s="458"/>
      <c r="L31" s="444"/>
      <c r="M31" s="444"/>
      <c r="N31" s="444"/>
      <c r="O31" s="444"/>
      <c r="P31" s="444"/>
      <c r="Q31" s="456"/>
      <c r="R31" s="458"/>
    </row>
    <row r="32" spans="1:18" ht="22.5">
      <c r="A32" s="40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79"/>
      <c r="C32" s="480"/>
      <c r="D32" s="482"/>
      <c r="E32" s="481"/>
      <c r="F32" s="457" t="s">
        <v>528</v>
      </c>
      <c r="G32" s="458" t="s">
        <v>938</v>
      </c>
      <c r="H32" s="444"/>
      <c r="I32" s="444"/>
      <c r="J32" s="458"/>
      <c r="K32" s="458"/>
      <c r="L32" s="444"/>
      <c r="M32" s="444"/>
      <c r="N32" s="444"/>
      <c r="O32" s="444"/>
      <c r="P32" s="444"/>
      <c r="Q32" s="456"/>
      <c r="R32" s="458"/>
    </row>
    <row r="33" spans="1:18" ht="22.5">
      <c r="A33" s="40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79"/>
      <c r="C33" s="480"/>
      <c r="D33" s="482"/>
      <c r="E33" s="482" t="s">
        <v>867</v>
      </c>
      <c r="F33" s="457" t="s">
        <v>530</v>
      </c>
      <c r="G33" s="458" t="s">
        <v>938</v>
      </c>
      <c r="H33" s="444"/>
      <c r="I33" s="444"/>
      <c r="J33" s="458"/>
      <c r="K33" s="458"/>
      <c r="L33" s="444"/>
      <c r="M33" s="444"/>
      <c r="N33" s="444"/>
      <c r="O33" s="444"/>
      <c r="P33" s="444"/>
      <c r="Q33" s="456"/>
      <c r="R33" s="458"/>
    </row>
    <row r="34" spans="1:18" ht="22.5">
      <c r="A34" s="40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79"/>
      <c r="C34" s="480"/>
      <c r="D34" s="482"/>
      <c r="E34" s="481"/>
      <c r="F34" s="457" t="s">
        <v>531</v>
      </c>
      <c r="G34" s="458" t="s">
        <v>938</v>
      </c>
      <c r="H34" s="444"/>
      <c r="I34" s="444"/>
      <c r="J34" s="458"/>
      <c r="K34" s="458"/>
      <c r="L34" s="444"/>
      <c r="M34" s="444"/>
      <c r="N34" s="444"/>
      <c r="O34" s="444"/>
      <c r="P34" s="444"/>
      <c r="Q34" s="456"/>
      <c r="R34" s="458"/>
    </row>
    <row r="35" spans="1:18" ht="45">
      <c r="A35" s="40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79"/>
      <c r="C35" s="479"/>
      <c r="D35" s="482"/>
      <c r="E35" s="479" t="s">
        <v>532</v>
      </c>
      <c r="F35" s="457" t="s">
        <v>868</v>
      </c>
      <c r="G35" s="458" t="s">
        <v>938</v>
      </c>
      <c r="H35" s="414"/>
      <c r="I35" s="414"/>
      <c r="J35" s="459"/>
      <c r="K35" s="459"/>
      <c r="L35" s="444"/>
      <c r="M35" s="444"/>
      <c r="N35" s="444"/>
      <c r="O35" s="444"/>
      <c r="P35" s="444"/>
      <c r="Q35" s="456"/>
      <c r="R35" s="458"/>
    </row>
    <row r="36" spans="1:18" ht="33.75">
      <c r="A36" s="40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79"/>
      <c r="C36" s="484" t="s">
        <v>534</v>
      </c>
      <c r="D36" s="484" t="s">
        <v>869</v>
      </c>
      <c r="E36" s="478" t="s">
        <v>869</v>
      </c>
      <c r="F36" s="481" t="s">
        <v>535</v>
      </c>
      <c r="G36" s="458" t="s">
        <v>938</v>
      </c>
      <c r="H36" s="444"/>
      <c r="I36" s="444"/>
      <c r="J36" s="458"/>
      <c r="K36" s="458"/>
      <c r="L36" s="444"/>
      <c r="M36" s="444"/>
      <c r="N36" s="444"/>
      <c r="O36" s="444"/>
      <c r="P36" s="444"/>
      <c r="Q36" s="456"/>
      <c r="R36" s="458"/>
    </row>
    <row r="37" spans="1:18" ht="33.75">
      <c r="A37" s="40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79"/>
      <c r="C37" s="479"/>
      <c r="D37" s="482"/>
      <c r="E37" s="479"/>
      <c r="F37" s="457" t="s">
        <v>870</v>
      </c>
      <c r="G37" s="458" t="s">
        <v>938</v>
      </c>
      <c r="H37" s="444"/>
      <c r="I37" s="444"/>
      <c r="J37" s="458"/>
      <c r="K37" s="458"/>
      <c r="L37" s="444"/>
      <c r="M37" s="444"/>
      <c r="N37" s="444"/>
      <c r="O37" s="444"/>
      <c r="P37" s="444"/>
      <c r="Q37" s="456"/>
      <c r="R37" s="458"/>
    </row>
    <row r="38" spans="1:18" ht="33.75">
      <c r="A38" s="40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79"/>
      <c r="C38" s="479"/>
      <c r="D38" s="482"/>
      <c r="E38" s="479"/>
      <c r="F38" s="457" t="s">
        <v>537</v>
      </c>
      <c r="G38" s="458" t="s">
        <v>938</v>
      </c>
      <c r="H38" s="444"/>
      <c r="I38" s="444"/>
      <c r="J38" s="458"/>
      <c r="K38" s="458"/>
      <c r="L38" s="444"/>
      <c r="M38" s="444"/>
      <c r="N38" s="444"/>
      <c r="O38" s="444"/>
      <c r="P38" s="444"/>
      <c r="Q38" s="456"/>
      <c r="R38" s="458"/>
    </row>
    <row r="39" spans="1:18" ht="33.75">
      <c r="A39" s="40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79"/>
      <c r="C39" s="479"/>
      <c r="D39" s="483"/>
      <c r="E39" s="481"/>
      <c r="F39" s="457" t="s">
        <v>538</v>
      </c>
      <c r="G39" s="458" t="s">
        <v>938</v>
      </c>
      <c r="H39" s="444"/>
      <c r="I39" s="444"/>
      <c r="J39" s="458"/>
      <c r="K39" s="458"/>
      <c r="L39" s="444"/>
      <c r="M39" s="444"/>
      <c r="N39" s="444"/>
      <c r="O39" s="444"/>
      <c r="P39" s="444"/>
      <c r="Q39" s="456"/>
      <c r="R39" s="458"/>
    </row>
    <row r="40" spans="1:18" ht="33.75">
      <c r="A40" s="40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79"/>
      <c r="C40" s="479"/>
      <c r="D40" s="482" t="s">
        <v>539</v>
      </c>
      <c r="E40" s="479" t="s">
        <v>501</v>
      </c>
      <c r="F40" s="457" t="s">
        <v>871</v>
      </c>
      <c r="G40" s="458" t="s">
        <v>938</v>
      </c>
      <c r="H40" s="444"/>
      <c r="I40" s="444"/>
      <c r="J40" s="458"/>
      <c r="K40" s="458"/>
      <c r="L40" s="444"/>
      <c r="M40" s="444"/>
      <c r="N40" s="444"/>
      <c r="O40" s="444"/>
      <c r="P40" s="444"/>
      <c r="Q40" s="456"/>
      <c r="R40" s="458"/>
    </row>
    <row r="41" spans="1:18" ht="22.5">
      <c r="A41" s="40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81"/>
      <c r="C41" s="481"/>
      <c r="D41" s="483"/>
      <c r="E41" s="481"/>
      <c r="F41" s="457" t="s">
        <v>872</v>
      </c>
      <c r="G41" s="458" t="s">
        <v>938</v>
      </c>
      <c r="H41" s="444"/>
      <c r="I41" s="444"/>
      <c r="J41" s="458"/>
      <c r="K41" s="458"/>
      <c r="L41" s="444"/>
      <c r="M41" s="444"/>
      <c r="N41" s="444"/>
      <c r="O41" s="444"/>
      <c r="P41" s="444"/>
      <c r="Q41" s="456"/>
      <c r="R41" s="458"/>
    </row>
    <row r="42" spans="1:18" ht="22.5">
      <c r="A42" s="40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479" t="s">
        <v>542</v>
      </c>
      <c r="C42" s="485" t="s">
        <v>543</v>
      </c>
      <c r="D42" s="485" t="s">
        <v>544</v>
      </c>
      <c r="E42" s="486" t="s">
        <v>545</v>
      </c>
      <c r="F42" s="457" t="s">
        <v>546</v>
      </c>
      <c r="G42" s="458" t="s">
        <v>903</v>
      </c>
      <c r="H42" s="414"/>
      <c r="I42" s="414"/>
      <c r="J42" s="461"/>
      <c r="K42" s="461"/>
      <c r="L42" s="444"/>
      <c r="M42" s="444"/>
      <c r="N42" s="444"/>
      <c r="O42" s="444"/>
      <c r="P42" s="444"/>
      <c r="Q42" s="456"/>
      <c r="R42" s="458"/>
    </row>
    <row r="43" spans="1:18" ht="22.5">
      <c r="A43" s="40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79"/>
      <c r="C43" s="479"/>
      <c r="D43" s="479"/>
      <c r="E43" s="482"/>
      <c r="F43" s="457" t="s">
        <v>547</v>
      </c>
      <c r="G43" s="458" t="s">
        <v>903</v>
      </c>
      <c r="H43" s="405"/>
      <c r="I43" s="414"/>
      <c r="J43" s="461"/>
      <c r="K43" s="461"/>
      <c r="L43" s="444"/>
      <c r="M43" s="444"/>
      <c r="N43" s="444"/>
      <c r="O43" s="444"/>
      <c r="P43" s="444"/>
      <c r="Q43" s="456"/>
      <c r="R43" s="458"/>
    </row>
    <row r="44" spans="1:18" ht="33.75">
      <c r="A44" s="40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79"/>
      <c r="C44" s="479"/>
      <c r="D44" s="479"/>
      <c r="E44" s="481"/>
      <c r="F44" s="457" t="s">
        <v>548</v>
      </c>
      <c r="G44" s="458" t="s">
        <v>903</v>
      </c>
      <c r="H44" s="405"/>
      <c r="I44" s="414"/>
      <c r="J44" s="461"/>
      <c r="K44" s="461"/>
      <c r="L44" s="444"/>
      <c r="M44" s="444"/>
      <c r="N44" s="444"/>
      <c r="O44" s="444"/>
      <c r="P44" s="444"/>
      <c r="Q44" s="456"/>
      <c r="R44" s="458"/>
    </row>
    <row r="45" spans="1:18" ht="22.5">
      <c r="A45" s="40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79"/>
      <c r="C45" s="479"/>
      <c r="D45" s="479"/>
      <c r="E45" s="482" t="s">
        <v>549</v>
      </c>
      <c r="F45" s="457" t="s">
        <v>550</v>
      </c>
      <c r="G45" s="458" t="s">
        <v>903</v>
      </c>
      <c r="H45" s="444"/>
      <c r="I45" s="444"/>
      <c r="J45" s="464"/>
      <c r="K45" s="458"/>
      <c r="L45" s="444"/>
      <c r="M45" s="444"/>
      <c r="N45" s="444"/>
      <c r="O45" s="444"/>
      <c r="P45" s="444"/>
      <c r="Q45" s="456"/>
      <c r="R45" s="458"/>
    </row>
    <row r="46" spans="1:18" ht="22.5">
      <c r="A46" s="40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79"/>
      <c r="C46" s="479"/>
      <c r="D46" s="479"/>
      <c r="E46" s="482"/>
      <c r="F46" s="457" t="s">
        <v>551</v>
      </c>
      <c r="G46" s="458" t="s">
        <v>903</v>
      </c>
      <c r="H46" s="444"/>
      <c r="I46" s="444"/>
      <c r="J46" s="464"/>
      <c r="K46" s="458"/>
      <c r="L46" s="444"/>
      <c r="M46" s="444"/>
      <c r="N46" s="444"/>
      <c r="O46" s="444"/>
      <c r="P46" s="444"/>
      <c r="Q46" s="456"/>
      <c r="R46" s="458"/>
    </row>
    <row r="47" spans="1:18" ht="33.75">
      <c r="A47" s="40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79"/>
      <c r="C47" s="479"/>
      <c r="D47" s="479"/>
      <c r="E47" s="481"/>
      <c r="F47" s="457" t="s">
        <v>548</v>
      </c>
      <c r="G47" s="458" t="s">
        <v>903</v>
      </c>
      <c r="H47" s="444"/>
      <c r="I47" s="444"/>
      <c r="J47" s="464"/>
      <c r="K47" s="458"/>
      <c r="L47" s="444"/>
      <c r="M47" s="444"/>
      <c r="N47" s="444"/>
      <c r="O47" s="444"/>
      <c r="P47" s="444"/>
      <c r="Q47" s="456"/>
      <c r="R47" s="458"/>
    </row>
    <row r="48" spans="1:18" ht="22.5">
      <c r="A48" s="40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79"/>
      <c r="C48" s="479"/>
      <c r="D48" s="479"/>
      <c r="E48" s="482" t="s">
        <v>552</v>
      </c>
      <c r="F48" s="478" t="s">
        <v>553</v>
      </c>
      <c r="G48" s="458" t="s">
        <v>903</v>
      </c>
      <c r="H48" s="414"/>
      <c r="I48" s="414"/>
      <c r="J48" s="461"/>
      <c r="K48" s="461"/>
      <c r="L48" s="444"/>
      <c r="M48" s="444"/>
      <c r="N48" s="444"/>
      <c r="O48" s="444"/>
      <c r="P48" s="444"/>
      <c r="Q48" s="456"/>
      <c r="R48" s="458"/>
    </row>
    <row r="49" spans="1:18" ht="22.5">
      <c r="A49" s="40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79"/>
      <c r="C49" s="479"/>
      <c r="D49" s="479"/>
      <c r="E49" s="481"/>
      <c r="F49" s="478" t="s">
        <v>554</v>
      </c>
      <c r="G49" s="458" t="s">
        <v>903</v>
      </c>
      <c r="H49" s="414"/>
      <c r="I49" s="414"/>
      <c r="J49" s="461"/>
      <c r="K49" s="461"/>
      <c r="L49" s="444"/>
      <c r="M49" s="444"/>
      <c r="N49" s="444"/>
      <c r="O49" s="444"/>
      <c r="P49" s="444"/>
      <c r="Q49" s="456"/>
      <c r="R49" s="458"/>
    </row>
    <row r="50" spans="1:18" ht="22.5">
      <c r="A50" s="40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79"/>
      <c r="C50" s="479"/>
      <c r="D50" s="479"/>
      <c r="E50" s="482" t="s">
        <v>555</v>
      </c>
      <c r="F50" s="457" t="s">
        <v>556</v>
      </c>
      <c r="G50" s="458" t="s">
        <v>903</v>
      </c>
      <c r="H50" s="444"/>
      <c r="I50" s="444"/>
      <c r="J50" s="458"/>
      <c r="K50" s="458"/>
      <c r="L50" s="444"/>
      <c r="M50" s="444"/>
      <c r="N50" s="444"/>
      <c r="O50" s="444"/>
      <c r="P50" s="444"/>
      <c r="Q50" s="456"/>
      <c r="R50" s="458"/>
    </row>
    <row r="51" spans="1:18" ht="22.5">
      <c r="A51" s="40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79"/>
      <c r="C51" s="479"/>
      <c r="D51" s="479"/>
      <c r="E51" s="482"/>
      <c r="F51" s="457" t="s">
        <v>557</v>
      </c>
      <c r="G51" s="458" t="s">
        <v>903</v>
      </c>
      <c r="H51" s="444"/>
      <c r="I51" s="444"/>
      <c r="J51" s="458"/>
      <c r="K51" s="458"/>
      <c r="L51" s="444"/>
      <c r="M51" s="444"/>
      <c r="N51" s="444"/>
      <c r="O51" s="444"/>
      <c r="P51" s="444"/>
      <c r="Q51" s="456"/>
      <c r="R51" s="458"/>
    </row>
    <row r="52" spans="1:18" ht="22.5">
      <c r="A52" s="40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79"/>
      <c r="C52" s="479"/>
      <c r="D52" s="479"/>
      <c r="E52" s="482"/>
      <c r="F52" s="457" t="s">
        <v>558</v>
      </c>
      <c r="G52" s="458" t="s">
        <v>903</v>
      </c>
      <c r="H52" s="444"/>
      <c r="I52" s="444"/>
      <c r="J52" s="458"/>
      <c r="K52" s="458"/>
      <c r="L52" s="444"/>
      <c r="M52" s="444"/>
      <c r="N52" s="444"/>
      <c r="O52" s="444"/>
      <c r="P52" s="444"/>
      <c r="Q52" s="456"/>
      <c r="R52" s="458"/>
    </row>
    <row r="53" spans="1:18" ht="22.5">
      <c r="A53" s="40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79"/>
      <c r="C53" s="479"/>
      <c r="D53" s="479"/>
      <c r="E53" s="482"/>
      <c r="F53" s="457" t="s">
        <v>559</v>
      </c>
      <c r="G53" s="458" t="s">
        <v>903</v>
      </c>
      <c r="H53" s="444"/>
      <c r="I53" s="444"/>
      <c r="J53" s="458"/>
      <c r="K53" s="458"/>
      <c r="L53" s="444"/>
      <c r="M53" s="444"/>
      <c r="N53" s="444"/>
      <c r="O53" s="444"/>
      <c r="P53" s="444"/>
      <c r="Q53" s="456"/>
      <c r="R53" s="458"/>
    </row>
    <row r="54" spans="1:18" ht="22.5">
      <c r="A54" s="40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79"/>
      <c r="C54" s="479"/>
      <c r="D54" s="479"/>
      <c r="E54" s="482"/>
      <c r="F54" s="457" t="s">
        <v>560</v>
      </c>
      <c r="G54" s="458" t="s">
        <v>903</v>
      </c>
      <c r="H54" s="444"/>
      <c r="I54" s="444"/>
      <c r="J54" s="458"/>
      <c r="K54" s="458"/>
      <c r="L54" s="444"/>
      <c r="M54" s="444"/>
      <c r="N54" s="444"/>
      <c r="O54" s="444"/>
      <c r="P54" s="444"/>
      <c r="Q54" s="456"/>
      <c r="R54" s="458"/>
    </row>
    <row r="55" spans="1:18" ht="22.5">
      <c r="A55" s="40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79"/>
      <c r="C55" s="479"/>
      <c r="D55" s="479"/>
      <c r="E55" s="481"/>
      <c r="F55" s="457" t="s">
        <v>561</v>
      </c>
      <c r="G55" s="458" t="s">
        <v>903</v>
      </c>
      <c r="H55" s="444"/>
      <c r="I55" s="444"/>
      <c r="J55" s="458"/>
      <c r="K55" s="458"/>
      <c r="L55" s="444"/>
      <c r="M55" s="444"/>
      <c r="N55" s="444"/>
      <c r="O55" s="444"/>
      <c r="P55" s="444"/>
      <c r="Q55" s="456"/>
      <c r="R55" s="458"/>
    </row>
    <row r="56" spans="1:18" ht="45">
      <c r="A56" s="40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79"/>
      <c r="C56" s="479"/>
      <c r="D56" s="479"/>
      <c r="E56" s="478" t="s">
        <v>562</v>
      </c>
      <c r="F56" s="478" t="s">
        <v>563</v>
      </c>
      <c r="G56" s="458" t="s">
        <v>903</v>
      </c>
      <c r="H56" s="414"/>
      <c r="I56" s="414"/>
      <c r="J56" s="461"/>
      <c r="K56" s="461"/>
      <c r="L56" s="444"/>
      <c r="M56" s="444"/>
      <c r="N56" s="444"/>
      <c r="O56" s="444"/>
      <c r="P56" s="444"/>
      <c r="Q56" s="456"/>
      <c r="R56" s="458"/>
    </row>
    <row r="57" spans="1:18" ht="33.75">
      <c r="A57" s="40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79"/>
      <c r="C57" s="479"/>
      <c r="D57" s="479"/>
      <c r="E57" s="457" t="s">
        <v>873</v>
      </c>
      <c r="F57" s="457" t="s">
        <v>565</v>
      </c>
      <c r="G57" s="458" t="s">
        <v>903</v>
      </c>
      <c r="H57" s="444"/>
      <c r="I57" s="444"/>
      <c r="J57" s="458"/>
      <c r="K57" s="458"/>
      <c r="L57" s="444"/>
      <c r="M57" s="444"/>
      <c r="N57" s="444"/>
      <c r="O57" s="444"/>
      <c r="P57" s="444"/>
      <c r="Q57" s="456"/>
      <c r="R57" s="458"/>
    </row>
    <row r="58" spans="1:18" ht="22.5">
      <c r="A58" s="40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79"/>
      <c r="C58" s="479"/>
      <c r="D58" s="481"/>
      <c r="E58" s="457" t="s">
        <v>566</v>
      </c>
      <c r="F58" s="457" t="s">
        <v>567</v>
      </c>
      <c r="G58" s="458" t="s">
        <v>903</v>
      </c>
      <c r="H58" s="444"/>
      <c r="I58" s="444"/>
      <c r="J58" s="458"/>
      <c r="K58" s="458"/>
      <c r="L58" s="444"/>
      <c r="M58" s="444"/>
      <c r="N58" s="444"/>
      <c r="O58" s="444"/>
      <c r="P58" s="444"/>
      <c r="Q58" s="456"/>
      <c r="R58" s="458"/>
    </row>
    <row r="59" spans="1:18" ht="22.5">
      <c r="A59" s="40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79"/>
      <c r="C59" s="479"/>
      <c r="D59" s="479" t="s">
        <v>568</v>
      </c>
      <c r="E59" s="482" t="s">
        <v>869</v>
      </c>
      <c r="F59" s="457" t="s">
        <v>874</v>
      </c>
      <c r="G59" s="458" t="s">
        <v>903</v>
      </c>
      <c r="H59" s="444"/>
      <c r="I59" s="444"/>
      <c r="J59" s="458"/>
      <c r="K59" s="458"/>
      <c r="L59" s="444"/>
      <c r="M59" s="444"/>
      <c r="N59" s="444"/>
      <c r="O59" s="444"/>
      <c r="P59" s="444"/>
      <c r="Q59" s="456"/>
      <c r="R59" s="458"/>
    </row>
    <row r="60" spans="1:18" ht="22.5">
      <c r="A60" s="40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79"/>
      <c r="C60" s="480"/>
      <c r="D60" s="479"/>
      <c r="E60" s="482"/>
      <c r="F60" s="478" t="s">
        <v>875</v>
      </c>
      <c r="G60" s="458" t="s">
        <v>903</v>
      </c>
      <c r="H60" s="414"/>
      <c r="I60" s="414"/>
      <c r="J60" s="458"/>
      <c r="K60" s="461"/>
      <c r="L60" s="444"/>
      <c r="M60" s="444"/>
      <c r="N60" s="444"/>
      <c r="O60" s="444"/>
      <c r="P60" s="444"/>
      <c r="Q60" s="456"/>
      <c r="R60" s="458"/>
    </row>
    <row r="61" spans="1:18" ht="22.5">
      <c r="A61" s="40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79"/>
      <c r="C61" s="480"/>
      <c r="D61" s="479"/>
      <c r="E61" s="482"/>
      <c r="F61" s="457" t="s">
        <v>876</v>
      </c>
      <c r="G61" s="458" t="s">
        <v>903</v>
      </c>
      <c r="H61" s="444"/>
      <c r="I61" s="444"/>
      <c r="J61" s="458"/>
      <c r="K61" s="458"/>
      <c r="L61" s="444"/>
      <c r="M61" s="444"/>
      <c r="N61" s="444"/>
      <c r="O61" s="444"/>
      <c r="P61" s="444"/>
      <c r="Q61" s="456"/>
      <c r="R61" s="458"/>
    </row>
    <row r="62" spans="1:18" ht="22.5">
      <c r="A62" s="40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79"/>
      <c r="C62" s="480"/>
      <c r="D62" s="479"/>
      <c r="E62" s="482"/>
      <c r="F62" s="457" t="s">
        <v>877</v>
      </c>
      <c r="G62" s="458" t="s">
        <v>903</v>
      </c>
      <c r="H62" s="444"/>
      <c r="I62" s="444"/>
      <c r="J62" s="458"/>
      <c r="K62" s="458"/>
      <c r="L62" s="444"/>
      <c r="M62" s="444"/>
      <c r="N62" s="444"/>
      <c r="O62" s="444"/>
      <c r="P62" s="444"/>
      <c r="Q62" s="456"/>
      <c r="R62" s="458"/>
    </row>
    <row r="63" spans="1:18" ht="22.5">
      <c r="A63" s="40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79"/>
      <c r="C63" s="480"/>
      <c r="D63" s="479"/>
      <c r="E63" s="481"/>
      <c r="F63" s="457" t="s">
        <v>573</v>
      </c>
      <c r="G63" s="458" t="s">
        <v>903</v>
      </c>
      <c r="H63" s="444"/>
      <c r="I63" s="444"/>
      <c r="J63" s="458"/>
      <c r="K63" s="458"/>
      <c r="L63" s="444"/>
      <c r="M63" s="444"/>
      <c r="N63" s="444"/>
      <c r="O63" s="444"/>
      <c r="P63" s="444"/>
      <c r="Q63" s="456"/>
      <c r="R63" s="458"/>
    </row>
    <row r="64" spans="1:18" ht="33.75">
      <c r="A64" s="40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79"/>
      <c r="C64" s="480"/>
      <c r="D64" s="479"/>
      <c r="E64" s="482" t="s">
        <v>574</v>
      </c>
      <c r="F64" s="457" t="s">
        <v>575</v>
      </c>
      <c r="G64" s="458" t="s">
        <v>903</v>
      </c>
      <c r="H64" s="444"/>
      <c r="I64" s="444"/>
      <c r="J64" s="458"/>
      <c r="K64" s="458"/>
      <c r="L64" s="444"/>
      <c r="M64" s="444"/>
      <c r="N64" s="444"/>
      <c r="O64" s="444"/>
      <c r="P64" s="444"/>
      <c r="Q64" s="456"/>
      <c r="R64" s="458"/>
    </row>
    <row r="65" spans="1:18" ht="33.75">
      <c r="A65" s="40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79"/>
      <c r="C65" s="480"/>
      <c r="D65" s="479"/>
      <c r="E65" s="482"/>
      <c r="F65" s="457" t="s">
        <v>576</v>
      </c>
      <c r="G65" s="458" t="s">
        <v>903</v>
      </c>
      <c r="H65" s="444"/>
      <c r="I65" s="444"/>
      <c r="J65" s="458"/>
      <c r="K65" s="458"/>
      <c r="L65" s="444"/>
      <c r="M65" s="444"/>
      <c r="N65" s="444"/>
      <c r="O65" s="444"/>
      <c r="P65" s="444"/>
      <c r="Q65" s="456"/>
      <c r="R65" s="458"/>
    </row>
    <row r="66" spans="1:18" ht="45">
      <c r="A66" s="40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79"/>
      <c r="C66" s="480"/>
      <c r="D66" s="479"/>
      <c r="E66" s="482"/>
      <c r="F66" s="457" t="s">
        <v>577</v>
      </c>
      <c r="G66" s="458" t="s">
        <v>903</v>
      </c>
      <c r="H66" s="444"/>
      <c r="I66" s="444"/>
      <c r="J66" s="458"/>
      <c r="K66" s="458"/>
      <c r="L66" s="444"/>
      <c r="M66" s="444"/>
      <c r="N66" s="444"/>
      <c r="O66" s="444"/>
      <c r="P66" s="444"/>
      <c r="Q66" s="456"/>
      <c r="R66" s="458"/>
    </row>
    <row r="67" spans="1:18" ht="33.75">
      <c r="A67" s="40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79"/>
      <c r="C67" s="480"/>
      <c r="D67" s="479"/>
      <c r="E67" s="482"/>
      <c r="F67" s="457" t="s">
        <v>578</v>
      </c>
      <c r="G67" s="458" t="s">
        <v>903</v>
      </c>
      <c r="H67" s="444"/>
      <c r="I67" s="444"/>
      <c r="J67" s="458"/>
      <c r="K67" s="458"/>
      <c r="L67" s="444"/>
      <c r="M67" s="444"/>
      <c r="N67" s="444"/>
      <c r="O67" s="444"/>
      <c r="P67" s="444"/>
      <c r="Q67" s="456"/>
      <c r="R67" s="458"/>
    </row>
    <row r="68" spans="1:18" ht="33.75">
      <c r="A68" s="40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79"/>
      <c r="C68" s="480"/>
      <c r="D68" s="479"/>
      <c r="E68" s="482"/>
      <c r="F68" s="457" t="s">
        <v>579</v>
      </c>
      <c r="G68" s="458" t="s">
        <v>903</v>
      </c>
      <c r="H68" s="444"/>
      <c r="I68" s="444"/>
      <c r="J68" s="458"/>
      <c r="K68" s="458"/>
      <c r="L68" s="444"/>
      <c r="M68" s="444"/>
      <c r="N68" s="444"/>
      <c r="O68" s="444"/>
      <c r="P68" s="444"/>
      <c r="Q68" s="456"/>
      <c r="R68" s="458"/>
    </row>
    <row r="69" spans="1:18" ht="22.5">
      <c r="A69" s="40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79"/>
      <c r="C69" s="480"/>
      <c r="D69" s="479"/>
      <c r="E69" s="482"/>
      <c r="F69" s="457" t="s">
        <v>580</v>
      </c>
      <c r="G69" s="458" t="s">
        <v>903</v>
      </c>
      <c r="H69" s="444"/>
      <c r="I69" s="444"/>
      <c r="J69" s="458"/>
      <c r="K69" s="458"/>
      <c r="L69" s="444"/>
      <c r="M69" s="444"/>
      <c r="N69" s="444"/>
      <c r="O69" s="444"/>
      <c r="P69" s="444"/>
      <c r="Q69" s="456"/>
      <c r="R69" s="458"/>
    </row>
    <row r="70" spans="1:18" ht="22.5">
      <c r="A70" s="40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79"/>
      <c r="C70" s="480"/>
      <c r="D70" s="479"/>
      <c r="E70" s="482"/>
      <c r="F70" s="457" t="s">
        <v>581</v>
      </c>
      <c r="G70" s="458" t="s">
        <v>903</v>
      </c>
      <c r="H70" s="444"/>
      <c r="I70" s="444"/>
      <c r="J70" s="458"/>
      <c r="K70" s="458"/>
      <c r="L70" s="444"/>
      <c r="M70" s="444"/>
      <c r="N70" s="444"/>
      <c r="O70" s="444"/>
      <c r="P70" s="444"/>
      <c r="Q70" s="456"/>
      <c r="R70" s="458"/>
    </row>
    <row r="71" spans="1:18" ht="33.75">
      <c r="A71" s="40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79"/>
      <c r="C71" s="480"/>
      <c r="D71" s="479"/>
      <c r="E71" s="481"/>
      <c r="F71" s="457" t="s">
        <v>582</v>
      </c>
      <c r="G71" s="458" t="s">
        <v>903</v>
      </c>
      <c r="H71" s="444"/>
      <c r="I71" s="444"/>
      <c r="J71" s="458"/>
      <c r="K71" s="458"/>
      <c r="L71" s="444"/>
      <c r="M71" s="444"/>
      <c r="N71" s="444"/>
      <c r="O71" s="444"/>
      <c r="P71" s="444"/>
      <c r="Q71" s="456"/>
      <c r="R71" s="458"/>
    </row>
    <row r="72" spans="1:18" ht="22.5">
      <c r="A72" s="40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79"/>
      <c r="C72" s="480"/>
      <c r="D72" s="479"/>
      <c r="E72" s="462" t="s">
        <v>583</v>
      </c>
      <c r="F72" s="487" t="s">
        <v>584</v>
      </c>
      <c r="G72" s="458" t="s">
        <v>903</v>
      </c>
      <c r="H72" s="414"/>
      <c r="I72" s="414"/>
      <c r="J72" s="461"/>
      <c r="K72" s="461"/>
      <c r="L72" s="467"/>
      <c r="M72" s="467"/>
      <c r="N72" s="444"/>
      <c r="O72" s="466"/>
      <c r="P72" s="444"/>
      <c r="Q72" s="456"/>
      <c r="R72" s="458"/>
    </row>
    <row r="73" spans="1:18">
      <c r="A73" s="40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79"/>
      <c r="C73" s="488"/>
      <c r="D73" s="479"/>
      <c r="E73" s="482" t="s">
        <v>585</v>
      </c>
      <c r="F73" s="457" t="s">
        <v>586</v>
      </c>
      <c r="G73" s="458" t="s">
        <v>903</v>
      </c>
      <c r="H73" s="444"/>
      <c r="I73" s="444"/>
      <c r="J73" s="461"/>
      <c r="K73" s="458"/>
      <c r="L73" s="444"/>
      <c r="M73" s="444"/>
      <c r="N73" s="444"/>
      <c r="O73" s="444"/>
      <c r="P73" s="444"/>
      <c r="Q73" s="456"/>
      <c r="R73" s="458"/>
    </row>
    <row r="74" spans="1:18" ht="22.5">
      <c r="A74" s="40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79"/>
      <c r="C74" s="488"/>
      <c r="D74" s="479"/>
      <c r="E74" s="482"/>
      <c r="F74" s="457" t="s">
        <v>587</v>
      </c>
      <c r="G74" s="458" t="s">
        <v>903</v>
      </c>
      <c r="H74" s="444"/>
      <c r="I74" s="444"/>
      <c r="J74" s="461"/>
      <c r="K74" s="458"/>
      <c r="L74" s="444"/>
      <c r="M74" s="444"/>
      <c r="N74" s="444"/>
      <c r="O74" s="444"/>
      <c r="P74" s="444"/>
      <c r="Q74" s="456"/>
      <c r="R74" s="458"/>
    </row>
    <row r="75" spans="1:18">
      <c r="A75" s="40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79"/>
      <c r="C75" s="488"/>
      <c r="D75" s="479"/>
      <c r="E75" s="482"/>
      <c r="F75" s="457" t="s">
        <v>588</v>
      </c>
      <c r="G75" s="458" t="s">
        <v>903</v>
      </c>
      <c r="H75" s="444"/>
      <c r="I75" s="444"/>
      <c r="J75" s="461"/>
      <c r="K75" s="458"/>
      <c r="L75" s="444"/>
      <c r="M75" s="444"/>
      <c r="N75" s="444"/>
      <c r="O75" s="444"/>
      <c r="P75" s="444"/>
      <c r="Q75" s="456"/>
      <c r="R75" s="458"/>
    </row>
    <row r="76" spans="1:18" ht="22.5">
      <c r="A76" s="40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79"/>
      <c r="C76" s="488"/>
      <c r="D76" s="479"/>
      <c r="E76" s="482"/>
      <c r="F76" s="457" t="s">
        <v>589</v>
      </c>
      <c r="G76" s="458" t="s">
        <v>903</v>
      </c>
      <c r="H76" s="444"/>
      <c r="I76" s="444"/>
      <c r="J76" s="461"/>
      <c r="K76" s="458"/>
      <c r="L76" s="444"/>
      <c r="M76" s="444"/>
      <c r="N76" s="444"/>
      <c r="O76" s="444"/>
      <c r="P76" s="444"/>
      <c r="Q76" s="456"/>
      <c r="R76" s="458"/>
    </row>
    <row r="77" spans="1:18" ht="33.75">
      <c r="A77" s="40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479"/>
      <c r="C77" s="483"/>
      <c r="D77" s="481"/>
      <c r="E77" s="483"/>
      <c r="F77" s="457" t="s">
        <v>590</v>
      </c>
      <c r="G77" s="458" t="s">
        <v>903</v>
      </c>
      <c r="H77" s="444"/>
      <c r="I77" s="444"/>
      <c r="J77" s="461"/>
      <c r="K77" s="458"/>
      <c r="L77" s="444"/>
      <c r="M77" s="444"/>
      <c r="N77" s="444"/>
      <c r="O77" s="444"/>
      <c r="P77" s="444"/>
      <c r="Q77" s="456"/>
      <c r="R77" s="458"/>
    </row>
    <row r="78" spans="1:18" ht="22.5">
      <c r="A78" s="40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489"/>
      <c r="C78" s="484" t="s">
        <v>591</v>
      </c>
      <c r="D78" s="478" t="s">
        <v>137</v>
      </c>
      <c r="E78" s="484" t="s">
        <v>216</v>
      </c>
      <c r="F78" s="457" t="s">
        <v>593</v>
      </c>
      <c r="G78" s="458" t="s">
        <v>903</v>
      </c>
      <c r="H78" s="414"/>
      <c r="I78" s="414"/>
      <c r="J78" s="461"/>
      <c r="K78" s="461"/>
      <c r="L78" s="444"/>
      <c r="M78" s="444"/>
      <c r="N78" s="444"/>
      <c r="O78" s="444"/>
      <c r="P78" s="444"/>
      <c r="Q78" s="456"/>
      <c r="R78" s="458"/>
    </row>
    <row r="79" spans="1:18" ht="33.75">
      <c r="A79" s="40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79"/>
      <c r="C79" s="482"/>
      <c r="D79" s="479"/>
      <c r="E79" s="481"/>
      <c r="F79" s="457" t="s">
        <v>594</v>
      </c>
      <c r="G79" s="458" t="s">
        <v>903</v>
      </c>
      <c r="H79" s="414"/>
      <c r="I79" s="414"/>
      <c r="J79" s="414"/>
      <c r="K79" s="461"/>
      <c r="L79" s="444"/>
      <c r="M79" s="444"/>
      <c r="N79" s="444"/>
      <c r="O79" s="444"/>
      <c r="P79" s="444"/>
      <c r="Q79" s="456"/>
      <c r="R79" s="458"/>
    </row>
    <row r="80" spans="1:18">
      <c r="A80" s="40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79"/>
      <c r="C80" s="482"/>
      <c r="D80" s="479"/>
      <c r="E80" s="457" t="s">
        <v>595</v>
      </c>
      <c r="F80" s="457" t="s">
        <v>596</v>
      </c>
      <c r="G80" s="458" t="s">
        <v>903</v>
      </c>
      <c r="H80" s="444"/>
      <c r="I80" s="444"/>
      <c r="J80" s="464"/>
      <c r="K80" s="458"/>
      <c r="L80" s="444"/>
      <c r="M80" s="444"/>
      <c r="N80" s="444"/>
      <c r="O80" s="444"/>
      <c r="P80" s="444"/>
      <c r="Q80" s="456"/>
      <c r="R80" s="458"/>
    </row>
    <row r="81" spans="1:18" ht="33.75">
      <c r="A81" s="40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79"/>
      <c r="C81" s="482"/>
      <c r="D81" s="479"/>
      <c r="E81" s="482" t="s">
        <v>597</v>
      </c>
      <c r="F81" s="457" t="s">
        <v>598</v>
      </c>
      <c r="G81" s="458" t="s">
        <v>903</v>
      </c>
      <c r="H81" s="444"/>
      <c r="I81" s="444"/>
      <c r="J81" s="458"/>
      <c r="K81" s="458"/>
      <c r="L81" s="444"/>
      <c r="M81" s="444"/>
      <c r="N81" s="444"/>
      <c r="O81" s="444"/>
      <c r="P81" s="444"/>
      <c r="Q81" s="456"/>
      <c r="R81" s="458"/>
    </row>
    <row r="82" spans="1:18" ht="33.75">
      <c r="A82" s="40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79"/>
      <c r="C82" s="482"/>
      <c r="D82" s="479"/>
      <c r="E82" s="481"/>
      <c r="F82" s="457" t="s">
        <v>599</v>
      </c>
      <c r="G82" s="458" t="s">
        <v>903</v>
      </c>
      <c r="H82" s="444"/>
      <c r="I82" s="444"/>
      <c r="J82" s="458"/>
      <c r="K82" s="458"/>
      <c r="L82" s="444"/>
      <c r="M82" s="444"/>
      <c r="N82" s="444"/>
      <c r="O82" s="444"/>
      <c r="P82" s="444"/>
      <c r="Q82" s="456"/>
      <c r="R82" s="458"/>
    </row>
    <row r="83" spans="1:18" ht="22.5">
      <c r="A83" s="40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79"/>
      <c r="C83" s="482"/>
      <c r="D83" s="479"/>
      <c r="E83" s="457" t="s">
        <v>600</v>
      </c>
      <c r="F83" s="457" t="s">
        <v>601</v>
      </c>
      <c r="G83" s="458" t="s">
        <v>903</v>
      </c>
      <c r="H83" s="444"/>
      <c r="I83" s="444"/>
      <c r="J83" s="458"/>
      <c r="K83" s="458"/>
      <c r="L83" s="444"/>
      <c r="M83" s="444"/>
      <c r="N83" s="444"/>
      <c r="O83" s="444"/>
      <c r="P83" s="444"/>
      <c r="Q83" s="456"/>
      <c r="R83" s="458"/>
    </row>
    <row r="84" spans="1:18" ht="22.5">
      <c r="A84" s="40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79"/>
      <c r="C84" s="481"/>
      <c r="D84" s="481"/>
      <c r="E84" s="457" t="s">
        <v>602</v>
      </c>
      <c r="F84" s="457" t="s">
        <v>603</v>
      </c>
      <c r="G84" s="458" t="s">
        <v>903</v>
      </c>
      <c r="H84" s="444"/>
      <c r="I84" s="444"/>
      <c r="J84" s="458"/>
      <c r="K84" s="458"/>
      <c r="L84" s="444"/>
      <c r="M84" s="444"/>
      <c r="N84" s="444"/>
      <c r="O84" s="444"/>
      <c r="P84" s="444"/>
      <c r="Q84" s="456"/>
      <c r="R84" s="458"/>
    </row>
    <row r="85" spans="1:18" ht="22.5">
      <c r="A85" s="40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79"/>
      <c r="C85" s="479" t="s">
        <v>604</v>
      </c>
      <c r="D85" s="479" t="s">
        <v>137</v>
      </c>
      <c r="E85" s="457" t="s">
        <v>869</v>
      </c>
      <c r="F85" s="457" t="s">
        <v>605</v>
      </c>
      <c r="G85" s="458" t="s">
        <v>903</v>
      </c>
      <c r="H85" s="444"/>
      <c r="I85" s="444"/>
      <c r="J85" s="458"/>
      <c r="K85" s="458"/>
      <c r="L85" s="444"/>
      <c r="M85" s="444"/>
      <c r="N85" s="444"/>
      <c r="O85" s="444"/>
      <c r="P85" s="444"/>
      <c r="Q85" s="456"/>
      <c r="R85" s="458"/>
    </row>
    <row r="86" spans="1:18">
      <c r="A86" s="40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79"/>
      <c r="C86" s="482"/>
      <c r="D86" s="479"/>
      <c r="E86" s="457" t="s">
        <v>595</v>
      </c>
      <c r="F86" s="457" t="s">
        <v>606</v>
      </c>
      <c r="G86" s="458" t="s">
        <v>903</v>
      </c>
      <c r="H86" s="444"/>
      <c r="I86" s="444"/>
      <c r="J86" s="458"/>
      <c r="K86" s="458"/>
      <c r="L86" s="444"/>
      <c r="M86" s="444"/>
      <c r="N86" s="444"/>
      <c r="O86" s="444"/>
      <c r="P86" s="444"/>
      <c r="Q86" s="456"/>
      <c r="R86" s="458"/>
    </row>
    <row r="87" spans="1:18" ht="33.75">
      <c r="A87" s="40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79"/>
      <c r="C87" s="481"/>
      <c r="D87" s="481"/>
      <c r="E87" s="481" t="s">
        <v>878</v>
      </c>
      <c r="F87" s="457" t="s">
        <v>608</v>
      </c>
      <c r="G87" s="458" t="s">
        <v>903</v>
      </c>
      <c r="H87" s="444"/>
      <c r="I87" s="444"/>
      <c r="J87" s="458"/>
      <c r="K87" s="458"/>
      <c r="L87" s="444"/>
      <c r="M87" s="444"/>
      <c r="N87" s="444"/>
      <c r="O87" s="444"/>
      <c r="P87" s="444"/>
      <c r="Q87" s="456"/>
      <c r="R87" s="458"/>
    </row>
    <row r="88" spans="1:18" ht="22.5">
      <c r="A88" s="40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79"/>
      <c r="C88" s="482" t="s">
        <v>609</v>
      </c>
      <c r="D88" s="479" t="s">
        <v>137</v>
      </c>
      <c r="E88" s="482" t="s">
        <v>869</v>
      </c>
      <c r="F88" s="478" t="s">
        <v>610</v>
      </c>
      <c r="G88" s="458" t="s">
        <v>931</v>
      </c>
      <c r="H88" s="414"/>
      <c r="I88" s="414"/>
      <c r="J88" s="461"/>
      <c r="K88" s="444"/>
      <c r="L88" s="444"/>
      <c r="M88" s="444"/>
      <c r="N88" s="444"/>
      <c r="O88" s="444"/>
      <c r="P88" s="444"/>
      <c r="Q88" s="456"/>
      <c r="R88" s="458"/>
    </row>
    <row r="89" spans="1:18" ht="33.75">
      <c r="A89" s="40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79"/>
      <c r="C89" s="482"/>
      <c r="D89" s="479"/>
      <c r="E89" s="481"/>
      <c r="F89" s="457" t="s">
        <v>611</v>
      </c>
      <c r="G89" s="458" t="s">
        <v>931</v>
      </c>
      <c r="H89" s="444"/>
      <c r="I89" s="444"/>
      <c r="J89" s="458"/>
      <c r="K89" s="458"/>
      <c r="L89" s="444"/>
      <c r="M89" s="444"/>
      <c r="N89" s="444"/>
      <c r="O89" s="444"/>
      <c r="P89" s="444"/>
      <c r="Q89" s="456"/>
      <c r="R89" s="458"/>
    </row>
    <row r="90" spans="1:18">
      <c r="A90" s="40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79"/>
      <c r="C90" s="482"/>
      <c r="D90" s="479"/>
      <c r="E90" s="457" t="s">
        <v>595</v>
      </c>
      <c r="F90" s="457" t="s">
        <v>612</v>
      </c>
      <c r="G90" s="458" t="s">
        <v>931</v>
      </c>
      <c r="H90" s="444"/>
      <c r="I90" s="444"/>
      <c r="J90" s="458"/>
      <c r="K90" s="458"/>
      <c r="L90" s="444"/>
      <c r="M90" s="444"/>
      <c r="N90" s="444"/>
      <c r="O90" s="444"/>
      <c r="P90" s="444"/>
      <c r="Q90" s="456"/>
      <c r="R90" s="458"/>
    </row>
    <row r="91" spans="1:18" ht="33.75">
      <c r="A91" s="40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79"/>
      <c r="C91" s="482"/>
      <c r="D91" s="479"/>
      <c r="E91" s="482" t="s">
        <v>597</v>
      </c>
      <c r="F91" s="457" t="s">
        <v>613</v>
      </c>
      <c r="G91" s="458" t="s">
        <v>931</v>
      </c>
      <c r="H91" s="444"/>
      <c r="I91" s="444"/>
      <c r="J91" s="458"/>
      <c r="K91" s="458"/>
      <c r="L91" s="444"/>
      <c r="M91" s="444"/>
      <c r="N91" s="444"/>
      <c r="O91" s="444"/>
      <c r="P91" s="444"/>
      <c r="Q91" s="456"/>
      <c r="R91" s="458"/>
    </row>
    <row r="92" spans="1:18" ht="33.75">
      <c r="A92" s="40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79"/>
      <c r="C92" s="482"/>
      <c r="D92" s="479"/>
      <c r="E92" s="481"/>
      <c r="F92" s="457" t="s">
        <v>614</v>
      </c>
      <c r="G92" s="458" t="s">
        <v>931</v>
      </c>
      <c r="H92" s="444"/>
      <c r="I92" s="444"/>
      <c r="J92" s="458"/>
      <c r="K92" s="458"/>
      <c r="L92" s="444"/>
      <c r="M92" s="444"/>
      <c r="N92" s="444"/>
      <c r="O92" s="444"/>
      <c r="P92" s="444"/>
      <c r="Q92" s="456"/>
      <c r="R92" s="458"/>
    </row>
    <row r="93" spans="1:18" ht="33.75">
      <c r="A93" s="40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79"/>
      <c r="C93" s="481"/>
      <c r="D93" s="481"/>
      <c r="E93" s="481" t="s">
        <v>878</v>
      </c>
      <c r="F93" s="457" t="s">
        <v>615</v>
      </c>
      <c r="G93" s="458" t="s">
        <v>931</v>
      </c>
      <c r="H93" s="444"/>
      <c r="I93" s="444"/>
      <c r="J93" s="458"/>
      <c r="K93" s="458"/>
      <c r="L93" s="444"/>
      <c r="M93" s="444"/>
      <c r="N93" s="444"/>
      <c r="O93" s="444"/>
      <c r="P93" s="444"/>
      <c r="Q93" s="456"/>
      <c r="R93" s="458"/>
    </row>
    <row r="94" spans="1:18" ht="22.5">
      <c r="A94" s="40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79"/>
      <c r="C94" s="478" t="s">
        <v>616</v>
      </c>
      <c r="D94" s="478" t="s">
        <v>137</v>
      </c>
      <c r="E94" s="482" t="s">
        <v>617</v>
      </c>
      <c r="F94" s="457" t="s">
        <v>618</v>
      </c>
      <c r="G94" s="458" t="s">
        <v>932</v>
      </c>
      <c r="H94" s="444"/>
      <c r="I94" s="444"/>
      <c r="J94" s="458"/>
      <c r="K94" s="458"/>
      <c r="L94" s="444"/>
      <c r="M94" s="444"/>
      <c r="N94" s="444"/>
      <c r="O94" s="444"/>
      <c r="P94" s="444"/>
      <c r="Q94" s="456"/>
      <c r="R94" s="458"/>
    </row>
    <row r="95" spans="1:18" ht="33.75">
      <c r="A95" s="40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79"/>
      <c r="C95" s="480"/>
      <c r="D95" s="479"/>
      <c r="E95" s="482"/>
      <c r="F95" s="457" t="s">
        <v>619</v>
      </c>
      <c r="G95" s="458" t="s">
        <v>932</v>
      </c>
      <c r="H95" s="444"/>
      <c r="I95" s="444"/>
      <c r="J95" s="458"/>
      <c r="K95" s="458"/>
      <c r="L95" s="444"/>
      <c r="M95" s="444"/>
      <c r="N95" s="444"/>
      <c r="O95" s="444"/>
      <c r="P95" s="444"/>
      <c r="Q95" s="456"/>
      <c r="R95" s="458"/>
    </row>
    <row r="96" spans="1:18">
      <c r="A96" s="40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79"/>
      <c r="C96" s="480"/>
      <c r="D96" s="479"/>
      <c r="E96" s="482"/>
      <c r="F96" s="457" t="s">
        <v>620</v>
      </c>
      <c r="G96" s="458" t="s">
        <v>932</v>
      </c>
      <c r="H96" s="444"/>
      <c r="I96" s="444"/>
      <c r="J96" s="458"/>
      <c r="K96" s="458"/>
      <c r="L96" s="444"/>
      <c r="M96" s="444"/>
      <c r="N96" s="444"/>
      <c r="O96" s="444"/>
      <c r="P96" s="444"/>
      <c r="Q96" s="456"/>
      <c r="R96" s="458"/>
    </row>
    <row r="97" spans="1:18" ht="33.75">
      <c r="A97" s="40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79"/>
      <c r="C97" s="482"/>
      <c r="D97" s="479"/>
      <c r="E97" s="482"/>
      <c r="F97" s="457" t="s">
        <v>621</v>
      </c>
      <c r="G97" s="458" t="s">
        <v>932</v>
      </c>
      <c r="H97" s="444"/>
      <c r="I97" s="444"/>
      <c r="J97" s="458"/>
      <c r="K97" s="458"/>
      <c r="L97" s="444"/>
      <c r="M97" s="444"/>
      <c r="N97" s="444"/>
      <c r="O97" s="444"/>
      <c r="P97" s="444"/>
      <c r="Q97" s="456"/>
      <c r="R97" s="458"/>
    </row>
    <row r="98" spans="1:18" ht="33.75">
      <c r="A98" s="40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79"/>
      <c r="C98" s="482"/>
      <c r="D98" s="479"/>
      <c r="E98" s="481"/>
      <c r="F98" s="457" t="s">
        <v>622</v>
      </c>
      <c r="G98" s="458" t="s">
        <v>932</v>
      </c>
      <c r="H98" s="444"/>
      <c r="I98" s="444"/>
      <c r="J98" s="458"/>
      <c r="K98" s="458"/>
      <c r="L98" s="444"/>
      <c r="M98" s="444"/>
      <c r="N98" s="444"/>
      <c r="O98" s="444"/>
      <c r="P98" s="444"/>
      <c r="Q98" s="456"/>
      <c r="R98" s="458"/>
    </row>
    <row r="99" spans="1:18" ht="22.5">
      <c r="A99" s="40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79"/>
      <c r="C99" s="480"/>
      <c r="D99" s="479"/>
      <c r="E99" s="482" t="s">
        <v>623</v>
      </c>
      <c r="F99" s="457" t="s">
        <v>624</v>
      </c>
      <c r="G99" s="458" t="s">
        <v>932</v>
      </c>
      <c r="H99" s="444"/>
      <c r="I99" s="444"/>
      <c r="J99" s="458"/>
      <c r="K99" s="458"/>
      <c r="L99" s="444"/>
      <c r="M99" s="444"/>
      <c r="N99" s="444"/>
      <c r="O99" s="444"/>
      <c r="P99" s="444"/>
      <c r="Q99" s="456"/>
      <c r="R99" s="458"/>
    </row>
    <row r="100" spans="1:18" ht="33.75">
      <c r="A100" s="40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479"/>
      <c r="C100" s="479"/>
      <c r="D100" s="479"/>
      <c r="E100" s="482"/>
      <c r="F100" s="457" t="s">
        <v>625</v>
      </c>
      <c r="G100" s="458" t="s">
        <v>932</v>
      </c>
      <c r="H100" s="444"/>
      <c r="I100" s="444"/>
      <c r="J100" s="458"/>
      <c r="K100" s="458"/>
      <c r="L100" s="444"/>
      <c r="M100" s="444"/>
      <c r="N100" s="444"/>
      <c r="O100" s="444"/>
      <c r="P100" s="444"/>
      <c r="Q100" s="456"/>
      <c r="R100" s="458"/>
    </row>
    <row r="101" spans="1:18">
      <c r="A101" s="40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479"/>
      <c r="C101" s="479"/>
      <c r="D101" s="479"/>
      <c r="E101" s="482"/>
      <c r="F101" s="457" t="s">
        <v>626</v>
      </c>
      <c r="G101" s="458" t="s">
        <v>932</v>
      </c>
      <c r="H101" s="444"/>
      <c r="I101" s="444"/>
      <c r="J101" s="458"/>
      <c r="K101" s="458"/>
      <c r="L101" s="444"/>
      <c r="M101" s="444"/>
      <c r="N101" s="444"/>
      <c r="O101" s="444"/>
      <c r="P101" s="444"/>
      <c r="Q101" s="456"/>
      <c r="R101" s="458"/>
    </row>
    <row r="102" spans="1:18" ht="33.75">
      <c r="A102" s="40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79"/>
      <c r="C102" s="482"/>
      <c r="D102" s="479"/>
      <c r="E102" s="482"/>
      <c r="F102" s="457" t="s">
        <v>627</v>
      </c>
      <c r="G102" s="458" t="s">
        <v>932</v>
      </c>
      <c r="H102" s="444"/>
      <c r="I102" s="444"/>
      <c r="J102" s="458"/>
      <c r="K102" s="458"/>
      <c r="L102" s="444"/>
      <c r="M102" s="444"/>
      <c r="N102" s="444"/>
      <c r="O102" s="444"/>
      <c r="P102" s="444"/>
      <c r="Q102" s="456"/>
      <c r="R102" s="458"/>
    </row>
    <row r="103" spans="1:18" ht="33.75">
      <c r="A103" s="40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79"/>
      <c r="C103" s="482"/>
      <c r="D103" s="479"/>
      <c r="E103" s="481"/>
      <c r="F103" s="457" t="s">
        <v>628</v>
      </c>
      <c r="G103" s="458" t="s">
        <v>932</v>
      </c>
      <c r="H103" s="444"/>
      <c r="I103" s="444"/>
      <c r="J103" s="458"/>
      <c r="K103" s="458"/>
      <c r="L103" s="444"/>
      <c r="M103" s="444"/>
      <c r="N103" s="444"/>
      <c r="O103" s="444"/>
      <c r="P103" s="444"/>
      <c r="Q103" s="456"/>
      <c r="R103" s="458"/>
    </row>
    <row r="104" spans="1:18" ht="33.75">
      <c r="A104" s="40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479"/>
      <c r="C104" s="481"/>
      <c r="D104" s="479"/>
      <c r="E104" s="483" t="s">
        <v>878</v>
      </c>
      <c r="F104" s="457" t="s">
        <v>629</v>
      </c>
      <c r="G104" s="458" t="s">
        <v>932</v>
      </c>
      <c r="H104" s="444"/>
      <c r="I104" s="444"/>
      <c r="J104" s="458"/>
      <c r="K104" s="458"/>
      <c r="L104" s="444"/>
      <c r="M104" s="444"/>
      <c r="N104" s="444"/>
      <c r="O104" s="444"/>
      <c r="P104" s="444"/>
      <c r="Q104" s="456"/>
      <c r="R104" s="458"/>
    </row>
    <row r="105" spans="1:18" ht="33.75">
      <c r="A105" s="40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478" t="s">
        <v>630</v>
      </c>
      <c r="C105" s="457" t="s">
        <v>631</v>
      </c>
      <c r="D105" s="457" t="s">
        <v>501</v>
      </c>
      <c r="E105" s="457" t="s">
        <v>501</v>
      </c>
      <c r="F105" s="457" t="s">
        <v>632</v>
      </c>
      <c r="G105" s="458" t="s">
        <v>903</v>
      </c>
      <c r="H105" s="444"/>
      <c r="I105" s="444"/>
      <c r="J105" s="458"/>
      <c r="K105" s="458"/>
      <c r="L105" s="444"/>
      <c r="M105" s="444"/>
      <c r="N105" s="444"/>
      <c r="O105" s="444"/>
      <c r="P105" s="444"/>
      <c r="Q105" s="456"/>
      <c r="R105" s="458"/>
    </row>
    <row r="106" spans="1:18" ht="22.5">
      <c r="A106" s="40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79"/>
      <c r="C106" s="478" t="s">
        <v>633</v>
      </c>
      <c r="D106" s="478" t="s">
        <v>501</v>
      </c>
      <c r="E106" s="478" t="s">
        <v>501</v>
      </c>
      <c r="F106" s="457" t="s">
        <v>634</v>
      </c>
      <c r="G106" s="458" t="s">
        <v>903</v>
      </c>
      <c r="H106" s="444"/>
      <c r="I106" s="444"/>
      <c r="J106" s="458"/>
      <c r="K106" s="458"/>
      <c r="L106" s="444"/>
      <c r="M106" s="444"/>
      <c r="N106" s="444"/>
      <c r="O106" s="444"/>
      <c r="P106" s="444"/>
      <c r="Q106" s="456"/>
      <c r="R106" s="458"/>
    </row>
    <row r="107" spans="1:18" ht="22.5">
      <c r="A107" s="40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79"/>
      <c r="C107" s="481"/>
      <c r="D107" s="481"/>
      <c r="E107" s="481"/>
      <c r="F107" s="457" t="s">
        <v>635</v>
      </c>
      <c r="G107" s="458" t="s">
        <v>903</v>
      </c>
      <c r="H107" s="444"/>
      <c r="I107" s="444"/>
      <c r="J107" s="458"/>
      <c r="K107" s="458"/>
      <c r="L107" s="444"/>
      <c r="M107" s="444"/>
      <c r="N107" s="444"/>
      <c r="O107" s="444"/>
      <c r="P107" s="444"/>
      <c r="Q107" s="456"/>
      <c r="R107" s="458"/>
    </row>
    <row r="108" spans="1:18" ht="22.5">
      <c r="A108" s="40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79"/>
      <c r="C108" s="457" t="s">
        <v>879</v>
      </c>
      <c r="D108" s="457" t="s">
        <v>501</v>
      </c>
      <c r="E108" s="457" t="s">
        <v>501</v>
      </c>
      <c r="F108" s="457" t="s">
        <v>637</v>
      </c>
      <c r="G108" s="458" t="s">
        <v>903</v>
      </c>
      <c r="H108" s="444"/>
      <c r="I108" s="444"/>
      <c r="J108" s="458"/>
      <c r="K108" s="458"/>
      <c r="L108" s="444"/>
      <c r="M108" s="444"/>
      <c r="N108" s="444"/>
      <c r="O108" s="444"/>
      <c r="P108" s="444"/>
      <c r="Q108" s="456"/>
      <c r="R108" s="458"/>
    </row>
    <row r="109" spans="1:18" ht="22.5">
      <c r="A109" s="40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79"/>
      <c r="C109" s="479" t="s">
        <v>880</v>
      </c>
      <c r="D109" s="479" t="s">
        <v>501</v>
      </c>
      <c r="E109" s="482" t="s">
        <v>501</v>
      </c>
      <c r="F109" s="457" t="s">
        <v>639</v>
      </c>
      <c r="G109" s="458" t="s">
        <v>903</v>
      </c>
      <c r="H109" s="444"/>
      <c r="I109" s="444"/>
      <c r="J109" s="458"/>
      <c r="K109" s="458"/>
      <c r="L109" s="444"/>
      <c r="M109" s="444"/>
      <c r="N109" s="444"/>
      <c r="O109" s="444"/>
      <c r="P109" s="444"/>
      <c r="Q109" s="456"/>
      <c r="R109" s="458"/>
    </row>
    <row r="110" spans="1:18" ht="22.5">
      <c r="A110" s="40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481"/>
      <c r="C110" s="481"/>
      <c r="D110" s="481"/>
      <c r="E110" s="483"/>
      <c r="F110" s="457" t="s">
        <v>640</v>
      </c>
      <c r="G110" s="458" t="s">
        <v>903</v>
      </c>
      <c r="H110" s="444"/>
      <c r="I110" s="444"/>
      <c r="J110" s="458"/>
      <c r="K110" s="458"/>
      <c r="L110" s="444"/>
      <c r="M110" s="444"/>
      <c r="N110" s="444"/>
      <c r="O110" s="444"/>
      <c r="P110" s="444"/>
      <c r="Q110" s="456"/>
      <c r="R110" s="458"/>
    </row>
    <row r="111" spans="1:18" ht="33.75">
      <c r="A111" s="40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78" t="s">
        <v>641</v>
      </c>
      <c r="C111" s="478" t="s">
        <v>642</v>
      </c>
      <c r="D111" s="478" t="s">
        <v>869</v>
      </c>
      <c r="E111" s="490" t="s">
        <v>869</v>
      </c>
      <c r="F111" s="457" t="s">
        <v>643</v>
      </c>
      <c r="G111" s="458" t="s">
        <v>903</v>
      </c>
      <c r="H111" s="444"/>
      <c r="I111" s="444"/>
      <c r="J111" s="458"/>
      <c r="K111" s="458"/>
      <c r="L111" s="444"/>
      <c r="M111" s="444"/>
      <c r="N111" s="444"/>
      <c r="O111" s="444"/>
      <c r="P111" s="444"/>
      <c r="Q111" s="456"/>
      <c r="R111" s="458"/>
    </row>
    <row r="112" spans="1:18" ht="22.5">
      <c r="A112" s="40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491" t="s">
        <v>881</v>
      </c>
      <c r="C112" s="482"/>
      <c r="D112" s="479"/>
      <c r="E112" s="488"/>
      <c r="F112" s="457" t="s">
        <v>645</v>
      </c>
      <c r="G112" s="458" t="s">
        <v>903</v>
      </c>
      <c r="H112" s="444"/>
      <c r="I112" s="444"/>
      <c r="J112" s="458"/>
      <c r="K112" s="458"/>
      <c r="L112" s="444"/>
      <c r="M112" s="444"/>
      <c r="N112" s="444"/>
      <c r="O112" s="444"/>
      <c r="P112" s="444"/>
      <c r="Q112" s="456"/>
      <c r="R112" s="458"/>
    </row>
    <row r="113" spans="1:18" ht="33.75">
      <c r="A113" s="40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491"/>
      <c r="C113" s="482"/>
      <c r="D113" s="479"/>
      <c r="E113" s="488"/>
      <c r="F113" s="457" t="s">
        <v>646</v>
      </c>
      <c r="G113" s="458" t="s">
        <v>903</v>
      </c>
      <c r="H113" s="444"/>
      <c r="I113" s="444"/>
      <c r="J113" s="458"/>
      <c r="K113" s="458"/>
      <c r="L113" s="444"/>
      <c r="M113" s="444"/>
      <c r="N113" s="444"/>
      <c r="O113" s="444"/>
      <c r="P113" s="444"/>
      <c r="Q113" s="456"/>
      <c r="R113" s="458"/>
    </row>
    <row r="114" spans="1:18" ht="33.75">
      <c r="A114" s="40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479"/>
      <c r="C114" s="482"/>
      <c r="D114" s="479"/>
      <c r="E114" s="481"/>
      <c r="F114" s="457" t="s">
        <v>647</v>
      </c>
      <c r="G114" s="458" t="s">
        <v>903</v>
      </c>
      <c r="H114" s="444"/>
      <c r="I114" s="444"/>
      <c r="J114" s="458"/>
      <c r="K114" s="458"/>
      <c r="L114" s="444"/>
      <c r="M114" s="444"/>
      <c r="N114" s="444"/>
      <c r="O114" s="444"/>
      <c r="P114" s="444"/>
      <c r="Q114" s="456"/>
      <c r="R114" s="458"/>
    </row>
    <row r="115" spans="1:18" ht="78.75">
      <c r="A115" s="40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492"/>
      <c r="C115" s="493"/>
      <c r="D115" s="492"/>
      <c r="E115" s="493" t="s">
        <v>585</v>
      </c>
      <c r="F115" s="21" t="s">
        <v>648</v>
      </c>
      <c r="G115" s="424"/>
      <c r="H115" s="425" t="s">
        <v>939</v>
      </c>
      <c r="I115" s="425" t="s">
        <v>909</v>
      </c>
      <c r="J115" s="424" t="s">
        <v>940</v>
      </c>
      <c r="K115" s="424" t="s">
        <v>941</v>
      </c>
      <c r="L115" s="425" t="s">
        <v>942</v>
      </c>
      <c r="M115" s="425">
        <v>5</v>
      </c>
      <c r="N115" s="425"/>
      <c r="O115" s="425"/>
      <c r="P115" s="425"/>
      <c r="Q115" s="31"/>
      <c r="R115" s="424"/>
    </row>
    <row r="116" spans="1:18" ht="22.5">
      <c r="A116" s="40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479"/>
      <c r="C116" s="482"/>
      <c r="D116" s="479"/>
      <c r="E116" s="482"/>
      <c r="F116" s="457" t="s">
        <v>649</v>
      </c>
      <c r="G116" s="458" t="s">
        <v>943</v>
      </c>
      <c r="H116" s="444"/>
      <c r="I116" s="444"/>
      <c r="J116" s="458"/>
      <c r="K116" s="458"/>
      <c r="L116" s="444"/>
      <c r="M116" s="444"/>
      <c r="N116" s="444"/>
      <c r="O116" s="444"/>
      <c r="P116" s="444"/>
      <c r="Q116" s="456"/>
      <c r="R116" s="458"/>
    </row>
    <row r="117" spans="1:18" ht="22.5">
      <c r="A117" s="40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479"/>
      <c r="C117" s="482"/>
      <c r="D117" s="479"/>
      <c r="E117" s="482"/>
      <c r="F117" s="457" t="s">
        <v>650</v>
      </c>
      <c r="G117" s="414" t="s">
        <v>928</v>
      </c>
      <c r="H117" s="444"/>
      <c r="I117" s="444"/>
      <c r="J117" s="458"/>
      <c r="K117" s="458"/>
      <c r="L117" s="444"/>
      <c r="M117" s="444"/>
      <c r="N117" s="444"/>
      <c r="O117" s="444"/>
      <c r="P117" s="444"/>
      <c r="Q117" s="456"/>
      <c r="R117" s="458"/>
    </row>
    <row r="118" spans="1:18" ht="22.5">
      <c r="A118" s="40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479"/>
      <c r="C118" s="482"/>
      <c r="D118" s="479"/>
      <c r="E118" s="482"/>
      <c r="F118" s="457" t="s">
        <v>651</v>
      </c>
      <c r="G118" s="414" t="s">
        <v>928</v>
      </c>
      <c r="H118" s="444"/>
      <c r="I118" s="444"/>
      <c r="J118" s="458"/>
      <c r="K118" s="458"/>
      <c r="L118" s="444"/>
      <c r="M118" s="444"/>
      <c r="N118" s="444"/>
      <c r="O118" s="444"/>
      <c r="P118" s="444"/>
      <c r="Q118" s="456"/>
      <c r="R118" s="458"/>
    </row>
    <row r="119" spans="1:18" ht="33.75">
      <c r="A119" s="40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479"/>
      <c r="C119" s="482"/>
      <c r="D119" s="479"/>
      <c r="E119" s="481"/>
      <c r="F119" s="457" t="s">
        <v>652</v>
      </c>
      <c r="G119" s="458" t="s">
        <v>653</v>
      </c>
      <c r="H119" s="444"/>
      <c r="I119" s="444"/>
      <c r="J119" s="458"/>
      <c r="K119" s="458"/>
      <c r="L119" s="444"/>
      <c r="M119" s="444"/>
      <c r="N119" s="444"/>
      <c r="O119" s="444"/>
      <c r="P119" s="444"/>
      <c r="Q119" s="456"/>
      <c r="R119" s="458"/>
    </row>
    <row r="120" spans="1:18" ht="67.5">
      <c r="A120" s="40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492"/>
      <c r="C120" s="493"/>
      <c r="D120" s="492"/>
      <c r="E120" s="493" t="s">
        <v>654</v>
      </c>
      <c r="F120" s="21" t="s">
        <v>655</v>
      </c>
      <c r="G120" s="424"/>
      <c r="H120" s="425" t="s">
        <v>939</v>
      </c>
      <c r="I120" s="425" t="s">
        <v>909</v>
      </c>
      <c r="J120" s="424" t="s">
        <v>944</v>
      </c>
      <c r="K120" s="424" t="s">
        <v>945</v>
      </c>
      <c r="L120" s="425" t="s">
        <v>942</v>
      </c>
      <c r="M120" s="425">
        <v>3</v>
      </c>
      <c r="N120" s="425"/>
      <c r="O120" s="425"/>
      <c r="P120" s="425"/>
      <c r="Q120" s="31"/>
      <c r="R120" s="424"/>
    </row>
    <row r="121" spans="1:18" ht="56.25">
      <c r="A121" s="40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492"/>
      <c r="C121" s="493"/>
      <c r="D121" s="492"/>
      <c r="E121" s="493"/>
      <c r="F121" s="21" t="s">
        <v>656</v>
      </c>
      <c r="G121" s="424"/>
      <c r="H121" s="425" t="s">
        <v>939</v>
      </c>
      <c r="I121" s="425" t="s">
        <v>909</v>
      </c>
      <c r="J121" s="424" t="s">
        <v>946</v>
      </c>
      <c r="K121" s="424" t="s">
        <v>947</v>
      </c>
      <c r="L121" s="425" t="s">
        <v>942</v>
      </c>
      <c r="M121" s="425">
        <v>1</v>
      </c>
      <c r="N121" s="425"/>
      <c r="O121" s="425"/>
      <c r="P121" s="425"/>
      <c r="Q121" s="31"/>
      <c r="R121" s="424"/>
    </row>
    <row r="122" spans="1:18" ht="45">
      <c r="A122" s="40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492"/>
      <c r="C122" s="493"/>
      <c r="D122" s="492"/>
      <c r="E122" s="493"/>
      <c r="F122" s="21" t="s">
        <v>657</v>
      </c>
      <c r="G122" s="423"/>
      <c r="H122" s="425" t="s">
        <v>939</v>
      </c>
      <c r="I122" s="425" t="s">
        <v>909</v>
      </c>
      <c r="J122" s="424" t="s">
        <v>948</v>
      </c>
      <c r="K122" s="424" t="s">
        <v>949</v>
      </c>
      <c r="L122" s="425" t="s">
        <v>942</v>
      </c>
      <c r="M122" s="425">
        <v>4</v>
      </c>
      <c r="N122" s="425"/>
      <c r="O122" s="425"/>
      <c r="P122" s="425"/>
      <c r="Q122" s="31"/>
      <c r="R122" s="424"/>
    </row>
    <row r="123" spans="1:18" ht="56.25">
      <c r="A123" s="40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492"/>
      <c r="C123" s="493"/>
      <c r="D123" s="492"/>
      <c r="E123" s="493"/>
      <c r="F123" s="21" t="s">
        <v>658</v>
      </c>
      <c r="G123" s="423"/>
      <c r="H123" s="425" t="s">
        <v>939</v>
      </c>
      <c r="I123" s="425" t="s">
        <v>909</v>
      </c>
      <c r="J123" s="424" t="s">
        <v>946</v>
      </c>
      <c r="K123" s="424" t="s">
        <v>947</v>
      </c>
      <c r="L123" s="425" t="s">
        <v>942</v>
      </c>
      <c r="M123" s="425">
        <v>1</v>
      </c>
      <c r="N123" s="425"/>
      <c r="O123" s="425"/>
      <c r="P123" s="425"/>
      <c r="Q123" s="31"/>
      <c r="R123" s="424"/>
    </row>
    <row r="124" spans="1:18" ht="67.5">
      <c r="A124" s="40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492"/>
      <c r="C124" s="493"/>
      <c r="D124" s="492"/>
      <c r="E124" s="494"/>
      <c r="F124" s="21" t="s">
        <v>659</v>
      </c>
      <c r="G124" s="423"/>
      <c r="H124" s="425" t="s">
        <v>939</v>
      </c>
      <c r="I124" s="425" t="s">
        <v>909</v>
      </c>
      <c r="J124" s="424" t="s">
        <v>950</v>
      </c>
      <c r="K124" s="424" t="s">
        <v>945</v>
      </c>
      <c r="L124" s="425" t="s">
        <v>942</v>
      </c>
      <c r="M124" s="425">
        <v>2</v>
      </c>
      <c r="N124" s="425"/>
      <c r="O124" s="425"/>
      <c r="P124" s="425"/>
      <c r="Q124" s="31"/>
      <c r="R124" s="424"/>
    </row>
    <row r="125" spans="1:18" ht="33.75">
      <c r="A125" s="40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479"/>
      <c r="C125" s="482"/>
      <c r="D125" s="481"/>
      <c r="E125" s="481" t="s">
        <v>882</v>
      </c>
      <c r="F125" s="457" t="s">
        <v>661</v>
      </c>
      <c r="G125" s="458" t="s">
        <v>928</v>
      </c>
      <c r="H125" s="444"/>
      <c r="I125" s="444"/>
      <c r="J125" s="458"/>
      <c r="K125" s="458"/>
      <c r="L125" s="444"/>
      <c r="M125" s="444"/>
      <c r="N125" s="444"/>
      <c r="O125" s="444"/>
      <c r="P125" s="444"/>
      <c r="Q125" s="456"/>
      <c r="R125" s="458"/>
    </row>
    <row r="126" spans="1:18" ht="33.75">
      <c r="A126" s="40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479"/>
      <c r="C126" s="483"/>
      <c r="D126" s="481" t="s">
        <v>878</v>
      </c>
      <c r="E126" s="481" t="s">
        <v>869</v>
      </c>
      <c r="F126" s="457" t="s">
        <v>662</v>
      </c>
      <c r="G126" s="458" t="s">
        <v>928</v>
      </c>
      <c r="H126" s="444"/>
      <c r="I126" s="444"/>
      <c r="J126" s="458"/>
      <c r="K126" s="458"/>
      <c r="L126" s="444"/>
      <c r="M126" s="444"/>
      <c r="N126" s="444"/>
      <c r="O126" s="444"/>
      <c r="P126" s="444"/>
      <c r="Q126" s="456"/>
      <c r="R126" s="458"/>
    </row>
    <row r="127" spans="1:18" ht="78.75">
      <c r="A127" s="40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492"/>
      <c r="C127" s="492" t="s">
        <v>864</v>
      </c>
      <c r="D127" s="492" t="s">
        <v>663</v>
      </c>
      <c r="E127" s="460" t="s">
        <v>664</v>
      </c>
      <c r="F127" s="460" t="s">
        <v>665</v>
      </c>
      <c r="G127" s="422"/>
      <c r="H127" s="425" t="s">
        <v>939</v>
      </c>
      <c r="I127" s="425" t="s">
        <v>909</v>
      </c>
      <c r="J127" s="424" t="s">
        <v>951</v>
      </c>
      <c r="K127" s="424" t="s">
        <v>952</v>
      </c>
      <c r="L127" s="425" t="s">
        <v>953</v>
      </c>
      <c r="M127" s="425">
        <v>1</v>
      </c>
      <c r="N127" s="425"/>
      <c r="O127" s="425"/>
      <c r="P127" s="425"/>
      <c r="Q127" s="31"/>
      <c r="R127" s="424"/>
    </row>
    <row r="128" spans="1:18" ht="78.75">
      <c r="A128" s="404"/>
      <c r="B128" s="492"/>
      <c r="C128" s="492"/>
      <c r="D128" s="492"/>
      <c r="E128" s="493"/>
      <c r="F128" s="492"/>
      <c r="G128" s="426"/>
      <c r="H128" s="425" t="s">
        <v>939</v>
      </c>
      <c r="I128" s="425" t="s">
        <v>909</v>
      </c>
      <c r="J128" s="424" t="s">
        <v>954</v>
      </c>
      <c r="K128" s="424" t="s">
        <v>952</v>
      </c>
      <c r="L128" s="425" t="s">
        <v>953</v>
      </c>
      <c r="M128" s="425">
        <v>2</v>
      </c>
      <c r="N128" s="425"/>
      <c r="O128" s="425"/>
      <c r="P128" s="425"/>
      <c r="Q128" s="31"/>
      <c r="R128" s="424"/>
    </row>
    <row r="129" spans="1:18" ht="101.25">
      <c r="A129" s="404"/>
      <c r="B129" s="492"/>
      <c r="C129" s="492"/>
      <c r="D129" s="492"/>
      <c r="E129" s="493"/>
      <c r="F129" s="492"/>
      <c r="G129" s="426"/>
      <c r="H129" s="425" t="s">
        <v>939</v>
      </c>
      <c r="I129" s="425" t="s">
        <v>909</v>
      </c>
      <c r="J129" s="424" t="s">
        <v>955</v>
      </c>
      <c r="K129" s="424" t="s">
        <v>956</v>
      </c>
      <c r="L129" s="425" t="s">
        <v>953</v>
      </c>
      <c r="M129" s="425">
        <v>3</v>
      </c>
      <c r="N129" s="425"/>
      <c r="O129" s="425"/>
      <c r="P129" s="425"/>
      <c r="Q129" s="31"/>
      <c r="R129" s="424"/>
    </row>
    <row r="130" spans="1:18" ht="101.25">
      <c r="A130" s="404"/>
      <c r="B130" s="492"/>
      <c r="C130" s="492"/>
      <c r="D130" s="492"/>
      <c r="E130" s="493"/>
      <c r="F130" s="492"/>
      <c r="G130" s="426"/>
      <c r="H130" s="425" t="s">
        <v>939</v>
      </c>
      <c r="I130" s="425" t="s">
        <v>909</v>
      </c>
      <c r="J130" s="424" t="s">
        <v>957</v>
      </c>
      <c r="K130" s="424" t="s">
        <v>956</v>
      </c>
      <c r="L130" s="425" t="s">
        <v>953</v>
      </c>
      <c r="M130" s="425">
        <v>4</v>
      </c>
      <c r="N130" s="425"/>
      <c r="O130" s="425"/>
      <c r="P130" s="425"/>
      <c r="Q130" s="31"/>
      <c r="R130" s="424"/>
    </row>
    <row r="131" spans="1:18" ht="101.25">
      <c r="A131" s="404"/>
      <c r="B131" s="492"/>
      <c r="C131" s="492"/>
      <c r="D131" s="492"/>
      <c r="E131" s="493"/>
      <c r="F131" s="492"/>
      <c r="G131" s="426"/>
      <c r="H131" s="425" t="s">
        <v>939</v>
      </c>
      <c r="I131" s="425" t="s">
        <v>909</v>
      </c>
      <c r="J131" s="424" t="s">
        <v>958</v>
      </c>
      <c r="K131" s="424" t="s">
        <v>959</v>
      </c>
      <c r="L131" s="425" t="s">
        <v>953</v>
      </c>
      <c r="M131" s="425">
        <v>5</v>
      </c>
      <c r="N131" s="425"/>
      <c r="O131" s="425"/>
      <c r="P131" s="425"/>
      <c r="Q131" s="31"/>
      <c r="R131" s="424"/>
    </row>
    <row r="132" spans="1:18" ht="101.25">
      <c r="A132" s="404"/>
      <c r="B132" s="492"/>
      <c r="C132" s="492"/>
      <c r="D132" s="492"/>
      <c r="E132" s="493"/>
      <c r="F132" s="492"/>
      <c r="G132" s="426"/>
      <c r="H132" s="425" t="s">
        <v>939</v>
      </c>
      <c r="I132" s="425" t="s">
        <v>909</v>
      </c>
      <c r="J132" s="424" t="s">
        <v>960</v>
      </c>
      <c r="K132" s="424" t="s">
        <v>961</v>
      </c>
      <c r="L132" s="425" t="s">
        <v>953</v>
      </c>
      <c r="M132" s="425">
        <v>6</v>
      </c>
      <c r="N132" s="425"/>
      <c r="O132" s="425"/>
      <c r="P132" s="425"/>
      <c r="Q132" s="31"/>
      <c r="R132" s="424"/>
    </row>
    <row r="133" spans="1:18" ht="101.25">
      <c r="A133" s="404"/>
      <c r="B133" s="492"/>
      <c r="C133" s="492"/>
      <c r="D133" s="492"/>
      <c r="E133" s="493"/>
      <c r="F133" s="492"/>
      <c r="G133" s="426"/>
      <c r="H133" s="425" t="s">
        <v>939</v>
      </c>
      <c r="I133" s="425" t="s">
        <v>909</v>
      </c>
      <c r="J133" s="424" t="s">
        <v>962</v>
      </c>
      <c r="K133" s="424" t="s">
        <v>963</v>
      </c>
      <c r="L133" s="425" t="s">
        <v>953</v>
      </c>
      <c r="M133" s="425">
        <v>7</v>
      </c>
      <c r="N133" s="425"/>
      <c r="O133" s="425"/>
      <c r="P133" s="425"/>
      <c r="Q133" s="31"/>
      <c r="R133" s="424"/>
    </row>
    <row r="134" spans="1:18" ht="101.25">
      <c r="A134" s="404"/>
      <c r="B134" s="492"/>
      <c r="C134" s="492"/>
      <c r="D134" s="492"/>
      <c r="E134" s="493"/>
      <c r="F134" s="494"/>
      <c r="G134" s="428"/>
      <c r="H134" s="425" t="s">
        <v>939</v>
      </c>
      <c r="I134" s="425" t="s">
        <v>909</v>
      </c>
      <c r="J134" s="424" t="s">
        <v>964</v>
      </c>
      <c r="K134" s="424" t="s">
        <v>963</v>
      </c>
      <c r="L134" s="425" t="s">
        <v>953</v>
      </c>
      <c r="M134" s="425">
        <v>8</v>
      </c>
      <c r="N134" s="425"/>
      <c r="O134" s="425"/>
      <c r="P134" s="425"/>
      <c r="Q134" s="31"/>
      <c r="R134" s="424"/>
    </row>
    <row r="135" spans="1:18" ht="33.75">
      <c r="A135" s="40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479"/>
      <c r="C135" s="479"/>
      <c r="D135" s="479"/>
      <c r="E135" s="482" t="s">
        <v>883</v>
      </c>
      <c r="F135" s="457" t="s">
        <v>667</v>
      </c>
      <c r="G135" s="458" t="s">
        <v>928</v>
      </c>
      <c r="H135" s="444"/>
      <c r="I135" s="444"/>
      <c r="J135" s="458"/>
      <c r="K135" s="458"/>
      <c r="L135" s="444"/>
      <c r="M135" s="444"/>
      <c r="N135" s="444"/>
      <c r="O135" s="444"/>
      <c r="P135" s="444"/>
      <c r="Q135" s="456"/>
      <c r="R135" s="458"/>
    </row>
    <row r="136" spans="1:18" ht="22.5">
      <c r="A136" s="40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479"/>
      <c r="C136" s="479"/>
      <c r="D136" s="479"/>
      <c r="E136" s="482"/>
      <c r="F136" s="457" t="s">
        <v>668</v>
      </c>
      <c r="G136" s="458" t="s">
        <v>928</v>
      </c>
      <c r="H136" s="444"/>
      <c r="I136" s="444"/>
      <c r="J136" s="458"/>
      <c r="K136" s="458"/>
      <c r="L136" s="444"/>
      <c r="M136" s="444"/>
      <c r="N136" s="444"/>
      <c r="O136" s="444"/>
      <c r="P136" s="444"/>
      <c r="Q136" s="456"/>
      <c r="R136" s="458"/>
    </row>
    <row r="137" spans="1:18" ht="45">
      <c r="A137" s="40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481"/>
      <c r="C137" s="481"/>
      <c r="D137" s="481"/>
      <c r="E137" s="483"/>
      <c r="F137" s="457" t="s">
        <v>669</v>
      </c>
      <c r="G137" s="458" t="s">
        <v>928</v>
      </c>
      <c r="H137" s="444"/>
      <c r="I137" s="444"/>
      <c r="J137" s="458"/>
      <c r="K137" s="458"/>
      <c r="L137" s="444"/>
      <c r="M137" s="444"/>
      <c r="N137" s="444"/>
      <c r="O137" s="444"/>
      <c r="P137" s="444"/>
      <c r="Q137" s="456"/>
      <c r="R137" s="458"/>
    </row>
    <row r="138" spans="1:18" ht="22.5">
      <c r="A138" s="40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478" t="s">
        <v>670</v>
      </c>
      <c r="C138" s="478" t="s">
        <v>642</v>
      </c>
      <c r="D138" s="478" t="s">
        <v>869</v>
      </c>
      <c r="E138" s="490" t="s">
        <v>869</v>
      </c>
      <c r="F138" s="457" t="s">
        <v>671</v>
      </c>
      <c r="G138" s="414" t="s">
        <v>933</v>
      </c>
      <c r="H138" s="444"/>
      <c r="I138" s="444"/>
      <c r="J138" s="458"/>
      <c r="K138" s="458"/>
      <c r="L138" s="444"/>
      <c r="M138" s="444"/>
      <c r="N138" s="444"/>
      <c r="O138" s="444"/>
      <c r="P138" s="444"/>
      <c r="Q138" s="456"/>
      <c r="R138" s="458"/>
    </row>
    <row r="139" spans="1:18" ht="22.5">
      <c r="A139" s="40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491" t="s">
        <v>672</v>
      </c>
      <c r="C139" s="482"/>
      <c r="D139" s="479"/>
      <c r="E139" s="482"/>
      <c r="F139" s="457" t="s">
        <v>673</v>
      </c>
      <c r="G139" s="414" t="s">
        <v>933</v>
      </c>
      <c r="H139" s="444"/>
      <c r="I139" s="444"/>
      <c r="J139" s="458"/>
      <c r="K139" s="458"/>
      <c r="L139" s="444"/>
      <c r="M139" s="444"/>
      <c r="N139" s="444"/>
      <c r="O139" s="444"/>
      <c r="P139" s="444"/>
      <c r="Q139" s="456"/>
      <c r="R139" s="458"/>
    </row>
    <row r="140" spans="1:18" ht="33.75">
      <c r="A140" s="40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491"/>
      <c r="C140" s="482"/>
      <c r="D140" s="479"/>
      <c r="E140" s="482"/>
      <c r="F140" s="457" t="s">
        <v>674</v>
      </c>
      <c r="G140" s="414" t="s">
        <v>933</v>
      </c>
      <c r="H140" s="444"/>
      <c r="I140" s="444"/>
      <c r="J140" s="458"/>
      <c r="K140" s="458"/>
      <c r="L140" s="444"/>
      <c r="M140" s="444"/>
      <c r="N140" s="444"/>
      <c r="O140" s="444"/>
      <c r="P140" s="444"/>
      <c r="Q140" s="456"/>
      <c r="R140" s="458"/>
    </row>
    <row r="141" spans="1:18" ht="22.5">
      <c r="A141" s="40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479"/>
      <c r="C141" s="482"/>
      <c r="D141" s="479"/>
      <c r="E141" s="481"/>
      <c r="F141" s="457" t="s">
        <v>675</v>
      </c>
      <c r="G141" s="414" t="s">
        <v>933</v>
      </c>
      <c r="H141" s="444"/>
      <c r="I141" s="444"/>
      <c r="J141" s="458"/>
      <c r="K141" s="458"/>
      <c r="L141" s="444"/>
      <c r="M141" s="444"/>
      <c r="N141" s="444"/>
      <c r="O141" s="444"/>
      <c r="P141" s="444"/>
      <c r="Q141" s="456"/>
      <c r="R141" s="458"/>
    </row>
    <row r="142" spans="1:18" ht="22.5">
      <c r="A142" s="40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479"/>
      <c r="C142" s="482"/>
      <c r="D142" s="479"/>
      <c r="E142" s="482" t="s">
        <v>676</v>
      </c>
      <c r="F142" s="457" t="s">
        <v>677</v>
      </c>
      <c r="G142" s="414" t="s">
        <v>933</v>
      </c>
      <c r="H142" s="444"/>
      <c r="I142" s="444"/>
      <c r="J142" s="458"/>
      <c r="K142" s="458"/>
      <c r="L142" s="444"/>
      <c r="M142" s="444"/>
      <c r="N142" s="444"/>
      <c r="O142" s="444"/>
      <c r="P142" s="444"/>
      <c r="Q142" s="456"/>
      <c r="R142" s="458"/>
    </row>
    <row r="143" spans="1:18" ht="33.75">
      <c r="A143" s="40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479"/>
      <c r="C143" s="482"/>
      <c r="D143" s="481"/>
      <c r="E143" s="481"/>
      <c r="F143" s="457" t="s">
        <v>678</v>
      </c>
      <c r="G143" s="414" t="s">
        <v>933</v>
      </c>
      <c r="H143" s="444"/>
      <c r="I143" s="444"/>
      <c r="J143" s="458"/>
      <c r="K143" s="458"/>
      <c r="L143" s="444"/>
      <c r="M143" s="444"/>
      <c r="N143" s="444"/>
      <c r="O143" s="444"/>
      <c r="P143" s="444"/>
      <c r="Q143" s="456"/>
      <c r="R143" s="458"/>
    </row>
    <row r="144" spans="1:18" ht="33.75">
      <c r="A144" s="40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479"/>
      <c r="C144" s="483"/>
      <c r="D144" s="481" t="s">
        <v>878</v>
      </c>
      <c r="E144" s="481" t="s">
        <v>869</v>
      </c>
      <c r="F144" s="457" t="s">
        <v>679</v>
      </c>
      <c r="G144" s="414" t="s">
        <v>933</v>
      </c>
      <c r="H144" s="444"/>
      <c r="I144" s="444"/>
      <c r="J144" s="458"/>
      <c r="K144" s="458"/>
      <c r="L144" s="444"/>
      <c r="M144" s="444"/>
      <c r="N144" s="444"/>
      <c r="O144" s="444"/>
      <c r="P144" s="444"/>
      <c r="Q144" s="456"/>
      <c r="R144" s="458"/>
    </row>
    <row r="145" spans="1:18" ht="33.75">
      <c r="A145" s="40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479"/>
      <c r="C145" s="482" t="s">
        <v>680</v>
      </c>
      <c r="D145" s="479" t="s">
        <v>663</v>
      </c>
      <c r="E145" s="457" t="s">
        <v>681</v>
      </c>
      <c r="F145" s="457" t="s">
        <v>682</v>
      </c>
      <c r="G145" s="414" t="s">
        <v>933</v>
      </c>
      <c r="H145" s="444"/>
      <c r="I145" s="444"/>
      <c r="J145" s="458"/>
      <c r="K145" s="458"/>
      <c r="L145" s="444"/>
      <c r="M145" s="444"/>
      <c r="N145" s="444"/>
      <c r="O145" s="444"/>
      <c r="P145" s="444"/>
      <c r="Q145" s="456"/>
      <c r="R145" s="458"/>
    </row>
    <row r="146" spans="1:18" ht="33.75">
      <c r="A146" s="40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479"/>
      <c r="C146" s="482"/>
      <c r="D146" s="479"/>
      <c r="E146" s="457" t="s">
        <v>683</v>
      </c>
      <c r="F146" s="457" t="s">
        <v>684</v>
      </c>
      <c r="G146" s="414" t="s">
        <v>933</v>
      </c>
      <c r="H146" s="444"/>
      <c r="I146" s="444"/>
      <c r="J146" s="458"/>
      <c r="K146" s="458"/>
      <c r="L146" s="444"/>
      <c r="M146" s="444"/>
      <c r="N146" s="444"/>
      <c r="O146" s="444"/>
      <c r="P146" s="444"/>
      <c r="Q146" s="456"/>
      <c r="R146" s="458"/>
    </row>
    <row r="147" spans="1:18" ht="33.75">
      <c r="A147" s="40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479"/>
      <c r="C147" s="482"/>
      <c r="D147" s="479"/>
      <c r="E147" s="457" t="s">
        <v>685</v>
      </c>
      <c r="F147" s="457" t="s">
        <v>686</v>
      </c>
      <c r="G147" s="414" t="s">
        <v>933</v>
      </c>
      <c r="H147" s="444"/>
      <c r="I147" s="444"/>
      <c r="J147" s="458"/>
      <c r="K147" s="458"/>
      <c r="L147" s="444"/>
      <c r="M147" s="444"/>
      <c r="N147" s="444"/>
      <c r="O147" s="444"/>
      <c r="P147" s="444"/>
      <c r="Q147" s="456"/>
      <c r="R147" s="458"/>
    </row>
    <row r="148" spans="1:18" ht="33.75">
      <c r="A148" s="40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479"/>
      <c r="C148" s="482"/>
      <c r="D148" s="479"/>
      <c r="E148" s="457" t="s">
        <v>664</v>
      </c>
      <c r="F148" s="457" t="s">
        <v>687</v>
      </c>
      <c r="G148" s="414" t="s">
        <v>933</v>
      </c>
      <c r="H148" s="444"/>
      <c r="I148" s="444"/>
      <c r="J148" s="458"/>
      <c r="K148" s="458"/>
      <c r="L148" s="444"/>
      <c r="M148" s="444"/>
      <c r="N148" s="444"/>
      <c r="O148" s="444"/>
      <c r="P148" s="444"/>
      <c r="Q148" s="456"/>
      <c r="R148" s="458"/>
    </row>
    <row r="149" spans="1:18" ht="33.75">
      <c r="A149" s="40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479"/>
      <c r="C149" s="482"/>
      <c r="D149" s="479"/>
      <c r="E149" s="457" t="s">
        <v>884</v>
      </c>
      <c r="F149" s="457" t="s">
        <v>689</v>
      </c>
      <c r="G149" s="414" t="s">
        <v>933</v>
      </c>
      <c r="H149" s="444"/>
      <c r="I149" s="444"/>
      <c r="J149" s="458"/>
      <c r="K149" s="458"/>
      <c r="L149" s="444"/>
      <c r="M149" s="444"/>
      <c r="N149" s="444"/>
      <c r="O149" s="444"/>
      <c r="P149" s="444"/>
      <c r="Q149" s="456"/>
      <c r="R149" s="458"/>
    </row>
    <row r="150" spans="1:18" ht="22.5">
      <c r="A150" s="40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479"/>
      <c r="C150" s="482"/>
      <c r="D150" s="479"/>
      <c r="E150" s="488" t="s">
        <v>885</v>
      </c>
      <c r="F150" s="457" t="s">
        <v>691</v>
      </c>
      <c r="G150" s="414" t="s">
        <v>933</v>
      </c>
      <c r="H150" s="444"/>
      <c r="I150" s="444"/>
      <c r="J150" s="458"/>
      <c r="K150" s="458"/>
      <c r="L150" s="444"/>
      <c r="M150" s="444"/>
      <c r="N150" s="444"/>
      <c r="O150" s="444"/>
      <c r="P150" s="444"/>
      <c r="Q150" s="456"/>
      <c r="R150" s="458"/>
    </row>
    <row r="151" spans="1:18" ht="22.5">
      <c r="A151" s="40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479"/>
      <c r="C151" s="482"/>
      <c r="D151" s="479"/>
      <c r="E151" s="488"/>
      <c r="F151" s="457" t="s">
        <v>692</v>
      </c>
      <c r="G151" s="414" t="s">
        <v>933</v>
      </c>
      <c r="H151" s="444"/>
      <c r="I151" s="444"/>
      <c r="J151" s="458"/>
      <c r="K151" s="458"/>
      <c r="L151" s="444"/>
      <c r="M151" s="444"/>
      <c r="N151" s="444"/>
      <c r="O151" s="444"/>
      <c r="P151" s="444"/>
      <c r="Q151" s="456"/>
      <c r="R151" s="458"/>
    </row>
    <row r="152" spans="1:18" ht="22.5">
      <c r="A152" s="40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479"/>
      <c r="C152" s="482"/>
      <c r="D152" s="479"/>
      <c r="E152" s="488"/>
      <c r="F152" s="457" t="s">
        <v>693</v>
      </c>
      <c r="G152" s="414" t="s">
        <v>933</v>
      </c>
      <c r="H152" s="444"/>
      <c r="I152" s="444"/>
      <c r="J152" s="458"/>
      <c r="K152" s="458"/>
      <c r="L152" s="444"/>
      <c r="M152" s="444"/>
      <c r="N152" s="444"/>
      <c r="O152" s="444"/>
      <c r="P152" s="444"/>
      <c r="Q152" s="456"/>
      <c r="R152" s="458"/>
    </row>
    <row r="153" spans="1:18" ht="22.5">
      <c r="A153" s="40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479"/>
      <c r="C153" s="482"/>
      <c r="D153" s="479"/>
      <c r="E153" s="488"/>
      <c r="F153" s="457" t="s">
        <v>694</v>
      </c>
      <c r="G153" s="414" t="s">
        <v>933</v>
      </c>
      <c r="H153" s="444"/>
      <c r="I153" s="444"/>
      <c r="J153" s="458"/>
      <c r="K153" s="458"/>
      <c r="L153" s="444"/>
      <c r="M153" s="444"/>
      <c r="N153" s="444"/>
      <c r="O153" s="444"/>
      <c r="P153" s="444"/>
      <c r="Q153" s="456"/>
      <c r="R153" s="458"/>
    </row>
    <row r="154" spans="1:18" ht="22.5">
      <c r="A154" s="40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479"/>
      <c r="C154" s="482"/>
      <c r="D154" s="479"/>
      <c r="E154" s="488"/>
      <c r="F154" s="457" t="s">
        <v>695</v>
      </c>
      <c r="G154" s="414" t="s">
        <v>933</v>
      </c>
      <c r="H154" s="444"/>
      <c r="I154" s="444"/>
      <c r="J154" s="458"/>
      <c r="K154" s="458"/>
      <c r="L154" s="444"/>
      <c r="M154" s="444"/>
      <c r="N154" s="444"/>
      <c r="O154" s="444"/>
      <c r="P154" s="444"/>
      <c r="Q154" s="456"/>
      <c r="R154" s="458"/>
    </row>
    <row r="155" spans="1:18" ht="22.5">
      <c r="A155" s="40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479"/>
      <c r="C155" s="482"/>
      <c r="D155" s="481"/>
      <c r="E155" s="481"/>
      <c r="F155" s="457" t="s">
        <v>696</v>
      </c>
      <c r="G155" s="414" t="s">
        <v>933</v>
      </c>
      <c r="H155" s="444"/>
      <c r="I155" s="444"/>
      <c r="J155" s="458"/>
      <c r="K155" s="458"/>
      <c r="L155" s="444"/>
      <c r="M155" s="444"/>
      <c r="N155" s="444"/>
      <c r="O155" s="444"/>
      <c r="P155" s="444"/>
      <c r="Q155" s="456"/>
      <c r="R155" s="458"/>
    </row>
    <row r="156" spans="1:18" ht="22.5">
      <c r="A156" s="40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479"/>
      <c r="C156" s="482"/>
      <c r="D156" s="479" t="s">
        <v>697</v>
      </c>
      <c r="E156" s="478" t="s">
        <v>869</v>
      </c>
      <c r="F156" s="457" t="s">
        <v>698</v>
      </c>
      <c r="G156" s="414" t="s">
        <v>933</v>
      </c>
      <c r="H156" s="444"/>
      <c r="I156" s="444"/>
      <c r="J156" s="458"/>
      <c r="K156" s="458"/>
      <c r="L156" s="444"/>
      <c r="M156" s="444"/>
      <c r="N156" s="444"/>
      <c r="O156" s="444"/>
      <c r="P156" s="444"/>
      <c r="Q156" s="456"/>
      <c r="R156" s="458"/>
    </row>
    <row r="157" spans="1:18" ht="22.5">
      <c r="A157" s="40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479"/>
      <c r="C157" s="482"/>
      <c r="D157" s="479"/>
      <c r="E157" s="481"/>
      <c r="F157" s="457" t="s">
        <v>699</v>
      </c>
      <c r="G157" s="414" t="s">
        <v>933</v>
      </c>
      <c r="H157" s="444"/>
      <c r="I157" s="444"/>
      <c r="J157" s="458"/>
      <c r="K157" s="458"/>
      <c r="L157" s="444"/>
      <c r="M157" s="444"/>
      <c r="N157" s="444"/>
      <c r="O157" s="444"/>
      <c r="P157" s="444"/>
      <c r="Q157" s="456"/>
      <c r="R157" s="458"/>
    </row>
    <row r="158" spans="1:18" ht="33.75">
      <c r="A158" s="40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479"/>
      <c r="C158" s="482"/>
      <c r="D158" s="479"/>
      <c r="E158" s="482" t="s">
        <v>574</v>
      </c>
      <c r="F158" s="457" t="s">
        <v>700</v>
      </c>
      <c r="G158" s="414" t="s">
        <v>933</v>
      </c>
      <c r="H158" s="444"/>
      <c r="I158" s="444"/>
      <c r="J158" s="458"/>
      <c r="K158" s="458"/>
      <c r="L158" s="444"/>
      <c r="M158" s="444"/>
      <c r="N158" s="444"/>
      <c r="O158" s="444"/>
      <c r="P158" s="444"/>
      <c r="Q158" s="456"/>
      <c r="R158" s="458"/>
    </row>
    <row r="159" spans="1:18" ht="33.75">
      <c r="A159" s="40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479"/>
      <c r="C159" s="482"/>
      <c r="D159" s="479"/>
      <c r="E159" s="488"/>
      <c r="F159" s="457" t="s">
        <v>701</v>
      </c>
      <c r="G159" s="414" t="s">
        <v>933</v>
      </c>
      <c r="H159" s="444"/>
      <c r="I159" s="444"/>
      <c r="J159" s="458"/>
      <c r="K159" s="458"/>
      <c r="L159" s="444"/>
      <c r="M159" s="444"/>
      <c r="N159" s="444"/>
      <c r="O159" s="444"/>
      <c r="P159" s="444"/>
      <c r="Q159" s="456"/>
      <c r="R159" s="458"/>
    </row>
    <row r="160" spans="1:18" ht="45">
      <c r="A160" s="40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479"/>
      <c r="C160" s="482"/>
      <c r="D160" s="479"/>
      <c r="E160" s="488"/>
      <c r="F160" s="457" t="s">
        <v>886</v>
      </c>
      <c r="G160" s="414" t="s">
        <v>933</v>
      </c>
      <c r="H160" s="444"/>
      <c r="I160" s="444"/>
      <c r="J160" s="458"/>
      <c r="K160" s="458"/>
      <c r="L160" s="444"/>
      <c r="M160" s="444"/>
      <c r="N160" s="444"/>
      <c r="O160" s="444"/>
      <c r="P160" s="444"/>
      <c r="Q160" s="456"/>
      <c r="R160" s="458"/>
    </row>
    <row r="161" spans="1:18" ht="33.75">
      <c r="A161" s="40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479"/>
      <c r="C161" s="482"/>
      <c r="D161" s="479"/>
      <c r="E161" s="488"/>
      <c r="F161" s="457" t="s">
        <v>887</v>
      </c>
      <c r="G161" s="414" t="s">
        <v>933</v>
      </c>
      <c r="H161" s="444"/>
      <c r="I161" s="444"/>
      <c r="J161" s="458"/>
      <c r="K161" s="458"/>
      <c r="L161" s="444"/>
      <c r="M161" s="444"/>
      <c r="N161" s="444"/>
      <c r="O161" s="444"/>
      <c r="P161" s="444"/>
      <c r="Q161" s="456"/>
      <c r="R161" s="458"/>
    </row>
    <row r="162" spans="1:18" ht="33.75">
      <c r="A162" s="40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479"/>
      <c r="C162" s="482"/>
      <c r="D162" s="479"/>
      <c r="E162" s="488"/>
      <c r="F162" s="457" t="s">
        <v>704</v>
      </c>
      <c r="G162" s="414" t="s">
        <v>933</v>
      </c>
      <c r="H162" s="444"/>
      <c r="I162" s="444"/>
      <c r="J162" s="458"/>
      <c r="K162" s="458"/>
      <c r="L162" s="444"/>
      <c r="M162" s="444"/>
      <c r="N162" s="444"/>
      <c r="O162" s="444"/>
      <c r="P162" s="444"/>
      <c r="Q162" s="456"/>
      <c r="R162" s="458"/>
    </row>
    <row r="163" spans="1:18" ht="22.5">
      <c r="A163" s="40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479"/>
      <c r="C163" s="482"/>
      <c r="D163" s="479"/>
      <c r="E163" s="488"/>
      <c r="F163" s="457" t="s">
        <v>705</v>
      </c>
      <c r="G163" s="414" t="s">
        <v>933</v>
      </c>
      <c r="H163" s="444"/>
      <c r="I163" s="444"/>
      <c r="J163" s="458"/>
      <c r="K163" s="458"/>
      <c r="L163" s="444"/>
      <c r="M163" s="444"/>
      <c r="N163" s="444"/>
      <c r="O163" s="444"/>
      <c r="P163" s="444"/>
      <c r="Q163" s="456"/>
      <c r="R163" s="458"/>
    </row>
    <row r="164" spans="1:18" ht="22.5">
      <c r="A164" s="40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479"/>
      <c r="C164" s="482"/>
      <c r="D164" s="479"/>
      <c r="E164" s="488"/>
      <c r="F164" s="457" t="s">
        <v>706</v>
      </c>
      <c r="G164" s="414" t="s">
        <v>933</v>
      </c>
      <c r="H164" s="444"/>
      <c r="I164" s="444"/>
      <c r="J164" s="458"/>
      <c r="K164" s="458"/>
      <c r="L164" s="444"/>
      <c r="M164" s="444"/>
      <c r="N164" s="444"/>
      <c r="O164" s="444"/>
      <c r="P164" s="444"/>
      <c r="Q164" s="456"/>
      <c r="R164" s="458"/>
    </row>
    <row r="165" spans="1:18" ht="33.75">
      <c r="A165" s="40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479"/>
      <c r="C165" s="482"/>
      <c r="D165" s="479"/>
      <c r="E165" s="488"/>
      <c r="F165" s="457" t="s">
        <v>707</v>
      </c>
      <c r="G165" s="414" t="s">
        <v>933</v>
      </c>
      <c r="H165" s="444"/>
      <c r="I165" s="444"/>
      <c r="J165" s="458"/>
      <c r="K165" s="458"/>
      <c r="L165" s="444"/>
      <c r="M165" s="444"/>
      <c r="N165" s="444"/>
      <c r="O165" s="444"/>
      <c r="P165" s="444"/>
      <c r="Q165" s="456"/>
      <c r="R165" s="458"/>
    </row>
    <row r="166" spans="1:18" ht="33.75">
      <c r="A166" s="40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479"/>
      <c r="C166" s="482"/>
      <c r="D166" s="479"/>
      <c r="E166" s="488"/>
      <c r="F166" s="457" t="s">
        <v>708</v>
      </c>
      <c r="G166" s="414" t="s">
        <v>933</v>
      </c>
      <c r="H166" s="444"/>
      <c r="I166" s="444"/>
      <c r="J166" s="458"/>
      <c r="K166" s="458"/>
      <c r="L166" s="444"/>
      <c r="M166" s="444"/>
      <c r="N166" s="444"/>
      <c r="O166" s="444"/>
      <c r="P166" s="444"/>
      <c r="Q166" s="456"/>
      <c r="R166" s="458"/>
    </row>
    <row r="167" spans="1:18" ht="45">
      <c r="A167" s="40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479"/>
      <c r="C167" s="482"/>
      <c r="D167" s="479"/>
      <c r="E167" s="488"/>
      <c r="F167" s="457" t="s">
        <v>709</v>
      </c>
      <c r="G167" s="414" t="s">
        <v>933</v>
      </c>
      <c r="H167" s="444"/>
      <c r="I167" s="444"/>
      <c r="J167" s="458"/>
      <c r="K167" s="458"/>
      <c r="L167" s="444"/>
      <c r="M167" s="444"/>
      <c r="N167" s="444"/>
      <c r="O167" s="444"/>
      <c r="P167" s="444"/>
      <c r="Q167" s="456"/>
      <c r="R167" s="458"/>
    </row>
    <row r="168" spans="1:18" ht="33.75">
      <c r="A168" s="40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479"/>
      <c r="C168" s="482"/>
      <c r="D168" s="479"/>
      <c r="E168" s="481"/>
      <c r="F168" s="457" t="s">
        <v>710</v>
      </c>
      <c r="G168" s="414" t="s">
        <v>933</v>
      </c>
      <c r="H168" s="444"/>
      <c r="I168" s="444"/>
      <c r="J168" s="458"/>
      <c r="K168" s="458"/>
      <c r="L168" s="444"/>
      <c r="M168" s="444"/>
      <c r="N168" s="444"/>
      <c r="O168" s="444"/>
      <c r="P168" s="444"/>
      <c r="Q168" s="456"/>
      <c r="R168" s="458"/>
    </row>
    <row r="169" spans="1:18" ht="22.5">
      <c r="A169" s="40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479"/>
      <c r="C169" s="482"/>
      <c r="D169" s="479"/>
      <c r="E169" s="482" t="s">
        <v>508</v>
      </c>
      <c r="F169" s="457" t="s">
        <v>711</v>
      </c>
      <c r="G169" s="414" t="s">
        <v>933</v>
      </c>
      <c r="H169" s="444"/>
      <c r="I169" s="444"/>
      <c r="J169" s="458"/>
      <c r="K169" s="458"/>
      <c r="L169" s="444"/>
      <c r="M169" s="444"/>
      <c r="N169" s="444"/>
      <c r="O169" s="444"/>
      <c r="P169" s="444"/>
      <c r="Q169" s="456"/>
      <c r="R169" s="458"/>
    </row>
    <row r="170" spans="1:18" ht="22.5">
      <c r="A170" s="40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479"/>
      <c r="C170" s="482"/>
      <c r="D170" s="479"/>
      <c r="E170" s="482"/>
      <c r="F170" s="457" t="s">
        <v>712</v>
      </c>
      <c r="G170" s="414" t="s">
        <v>933</v>
      </c>
      <c r="H170" s="444"/>
      <c r="I170" s="444"/>
      <c r="J170" s="458"/>
      <c r="K170" s="458"/>
      <c r="L170" s="444"/>
      <c r="M170" s="444"/>
      <c r="N170" s="444"/>
      <c r="O170" s="444"/>
      <c r="P170" s="444"/>
      <c r="Q170" s="456"/>
      <c r="R170" s="458"/>
    </row>
    <row r="171" spans="1:18" ht="33.75">
      <c r="A171" s="40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479"/>
      <c r="C171" s="482"/>
      <c r="D171" s="479"/>
      <c r="E171" s="482"/>
      <c r="F171" s="457" t="s">
        <v>713</v>
      </c>
      <c r="G171" s="414" t="s">
        <v>933</v>
      </c>
      <c r="H171" s="444"/>
      <c r="I171" s="444"/>
      <c r="J171" s="458"/>
      <c r="K171" s="458"/>
      <c r="L171" s="444"/>
      <c r="M171" s="444"/>
      <c r="N171" s="444"/>
      <c r="O171" s="444"/>
      <c r="P171" s="444"/>
      <c r="Q171" s="456"/>
      <c r="R171" s="458"/>
    </row>
    <row r="172" spans="1:18" ht="22.5">
      <c r="A172" s="40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479"/>
      <c r="C172" s="482"/>
      <c r="D172" s="479"/>
      <c r="E172" s="482"/>
      <c r="F172" s="457" t="s">
        <v>714</v>
      </c>
      <c r="G172" s="414" t="s">
        <v>933</v>
      </c>
      <c r="H172" s="444"/>
      <c r="I172" s="444"/>
      <c r="J172" s="458"/>
      <c r="K172" s="458"/>
      <c r="L172" s="444"/>
      <c r="M172" s="444"/>
      <c r="N172" s="444"/>
      <c r="O172" s="444"/>
      <c r="P172" s="444"/>
      <c r="Q172" s="456"/>
      <c r="R172" s="458"/>
    </row>
    <row r="173" spans="1:18" ht="22.5">
      <c r="A173" s="40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479"/>
      <c r="C173" s="482"/>
      <c r="D173" s="479"/>
      <c r="E173" s="482"/>
      <c r="F173" s="457" t="s">
        <v>715</v>
      </c>
      <c r="G173" s="414" t="s">
        <v>933</v>
      </c>
      <c r="H173" s="444"/>
      <c r="I173" s="444"/>
      <c r="J173" s="458"/>
      <c r="K173" s="458"/>
      <c r="L173" s="444"/>
      <c r="M173" s="444"/>
      <c r="N173" s="444"/>
      <c r="O173" s="444"/>
      <c r="P173" s="444"/>
      <c r="Q173" s="456"/>
      <c r="R173" s="458"/>
    </row>
    <row r="174" spans="1:18" ht="33.75">
      <c r="A174" s="40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479"/>
      <c r="C174" s="482"/>
      <c r="D174" s="479"/>
      <c r="E174" s="482"/>
      <c r="F174" s="457" t="s">
        <v>716</v>
      </c>
      <c r="G174" s="414" t="s">
        <v>933</v>
      </c>
      <c r="H174" s="444"/>
      <c r="I174" s="444"/>
      <c r="J174" s="458"/>
      <c r="K174" s="458"/>
      <c r="L174" s="444"/>
      <c r="M174" s="444"/>
      <c r="N174" s="444"/>
      <c r="O174" s="444"/>
      <c r="P174" s="444"/>
      <c r="Q174" s="456"/>
      <c r="R174" s="458"/>
    </row>
    <row r="175" spans="1:18" ht="22.5">
      <c r="A175" s="40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481"/>
      <c r="C175" s="483"/>
      <c r="D175" s="481"/>
      <c r="E175" s="483"/>
      <c r="F175" s="457" t="s">
        <v>717</v>
      </c>
      <c r="G175" s="414" t="s">
        <v>933</v>
      </c>
      <c r="H175" s="444"/>
      <c r="I175" s="444"/>
      <c r="J175" s="458"/>
      <c r="K175" s="458"/>
      <c r="L175" s="444"/>
      <c r="M175" s="444"/>
      <c r="N175" s="444"/>
      <c r="O175" s="444"/>
      <c r="P175" s="444"/>
      <c r="Q175" s="456"/>
      <c r="R175" s="458"/>
    </row>
    <row r="176" spans="1:18" ht="22.5">
      <c r="A176" s="40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478"/>
      <c r="C176" s="484"/>
      <c r="D176" s="478"/>
      <c r="E176" s="484" t="s">
        <v>654</v>
      </c>
      <c r="F176" s="457" t="s">
        <v>718</v>
      </c>
      <c r="G176" s="414" t="s">
        <v>933</v>
      </c>
      <c r="H176" s="444"/>
      <c r="I176" s="444"/>
      <c r="J176" s="458"/>
      <c r="K176" s="458"/>
      <c r="L176" s="444"/>
      <c r="M176" s="444"/>
      <c r="N176" s="444"/>
      <c r="O176" s="444"/>
      <c r="P176" s="444"/>
      <c r="Q176" s="456"/>
      <c r="R176" s="458"/>
    </row>
    <row r="177" spans="1:18" ht="33.75">
      <c r="A177" s="40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479"/>
      <c r="C177" s="482"/>
      <c r="D177" s="479"/>
      <c r="E177" s="482"/>
      <c r="F177" s="457" t="s">
        <v>719</v>
      </c>
      <c r="G177" s="414" t="s">
        <v>933</v>
      </c>
      <c r="H177" s="444"/>
      <c r="I177" s="444"/>
      <c r="J177" s="458"/>
      <c r="K177" s="458"/>
      <c r="L177" s="444"/>
      <c r="M177" s="444"/>
      <c r="N177" s="444"/>
      <c r="O177" s="444"/>
      <c r="P177" s="444"/>
      <c r="Q177" s="456"/>
      <c r="R177" s="458"/>
    </row>
    <row r="178" spans="1:18" ht="33.75">
      <c r="A178" s="40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479"/>
      <c r="C178" s="482"/>
      <c r="D178" s="479"/>
      <c r="E178" s="482"/>
      <c r="F178" s="457" t="s">
        <v>720</v>
      </c>
      <c r="G178" s="414" t="s">
        <v>933</v>
      </c>
      <c r="H178" s="444"/>
      <c r="I178" s="444"/>
      <c r="J178" s="458"/>
      <c r="K178" s="458"/>
      <c r="L178" s="444"/>
      <c r="M178" s="444"/>
      <c r="N178" s="444"/>
      <c r="O178" s="444"/>
      <c r="P178" s="444"/>
      <c r="Q178" s="456"/>
      <c r="R178" s="458"/>
    </row>
    <row r="179" spans="1:18" ht="45">
      <c r="A179" s="40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479"/>
      <c r="C179" s="482"/>
      <c r="D179" s="479"/>
      <c r="E179" s="482"/>
      <c r="F179" s="457" t="s">
        <v>721</v>
      </c>
      <c r="G179" s="414" t="s">
        <v>933</v>
      </c>
      <c r="H179" s="444"/>
      <c r="I179" s="444"/>
      <c r="J179" s="458"/>
      <c r="K179" s="458"/>
      <c r="L179" s="444"/>
      <c r="M179" s="444"/>
      <c r="N179" s="444"/>
      <c r="O179" s="444"/>
      <c r="P179" s="444"/>
      <c r="Q179" s="456"/>
      <c r="R179" s="458"/>
    </row>
    <row r="180" spans="1:18" ht="45">
      <c r="A180" s="40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479"/>
      <c r="C180" s="482"/>
      <c r="D180" s="479"/>
      <c r="E180" s="482"/>
      <c r="F180" s="457" t="s">
        <v>722</v>
      </c>
      <c r="G180" s="414" t="s">
        <v>933</v>
      </c>
      <c r="H180" s="444"/>
      <c r="I180" s="444"/>
      <c r="J180" s="458"/>
      <c r="K180" s="458"/>
      <c r="L180" s="444"/>
      <c r="M180" s="444"/>
      <c r="N180" s="444"/>
      <c r="O180" s="444"/>
      <c r="P180" s="444"/>
      <c r="Q180" s="456"/>
      <c r="R180" s="458"/>
    </row>
    <row r="181" spans="1:18" ht="33.75">
      <c r="A181" s="40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479"/>
      <c r="C181" s="482"/>
      <c r="D181" s="479"/>
      <c r="E181" s="482"/>
      <c r="F181" s="457" t="s">
        <v>723</v>
      </c>
      <c r="G181" s="414" t="s">
        <v>933</v>
      </c>
      <c r="H181" s="444"/>
      <c r="I181" s="444"/>
      <c r="J181" s="458"/>
      <c r="K181" s="458"/>
      <c r="L181" s="444"/>
      <c r="M181" s="444"/>
      <c r="N181" s="444"/>
      <c r="O181" s="444"/>
      <c r="P181" s="444"/>
      <c r="Q181" s="456"/>
      <c r="R181" s="458"/>
    </row>
    <row r="182" spans="1:18" ht="45">
      <c r="A182" s="40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479"/>
      <c r="C182" s="482"/>
      <c r="D182" s="479"/>
      <c r="E182" s="482"/>
      <c r="F182" s="457" t="s">
        <v>724</v>
      </c>
      <c r="G182" s="414" t="s">
        <v>933</v>
      </c>
      <c r="H182" s="444"/>
      <c r="I182" s="444"/>
      <c r="J182" s="458"/>
      <c r="K182" s="458"/>
      <c r="L182" s="444"/>
      <c r="M182" s="444"/>
      <c r="N182" s="444"/>
      <c r="O182" s="444"/>
      <c r="P182" s="444"/>
      <c r="Q182" s="456"/>
      <c r="R182" s="458"/>
    </row>
    <row r="183" spans="1:18" ht="45">
      <c r="A183" s="40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479"/>
      <c r="C183" s="482"/>
      <c r="D183" s="479"/>
      <c r="E183" s="482"/>
      <c r="F183" s="457" t="s">
        <v>725</v>
      </c>
      <c r="G183" s="414" t="s">
        <v>933</v>
      </c>
      <c r="H183" s="444"/>
      <c r="I183" s="444"/>
      <c r="J183" s="458"/>
      <c r="K183" s="458"/>
      <c r="L183" s="444"/>
      <c r="M183" s="444"/>
      <c r="N183" s="444"/>
      <c r="O183" s="444"/>
      <c r="P183" s="444"/>
      <c r="Q183" s="456"/>
      <c r="R183" s="458"/>
    </row>
    <row r="184" spans="1:18" ht="22.5">
      <c r="A184" s="40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479"/>
      <c r="C184" s="482"/>
      <c r="D184" s="479"/>
      <c r="E184" s="481"/>
      <c r="F184" s="457" t="s">
        <v>726</v>
      </c>
      <c r="G184" s="414" t="s">
        <v>933</v>
      </c>
      <c r="H184" s="444"/>
      <c r="I184" s="444"/>
      <c r="J184" s="458"/>
      <c r="K184" s="458"/>
      <c r="L184" s="444"/>
      <c r="M184" s="444"/>
      <c r="N184" s="444"/>
      <c r="O184" s="444"/>
      <c r="P184" s="444"/>
      <c r="Q184" s="456"/>
      <c r="R184" s="458"/>
    </row>
    <row r="185" spans="1:18" ht="33.75">
      <c r="A185" s="40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479"/>
      <c r="C185" s="482"/>
      <c r="D185" s="479"/>
      <c r="E185" s="481" t="s">
        <v>688</v>
      </c>
      <c r="F185" s="457" t="s">
        <v>727</v>
      </c>
      <c r="G185" s="414" t="s">
        <v>933</v>
      </c>
      <c r="H185" s="444"/>
      <c r="I185" s="444"/>
      <c r="J185" s="458"/>
      <c r="K185" s="458"/>
      <c r="L185" s="444"/>
      <c r="M185" s="444"/>
      <c r="N185" s="444"/>
      <c r="O185" s="444"/>
      <c r="P185" s="444"/>
      <c r="Q185" s="456"/>
      <c r="R185" s="458"/>
    </row>
    <row r="186" spans="1:18" ht="22.5">
      <c r="A186" s="40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481"/>
      <c r="C186" s="483"/>
      <c r="D186" s="481"/>
      <c r="E186" s="483" t="s">
        <v>728</v>
      </c>
      <c r="F186" s="457" t="s">
        <v>729</v>
      </c>
      <c r="G186" s="414" t="s">
        <v>933</v>
      </c>
      <c r="H186" s="444"/>
      <c r="I186" s="444"/>
      <c r="J186" s="458"/>
      <c r="K186" s="458"/>
      <c r="L186" s="444"/>
      <c r="M186" s="444"/>
      <c r="N186" s="444"/>
      <c r="O186" s="444"/>
      <c r="P186" s="444"/>
      <c r="Q186" s="456"/>
      <c r="R186" s="458"/>
    </row>
    <row r="187" spans="1:18" ht="22.5">
      <c r="A187" s="40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478" t="s">
        <v>730</v>
      </c>
      <c r="C187" s="478" t="s">
        <v>642</v>
      </c>
      <c r="D187" s="457" t="s">
        <v>731</v>
      </c>
      <c r="E187" s="457" t="s">
        <v>216</v>
      </c>
      <c r="F187" s="457" t="s">
        <v>732</v>
      </c>
      <c r="G187" s="414" t="s">
        <v>934</v>
      </c>
      <c r="H187" s="444"/>
      <c r="I187" s="444"/>
      <c r="J187" s="458"/>
      <c r="K187" s="458"/>
      <c r="L187" s="444"/>
      <c r="M187" s="444"/>
      <c r="N187" s="444"/>
      <c r="O187" s="444"/>
      <c r="P187" s="444"/>
      <c r="Q187" s="456"/>
      <c r="R187" s="458"/>
    </row>
    <row r="188" spans="1:18" ht="22.5">
      <c r="A188" s="40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479"/>
      <c r="C188" s="482"/>
      <c r="D188" s="457" t="s">
        <v>733</v>
      </c>
      <c r="E188" s="481" t="s">
        <v>501</v>
      </c>
      <c r="F188" s="457" t="s">
        <v>734</v>
      </c>
      <c r="G188" s="414" t="s">
        <v>934</v>
      </c>
      <c r="H188" s="444"/>
      <c r="I188" s="444"/>
      <c r="J188" s="458"/>
      <c r="K188" s="458"/>
      <c r="L188" s="444"/>
      <c r="M188" s="444"/>
      <c r="N188" s="444"/>
      <c r="O188" s="444"/>
      <c r="P188" s="444"/>
      <c r="Q188" s="456"/>
      <c r="R188" s="458"/>
    </row>
    <row r="189" spans="1:18">
      <c r="A189" s="40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481"/>
      <c r="C189" s="483"/>
      <c r="D189" s="483" t="s">
        <v>888</v>
      </c>
      <c r="E189" s="483" t="s">
        <v>501</v>
      </c>
      <c r="F189" s="457" t="s">
        <v>736</v>
      </c>
      <c r="G189" s="414" t="s">
        <v>934</v>
      </c>
      <c r="H189" s="444"/>
      <c r="I189" s="444"/>
      <c r="J189" s="458"/>
      <c r="K189" s="458"/>
      <c r="L189" s="444"/>
      <c r="M189" s="444"/>
      <c r="N189" s="444"/>
      <c r="O189" s="444"/>
      <c r="P189" s="444"/>
      <c r="Q189" s="456"/>
      <c r="R189" s="458"/>
    </row>
    <row r="190" spans="1:18" ht="22.5">
      <c r="A190" s="40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478" t="s">
        <v>737</v>
      </c>
      <c r="C190" s="478" t="s">
        <v>642</v>
      </c>
      <c r="D190" s="478" t="s">
        <v>869</v>
      </c>
      <c r="E190" s="457" t="s">
        <v>738</v>
      </c>
      <c r="F190" s="457" t="s">
        <v>739</v>
      </c>
      <c r="G190" s="414" t="s">
        <v>935</v>
      </c>
      <c r="H190" s="444"/>
      <c r="I190" s="444"/>
      <c r="J190" s="458"/>
      <c r="K190" s="458"/>
      <c r="L190" s="444"/>
      <c r="M190" s="444"/>
      <c r="N190" s="444"/>
      <c r="O190" s="444"/>
      <c r="P190" s="444"/>
      <c r="Q190" s="456"/>
      <c r="R190" s="458"/>
    </row>
    <row r="191" spans="1:18" ht="22.5">
      <c r="A191" s="40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479"/>
      <c r="C191" s="480"/>
      <c r="D191" s="479"/>
      <c r="E191" s="482" t="s">
        <v>508</v>
      </c>
      <c r="F191" s="457" t="s">
        <v>740</v>
      </c>
      <c r="G191" s="414" t="s">
        <v>935</v>
      </c>
      <c r="H191" s="444"/>
      <c r="I191" s="444"/>
      <c r="J191" s="458"/>
      <c r="K191" s="458"/>
      <c r="L191" s="444"/>
      <c r="M191" s="444"/>
      <c r="N191" s="444"/>
      <c r="O191" s="444"/>
      <c r="P191" s="444"/>
      <c r="Q191" s="456"/>
      <c r="R191" s="458"/>
    </row>
    <row r="192" spans="1:18" ht="22.5">
      <c r="A192" s="40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479"/>
      <c r="C192" s="488"/>
      <c r="D192" s="479"/>
      <c r="E192" s="481"/>
      <c r="F192" s="457" t="s">
        <v>741</v>
      </c>
      <c r="G192" s="414" t="s">
        <v>935</v>
      </c>
      <c r="H192" s="444"/>
      <c r="I192" s="444"/>
      <c r="J192" s="458"/>
      <c r="K192" s="458"/>
      <c r="L192" s="444"/>
      <c r="M192" s="444"/>
      <c r="N192" s="444"/>
      <c r="O192" s="444"/>
      <c r="P192" s="444"/>
      <c r="Q192" s="456"/>
      <c r="R192" s="458"/>
    </row>
    <row r="193" spans="1:18" ht="33.75">
      <c r="A193" s="40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479"/>
      <c r="C193" s="482"/>
      <c r="D193" s="479"/>
      <c r="E193" s="482" t="s">
        <v>742</v>
      </c>
      <c r="F193" s="457" t="s">
        <v>743</v>
      </c>
      <c r="G193" s="414" t="s">
        <v>935</v>
      </c>
      <c r="H193" s="444"/>
      <c r="I193" s="444"/>
      <c r="J193" s="458"/>
      <c r="K193" s="458"/>
      <c r="L193" s="444"/>
      <c r="M193" s="444"/>
      <c r="N193" s="444"/>
      <c r="O193" s="444"/>
      <c r="P193" s="444"/>
      <c r="Q193" s="456"/>
      <c r="R193" s="458"/>
    </row>
    <row r="194" spans="1:18" ht="33.75">
      <c r="A194" s="40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479"/>
      <c r="C194" s="482"/>
      <c r="D194" s="495"/>
      <c r="E194" s="481"/>
      <c r="F194" s="457" t="s">
        <v>744</v>
      </c>
      <c r="G194" s="414" t="s">
        <v>935</v>
      </c>
      <c r="H194" s="444"/>
      <c r="I194" s="444"/>
      <c r="J194" s="458"/>
      <c r="K194" s="458"/>
      <c r="L194" s="444"/>
      <c r="M194" s="444"/>
      <c r="N194" s="444"/>
      <c r="O194" s="444"/>
      <c r="P194" s="444"/>
      <c r="Q194" s="456"/>
      <c r="R194" s="458"/>
    </row>
    <row r="195" spans="1:18" ht="33.75">
      <c r="A195" s="40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479"/>
      <c r="C195" s="481"/>
      <c r="D195" s="481" t="s">
        <v>878</v>
      </c>
      <c r="E195" s="481" t="s">
        <v>869</v>
      </c>
      <c r="F195" s="457" t="s">
        <v>745</v>
      </c>
      <c r="G195" s="414" t="s">
        <v>935</v>
      </c>
      <c r="H195" s="444"/>
      <c r="I195" s="444"/>
      <c r="J195" s="458"/>
      <c r="K195" s="458"/>
      <c r="L195" s="444"/>
      <c r="M195" s="444"/>
      <c r="N195" s="444"/>
      <c r="O195" s="444"/>
      <c r="P195" s="444"/>
      <c r="Q195" s="456"/>
      <c r="R195" s="458"/>
    </row>
    <row r="196" spans="1:18" ht="22.5">
      <c r="A196" s="40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479"/>
      <c r="C196" s="482" t="s">
        <v>746</v>
      </c>
      <c r="D196" s="479" t="s">
        <v>889</v>
      </c>
      <c r="E196" s="482" t="s">
        <v>748</v>
      </c>
      <c r="F196" s="457" t="s">
        <v>749</v>
      </c>
      <c r="G196" s="414" t="s">
        <v>935</v>
      </c>
      <c r="H196" s="444"/>
      <c r="I196" s="444"/>
      <c r="J196" s="458"/>
      <c r="K196" s="458"/>
      <c r="L196" s="444"/>
      <c r="M196" s="444"/>
      <c r="N196" s="444"/>
      <c r="O196" s="444"/>
      <c r="P196" s="444"/>
      <c r="Q196" s="456"/>
      <c r="R196" s="458"/>
    </row>
    <row r="197" spans="1:18" ht="22.5">
      <c r="A197" s="40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479"/>
      <c r="C197" s="488"/>
      <c r="D197" s="479"/>
      <c r="E197" s="482"/>
      <c r="F197" s="457" t="s">
        <v>750</v>
      </c>
      <c r="G197" s="414" t="s">
        <v>935</v>
      </c>
      <c r="H197" s="444"/>
      <c r="I197" s="444"/>
      <c r="J197" s="458"/>
      <c r="K197" s="458"/>
      <c r="L197" s="444"/>
      <c r="M197" s="444"/>
      <c r="N197" s="444"/>
      <c r="O197" s="444"/>
      <c r="P197" s="444"/>
      <c r="Q197" s="456"/>
      <c r="R197" s="458"/>
    </row>
    <row r="198" spans="1:18" ht="22.5">
      <c r="A198" s="40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479"/>
      <c r="C198" s="488"/>
      <c r="D198" s="479"/>
      <c r="E198" s="482"/>
      <c r="F198" s="457" t="s">
        <v>751</v>
      </c>
      <c r="G198" s="414" t="s">
        <v>935</v>
      </c>
      <c r="H198" s="444"/>
      <c r="I198" s="444"/>
      <c r="J198" s="458"/>
      <c r="K198" s="458"/>
      <c r="L198" s="444"/>
      <c r="M198" s="444"/>
      <c r="N198" s="444"/>
      <c r="O198" s="444"/>
      <c r="P198" s="444"/>
      <c r="Q198" s="456"/>
      <c r="R198" s="458"/>
    </row>
    <row r="199" spans="1:18" ht="22.5">
      <c r="A199" s="40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479"/>
      <c r="C199" s="488"/>
      <c r="D199" s="479"/>
      <c r="E199" s="482"/>
      <c r="F199" s="457" t="s">
        <v>752</v>
      </c>
      <c r="G199" s="414" t="s">
        <v>935</v>
      </c>
      <c r="H199" s="444"/>
      <c r="I199" s="444"/>
      <c r="J199" s="458"/>
      <c r="K199" s="458"/>
      <c r="L199" s="444"/>
      <c r="M199" s="444"/>
      <c r="N199" s="444"/>
      <c r="O199" s="444"/>
      <c r="P199" s="444"/>
      <c r="Q199" s="456"/>
      <c r="R199" s="458"/>
    </row>
    <row r="200" spans="1:18" ht="22.5">
      <c r="A200" s="40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479"/>
      <c r="C200" s="488"/>
      <c r="D200" s="479"/>
      <c r="E200" s="482"/>
      <c r="F200" s="457" t="s">
        <v>753</v>
      </c>
      <c r="G200" s="414" t="s">
        <v>935</v>
      </c>
      <c r="H200" s="444"/>
      <c r="I200" s="444"/>
      <c r="J200" s="458"/>
      <c r="K200" s="458"/>
      <c r="L200" s="444"/>
      <c r="M200" s="444"/>
      <c r="N200" s="444"/>
      <c r="O200" s="444"/>
      <c r="P200" s="444"/>
      <c r="Q200" s="456"/>
      <c r="R200" s="458"/>
    </row>
    <row r="201" spans="1:18" ht="22.5">
      <c r="A201" s="40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479"/>
      <c r="C201" s="488"/>
      <c r="D201" s="479"/>
      <c r="E201" s="482"/>
      <c r="F201" s="457" t="s">
        <v>754</v>
      </c>
      <c r="G201" s="414" t="s">
        <v>935</v>
      </c>
      <c r="H201" s="444"/>
      <c r="I201" s="444"/>
      <c r="J201" s="458"/>
      <c r="K201" s="458"/>
      <c r="L201" s="444"/>
      <c r="M201" s="444"/>
      <c r="N201" s="444"/>
      <c r="O201" s="444"/>
      <c r="P201" s="444"/>
      <c r="Q201" s="456"/>
      <c r="R201" s="458"/>
    </row>
    <row r="202" spans="1:18" ht="22.5">
      <c r="A202" s="40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479"/>
      <c r="C202" s="488"/>
      <c r="D202" s="479"/>
      <c r="E202" s="481"/>
      <c r="F202" s="457" t="s">
        <v>755</v>
      </c>
      <c r="G202" s="414" t="s">
        <v>935</v>
      </c>
      <c r="H202" s="444"/>
      <c r="I202" s="444"/>
      <c r="J202" s="458"/>
      <c r="K202" s="458"/>
      <c r="L202" s="444"/>
      <c r="M202" s="444"/>
      <c r="N202" s="444"/>
      <c r="O202" s="444"/>
      <c r="P202" s="444"/>
      <c r="Q202" s="456"/>
      <c r="R202" s="458"/>
    </row>
    <row r="203" spans="1:18" ht="22.5">
      <c r="A203" s="40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479"/>
      <c r="C203" s="480"/>
      <c r="D203" s="481"/>
      <c r="E203" s="457" t="s">
        <v>756</v>
      </c>
      <c r="F203" s="457" t="s">
        <v>890</v>
      </c>
      <c r="G203" s="414" t="s">
        <v>935</v>
      </c>
      <c r="H203" s="444"/>
      <c r="I203" s="444"/>
      <c r="J203" s="458"/>
      <c r="K203" s="458"/>
      <c r="L203" s="444"/>
      <c r="M203" s="444"/>
      <c r="N203" s="444"/>
      <c r="O203" s="444"/>
      <c r="P203" s="444"/>
      <c r="Q203" s="456"/>
      <c r="R203" s="458"/>
    </row>
    <row r="204" spans="1:18" ht="22.5">
      <c r="A204" s="40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479"/>
      <c r="C204" s="480"/>
      <c r="D204" s="479" t="s">
        <v>758</v>
      </c>
      <c r="E204" s="482" t="s">
        <v>574</v>
      </c>
      <c r="F204" s="457" t="s">
        <v>759</v>
      </c>
      <c r="G204" s="414" t="s">
        <v>935</v>
      </c>
      <c r="H204" s="444"/>
      <c r="I204" s="444"/>
      <c r="J204" s="458"/>
      <c r="K204" s="458"/>
      <c r="L204" s="444"/>
      <c r="M204" s="444"/>
      <c r="N204" s="444"/>
      <c r="O204" s="444"/>
      <c r="P204" s="444"/>
      <c r="Q204" s="456"/>
      <c r="R204" s="458"/>
    </row>
    <row r="205" spans="1:18" ht="22.5">
      <c r="A205" s="40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479"/>
      <c r="C205" s="480"/>
      <c r="D205" s="479"/>
      <c r="E205" s="482"/>
      <c r="F205" s="457" t="s">
        <v>760</v>
      </c>
      <c r="G205" s="414" t="s">
        <v>935</v>
      </c>
      <c r="H205" s="444"/>
      <c r="I205" s="444"/>
      <c r="J205" s="458"/>
      <c r="K205" s="458"/>
      <c r="L205" s="444"/>
      <c r="M205" s="444"/>
      <c r="N205" s="444"/>
      <c r="O205" s="444"/>
      <c r="P205" s="444"/>
      <c r="Q205" s="456"/>
      <c r="R205" s="458"/>
    </row>
    <row r="206" spans="1:18" ht="22.5">
      <c r="A206" s="40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479"/>
      <c r="C206" s="480"/>
      <c r="D206" s="479"/>
      <c r="E206" s="482"/>
      <c r="F206" s="457" t="s">
        <v>761</v>
      </c>
      <c r="G206" s="414" t="s">
        <v>935</v>
      </c>
      <c r="H206" s="444"/>
      <c r="I206" s="444"/>
      <c r="J206" s="458"/>
      <c r="K206" s="458"/>
      <c r="L206" s="444"/>
      <c r="M206" s="444"/>
      <c r="N206" s="444"/>
      <c r="O206" s="444"/>
      <c r="P206" s="444"/>
      <c r="Q206" s="456"/>
      <c r="R206" s="458"/>
    </row>
    <row r="207" spans="1:18" ht="22.5">
      <c r="A207" s="40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479"/>
      <c r="C207" s="480"/>
      <c r="D207" s="479"/>
      <c r="E207" s="482"/>
      <c r="F207" s="457" t="s">
        <v>762</v>
      </c>
      <c r="G207" s="414" t="s">
        <v>935</v>
      </c>
      <c r="H207" s="444"/>
      <c r="I207" s="444"/>
      <c r="J207" s="458"/>
      <c r="K207" s="458"/>
      <c r="L207" s="444"/>
      <c r="M207" s="444"/>
      <c r="N207" s="444"/>
      <c r="O207" s="444"/>
      <c r="P207" s="444"/>
      <c r="Q207" s="456"/>
      <c r="R207" s="458"/>
    </row>
    <row r="208" spans="1:18" ht="33.75">
      <c r="A208" s="40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479"/>
      <c r="C208" s="480"/>
      <c r="D208" s="479"/>
      <c r="E208" s="482"/>
      <c r="F208" s="457" t="s">
        <v>763</v>
      </c>
      <c r="G208" s="414" t="s">
        <v>935</v>
      </c>
      <c r="H208" s="444"/>
      <c r="I208" s="444"/>
      <c r="J208" s="458"/>
      <c r="K208" s="458"/>
      <c r="L208" s="444"/>
      <c r="M208" s="444"/>
      <c r="N208" s="444"/>
      <c r="O208" s="444"/>
      <c r="P208" s="444"/>
      <c r="Q208" s="456"/>
      <c r="R208" s="458"/>
    </row>
    <row r="209" spans="1:18" ht="45">
      <c r="A209" s="40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479"/>
      <c r="C209" s="480"/>
      <c r="D209" s="479"/>
      <c r="E209" s="482"/>
      <c r="F209" s="457" t="s">
        <v>764</v>
      </c>
      <c r="G209" s="414" t="s">
        <v>935</v>
      </c>
      <c r="H209" s="444"/>
      <c r="I209" s="444"/>
      <c r="J209" s="458"/>
      <c r="K209" s="458"/>
      <c r="L209" s="444"/>
      <c r="M209" s="444"/>
      <c r="N209" s="444"/>
      <c r="O209" s="444"/>
      <c r="P209" s="444"/>
      <c r="Q209" s="456"/>
      <c r="R209" s="458"/>
    </row>
    <row r="210" spans="1:18" ht="45">
      <c r="A210" s="40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479"/>
      <c r="C210" s="480"/>
      <c r="D210" s="479"/>
      <c r="E210" s="482"/>
      <c r="F210" s="457" t="s">
        <v>891</v>
      </c>
      <c r="G210" s="414" t="s">
        <v>935</v>
      </c>
      <c r="H210" s="444"/>
      <c r="I210" s="444"/>
      <c r="J210" s="458"/>
      <c r="K210" s="458"/>
      <c r="L210" s="444"/>
      <c r="M210" s="444"/>
      <c r="N210" s="444"/>
      <c r="O210" s="444"/>
      <c r="P210" s="444"/>
      <c r="Q210" s="456"/>
      <c r="R210" s="458"/>
    </row>
    <row r="211" spans="1:18" ht="45">
      <c r="A211" s="40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479"/>
      <c r="C211" s="480"/>
      <c r="D211" s="479"/>
      <c r="E211" s="482"/>
      <c r="F211" s="457" t="s">
        <v>766</v>
      </c>
      <c r="G211" s="414" t="s">
        <v>935</v>
      </c>
      <c r="H211" s="444"/>
      <c r="I211" s="444"/>
      <c r="J211" s="458"/>
      <c r="K211" s="458"/>
      <c r="L211" s="444"/>
      <c r="M211" s="444"/>
      <c r="N211" s="444"/>
      <c r="O211" s="444"/>
      <c r="P211" s="444"/>
      <c r="Q211" s="456"/>
      <c r="R211" s="458"/>
    </row>
    <row r="212" spans="1:18" ht="33.75">
      <c r="A212" s="40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479"/>
      <c r="C212" s="480"/>
      <c r="D212" s="479"/>
      <c r="E212" s="482"/>
      <c r="F212" s="457" t="s">
        <v>767</v>
      </c>
      <c r="G212" s="414" t="s">
        <v>935</v>
      </c>
      <c r="H212" s="444"/>
      <c r="I212" s="444"/>
      <c r="J212" s="458"/>
      <c r="K212" s="458"/>
      <c r="L212" s="444"/>
      <c r="M212" s="444"/>
      <c r="N212" s="444"/>
      <c r="O212" s="444"/>
      <c r="P212" s="444"/>
      <c r="Q212" s="456"/>
      <c r="R212" s="458"/>
    </row>
    <row r="213" spans="1:18" ht="22.5">
      <c r="A213" s="40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479"/>
      <c r="C213" s="480"/>
      <c r="D213" s="479"/>
      <c r="E213" s="482"/>
      <c r="F213" s="457" t="s">
        <v>768</v>
      </c>
      <c r="G213" s="414" t="s">
        <v>935</v>
      </c>
      <c r="H213" s="444"/>
      <c r="I213" s="444"/>
      <c r="J213" s="458"/>
      <c r="K213" s="458"/>
      <c r="L213" s="444"/>
      <c r="M213" s="444"/>
      <c r="N213" s="444"/>
      <c r="O213" s="444"/>
      <c r="P213" s="444"/>
      <c r="Q213" s="456"/>
      <c r="R213" s="458"/>
    </row>
    <row r="214" spans="1:18" ht="22.5">
      <c r="A214" s="40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479"/>
      <c r="C214" s="480"/>
      <c r="D214" s="479"/>
      <c r="E214" s="482"/>
      <c r="F214" s="457" t="s">
        <v>769</v>
      </c>
      <c r="G214" s="414" t="s">
        <v>935</v>
      </c>
      <c r="H214" s="444"/>
      <c r="I214" s="444"/>
      <c r="J214" s="458"/>
      <c r="K214" s="458"/>
      <c r="L214" s="444"/>
      <c r="M214" s="444"/>
      <c r="N214" s="444"/>
      <c r="O214" s="444"/>
      <c r="P214" s="444"/>
      <c r="Q214" s="456"/>
      <c r="R214" s="458"/>
    </row>
    <row r="215" spans="1:18" ht="33.75">
      <c r="A215" s="40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479"/>
      <c r="C215" s="480"/>
      <c r="D215" s="479"/>
      <c r="E215" s="482"/>
      <c r="F215" s="457" t="s">
        <v>770</v>
      </c>
      <c r="G215" s="414" t="s">
        <v>935</v>
      </c>
      <c r="H215" s="444"/>
      <c r="I215" s="444"/>
      <c r="J215" s="458"/>
      <c r="K215" s="458"/>
      <c r="L215" s="444"/>
      <c r="M215" s="444"/>
      <c r="N215" s="444"/>
      <c r="O215" s="444"/>
      <c r="P215" s="444"/>
      <c r="Q215" s="456"/>
      <c r="R215" s="458"/>
    </row>
    <row r="216" spans="1:18" ht="22.5">
      <c r="A216" s="40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479"/>
      <c r="C216" s="480"/>
      <c r="D216" s="481"/>
      <c r="E216" s="483"/>
      <c r="F216" s="457" t="s">
        <v>771</v>
      </c>
      <c r="G216" s="414" t="s">
        <v>935</v>
      </c>
      <c r="H216" s="444"/>
      <c r="I216" s="444"/>
      <c r="J216" s="458"/>
      <c r="K216" s="458"/>
      <c r="L216" s="444"/>
      <c r="M216" s="444"/>
      <c r="N216" s="444"/>
      <c r="O216" s="444"/>
      <c r="P216" s="444"/>
      <c r="Q216" s="456"/>
      <c r="R216" s="458"/>
    </row>
    <row r="217" spans="1:18" ht="22.5">
      <c r="A217" s="40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479"/>
      <c r="C217" s="480"/>
      <c r="D217" s="478" t="s">
        <v>892</v>
      </c>
      <c r="E217" s="484" t="s">
        <v>574</v>
      </c>
      <c r="F217" s="457" t="s">
        <v>773</v>
      </c>
      <c r="G217" s="414" t="s">
        <v>935</v>
      </c>
      <c r="H217" s="444"/>
      <c r="I217" s="444"/>
      <c r="J217" s="458"/>
      <c r="K217" s="458"/>
      <c r="L217" s="444"/>
      <c r="M217" s="444"/>
      <c r="N217" s="444"/>
      <c r="O217" s="444"/>
      <c r="P217" s="444"/>
      <c r="Q217" s="456"/>
      <c r="R217" s="458"/>
    </row>
    <row r="218" spans="1:18" ht="22.5">
      <c r="A218" s="40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479"/>
      <c r="C218" s="480"/>
      <c r="D218" s="479"/>
      <c r="E218" s="482"/>
      <c r="F218" s="457" t="s">
        <v>774</v>
      </c>
      <c r="G218" s="414" t="s">
        <v>935</v>
      </c>
      <c r="H218" s="444"/>
      <c r="I218" s="444"/>
      <c r="J218" s="458"/>
      <c r="K218" s="458"/>
      <c r="L218" s="444"/>
      <c r="M218" s="444"/>
      <c r="N218" s="444"/>
      <c r="O218" s="444"/>
      <c r="P218" s="444"/>
      <c r="Q218" s="456"/>
      <c r="R218" s="458"/>
    </row>
    <row r="219" spans="1:18" ht="22.5">
      <c r="A219" s="40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479"/>
      <c r="C219" s="480"/>
      <c r="D219" s="479"/>
      <c r="E219" s="482"/>
      <c r="F219" s="457" t="s">
        <v>775</v>
      </c>
      <c r="G219" s="414" t="s">
        <v>935</v>
      </c>
      <c r="H219" s="444"/>
      <c r="I219" s="444"/>
      <c r="J219" s="458"/>
      <c r="K219" s="458"/>
      <c r="L219" s="444"/>
      <c r="M219" s="444"/>
      <c r="N219" s="444"/>
      <c r="O219" s="444"/>
      <c r="P219" s="444"/>
      <c r="Q219" s="456"/>
      <c r="R219" s="458"/>
    </row>
    <row r="220" spans="1:18" ht="22.5">
      <c r="A220" s="40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479"/>
      <c r="C220" s="480"/>
      <c r="D220" s="479"/>
      <c r="E220" s="482"/>
      <c r="F220" s="457" t="s">
        <v>761</v>
      </c>
      <c r="G220" s="414" t="s">
        <v>935</v>
      </c>
      <c r="H220" s="444"/>
      <c r="I220" s="444"/>
      <c r="J220" s="458"/>
      <c r="K220" s="458"/>
      <c r="L220" s="444"/>
      <c r="M220" s="444"/>
      <c r="N220" s="444"/>
      <c r="O220" s="444"/>
      <c r="P220" s="444"/>
      <c r="Q220" s="456"/>
      <c r="R220" s="458"/>
    </row>
    <row r="221" spans="1:18" ht="22.5">
      <c r="A221" s="40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479"/>
      <c r="C221" s="480"/>
      <c r="D221" s="479"/>
      <c r="E221" s="482"/>
      <c r="F221" s="457" t="s">
        <v>762</v>
      </c>
      <c r="G221" s="414" t="s">
        <v>935</v>
      </c>
      <c r="H221" s="444"/>
      <c r="I221" s="444"/>
      <c r="J221" s="458"/>
      <c r="K221" s="458"/>
      <c r="L221" s="444"/>
      <c r="M221" s="444"/>
      <c r="N221" s="444"/>
      <c r="O221" s="444"/>
      <c r="P221" s="444"/>
      <c r="Q221" s="456"/>
      <c r="R221" s="458"/>
    </row>
    <row r="222" spans="1:18" ht="45">
      <c r="A222" s="40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479"/>
      <c r="C222" s="480"/>
      <c r="D222" s="479"/>
      <c r="E222" s="482"/>
      <c r="F222" s="457" t="s">
        <v>776</v>
      </c>
      <c r="G222" s="414" t="s">
        <v>935</v>
      </c>
      <c r="H222" s="444"/>
      <c r="I222" s="444"/>
      <c r="J222" s="458"/>
      <c r="K222" s="458"/>
      <c r="L222" s="444"/>
      <c r="M222" s="444"/>
      <c r="N222" s="444"/>
      <c r="O222" s="444"/>
      <c r="P222" s="444"/>
      <c r="Q222" s="456"/>
      <c r="R222" s="458"/>
    </row>
    <row r="223" spans="1:18" ht="33.75">
      <c r="A223" s="40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479"/>
      <c r="C223" s="480"/>
      <c r="D223" s="479"/>
      <c r="E223" s="482"/>
      <c r="F223" s="457" t="s">
        <v>777</v>
      </c>
      <c r="G223" s="414" t="s">
        <v>935</v>
      </c>
      <c r="H223" s="444"/>
      <c r="I223" s="444"/>
      <c r="J223" s="458"/>
      <c r="K223" s="458"/>
      <c r="L223" s="444"/>
      <c r="M223" s="444"/>
      <c r="N223" s="444"/>
      <c r="O223" s="444"/>
      <c r="P223" s="444"/>
      <c r="Q223" s="456"/>
      <c r="R223" s="458"/>
    </row>
    <row r="224" spans="1:18" ht="45">
      <c r="A224" s="40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479"/>
      <c r="C224" s="480"/>
      <c r="D224" s="479"/>
      <c r="E224" s="482"/>
      <c r="F224" s="457" t="s">
        <v>893</v>
      </c>
      <c r="G224" s="414" t="s">
        <v>935</v>
      </c>
      <c r="H224" s="444"/>
      <c r="I224" s="444"/>
      <c r="J224" s="458"/>
      <c r="K224" s="458"/>
      <c r="L224" s="444"/>
      <c r="M224" s="444"/>
      <c r="N224" s="444"/>
      <c r="O224" s="444"/>
      <c r="P224" s="444"/>
      <c r="Q224" s="456"/>
      <c r="R224" s="458"/>
    </row>
    <row r="225" spans="1:18" ht="45">
      <c r="A225" s="40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479"/>
      <c r="C225" s="480"/>
      <c r="D225" s="479"/>
      <c r="E225" s="482"/>
      <c r="F225" s="457" t="s">
        <v>894</v>
      </c>
      <c r="G225" s="414" t="s">
        <v>935</v>
      </c>
      <c r="H225" s="444"/>
      <c r="I225" s="444"/>
      <c r="J225" s="458"/>
      <c r="K225" s="458"/>
      <c r="L225" s="444"/>
      <c r="M225" s="444"/>
      <c r="N225" s="444"/>
      <c r="O225" s="444"/>
      <c r="P225" s="444"/>
      <c r="Q225" s="456"/>
      <c r="R225" s="458"/>
    </row>
    <row r="226" spans="1:18" ht="45">
      <c r="A226" s="40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479"/>
      <c r="C226" s="480"/>
      <c r="D226" s="479"/>
      <c r="E226" s="482"/>
      <c r="F226" s="457" t="s">
        <v>780</v>
      </c>
      <c r="G226" s="414" t="s">
        <v>935</v>
      </c>
      <c r="H226" s="444"/>
      <c r="I226" s="444"/>
      <c r="J226" s="458"/>
      <c r="K226" s="458"/>
      <c r="L226" s="444"/>
      <c r="M226" s="444"/>
      <c r="N226" s="444"/>
      <c r="O226" s="444"/>
      <c r="P226" s="444"/>
      <c r="Q226" s="456"/>
      <c r="R226" s="458"/>
    </row>
    <row r="227" spans="1:18" ht="33.75">
      <c r="A227" s="40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479"/>
      <c r="C227" s="480"/>
      <c r="D227" s="479"/>
      <c r="E227" s="482"/>
      <c r="F227" s="457" t="s">
        <v>781</v>
      </c>
      <c r="G227" s="414" t="s">
        <v>935</v>
      </c>
      <c r="H227" s="444"/>
      <c r="I227" s="444"/>
      <c r="J227" s="458"/>
      <c r="K227" s="458"/>
      <c r="L227" s="444"/>
      <c r="M227" s="444"/>
      <c r="N227" s="444"/>
      <c r="O227" s="444"/>
      <c r="P227" s="444"/>
      <c r="Q227" s="456"/>
      <c r="R227" s="458"/>
    </row>
    <row r="228" spans="1:18" ht="22.5">
      <c r="A228" s="40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479"/>
      <c r="C228" s="480"/>
      <c r="D228" s="479"/>
      <c r="E228" s="482"/>
      <c r="F228" s="457" t="s">
        <v>782</v>
      </c>
      <c r="G228" s="414" t="s">
        <v>935</v>
      </c>
      <c r="H228" s="444"/>
      <c r="I228" s="444"/>
      <c r="J228" s="458"/>
      <c r="K228" s="458"/>
      <c r="L228" s="444"/>
      <c r="M228" s="444"/>
      <c r="N228" s="444"/>
      <c r="O228" s="444"/>
      <c r="P228" s="444"/>
      <c r="Q228" s="456"/>
      <c r="R228" s="458"/>
    </row>
    <row r="229" spans="1:18" ht="22.5">
      <c r="A229" s="40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479"/>
      <c r="C229" s="480"/>
      <c r="D229" s="479"/>
      <c r="E229" s="482"/>
      <c r="F229" s="457" t="s">
        <v>783</v>
      </c>
      <c r="G229" s="414" t="s">
        <v>935</v>
      </c>
      <c r="H229" s="444"/>
      <c r="I229" s="444"/>
      <c r="J229" s="458"/>
      <c r="K229" s="458"/>
      <c r="L229" s="444"/>
      <c r="M229" s="444"/>
      <c r="N229" s="444"/>
      <c r="O229" s="444"/>
      <c r="P229" s="444"/>
      <c r="Q229" s="456"/>
      <c r="R229" s="458"/>
    </row>
    <row r="230" spans="1:18" ht="33.75">
      <c r="A230" s="40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479"/>
      <c r="C230" s="480"/>
      <c r="D230" s="479"/>
      <c r="E230" s="482"/>
      <c r="F230" s="457" t="s">
        <v>784</v>
      </c>
      <c r="G230" s="414" t="s">
        <v>935</v>
      </c>
      <c r="H230" s="444"/>
      <c r="I230" s="444"/>
      <c r="J230" s="458"/>
      <c r="K230" s="458"/>
      <c r="L230" s="444"/>
      <c r="M230" s="444"/>
      <c r="N230" s="444"/>
      <c r="O230" s="444"/>
      <c r="P230" s="444"/>
      <c r="Q230" s="456"/>
      <c r="R230" s="458"/>
    </row>
    <row r="231" spans="1:18" ht="22.5">
      <c r="A231" s="40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479"/>
      <c r="C231" s="480"/>
      <c r="D231" s="479"/>
      <c r="E231" s="481"/>
      <c r="F231" s="457" t="s">
        <v>771</v>
      </c>
      <c r="G231" s="414" t="s">
        <v>935</v>
      </c>
      <c r="H231" s="444"/>
      <c r="I231" s="444"/>
      <c r="J231" s="458"/>
      <c r="K231" s="458"/>
      <c r="L231" s="444"/>
      <c r="M231" s="444"/>
      <c r="N231" s="444"/>
      <c r="O231" s="444"/>
      <c r="P231" s="444"/>
      <c r="Q231" s="456"/>
      <c r="R231" s="458"/>
    </row>
    <row r="232" spans="1:18" ht="45">
      <c r="A232" s="40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479"/>
      <c r="C232" s="480"/>
      <c r="D232" s="479"/>
      <c r="E232" s="482" t="s">
        <v>785</v>
      </c>
      <c r="F232" s="457" t="s">
        <v>786</v>
      </c>
      <c r="G232" s="414" t="s">
        <v>935</v>
      </c>
      <c r="H232" s="444"/>
      <c r="I232" s="444"/>
      <c r="J232" s="458"/>
      <c r="K232" s="458"/>
      <c r="L232" s="444"/>
      <c r="M232" s="444"/>
      <c r="N232" s="444"/>
      <c r="O232" s="444"/>
      <c r="P232" s="444"/>
      <c r="Q232" s="456"/>
      <c r="R232" s="458"/>
    </row>
    <row r="233" spans="1:18" ht="45">
      <c r="A233" s="40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479"/>
      <c r="C233" s="480"/>
      <c r="D233" s="479"/>
      <c r="E233" s="482"/>
      <c r="F233" s="457" t="s">
        <v>787</v>
      </c>
      <c r="G233" s="414" t="s">
        <v>935</v>
      </c>
      <c r="H233" s="444"/>
      <c r="I233" s="444"/>
      <c r="J233" s="458"/>
      <c r="K233" s="458"/>
      <c r="L233" s="444"/>
      <c r="M233" s="444"/>
      <c r="N233" s="444"/>
      <c r="O233" s="444"/>
      <c r="P233" s="444"/>
      <c r="Q233" s="456"/>
      <c r="R233" s="458"/>
    </row>
    <row r="234" spans="1:18" ht="45">
      <c r="A234" s="40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479"/>
      <c r="C234" s="480"/>
      <c r="D234" s="479"/>
      <c r="E234" s="481"/>
      <c r="F234" s="457" t="s">
        <v>788</v>
      </c>
      <c r="G234" s="414" t="s">
        <v>935</v>
      </c>
      <c r="H234" s="444"/>
      <c r="I234" s="444"/>
      <c r="J234" s="458"/>
      <c r="K234" s="458"/>
      <c r="L234" s="444"/>
      <c r="M234" s="444"/>
      <c r="N234" s="444"/>
      <c r="O234" s="444"/>
      <c r="P234" s="444"/>
      <c r="Q234" s="456"/>
      <c r="R234" s="458"/>
    </row>
    <row r="235" spans="1:18" ht="45">
      <c r="A235" s="40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479"/>
      <c r="C235" s="480"/>
      <c r="D235" s="479"/>
      <c r="E235" s="457" t="s">
        <v>600</v>
      </c>
      <c r="F235" s="457" t="s">
        <v>895</v>
      </c>
      <c r="G235" s="414" t="s">
        <v>935</v>
      </c>
      <c r="H235" s="444"/>
      <c r="I235" s="444"/>
      <c r="J235" s="458"/>
      <c r="K235" s="458"/>
      <c r="L235" s="444"/>
      <c r="M235" s="444"/>
      <c r="N235" s="444"/>
      <c r="O235" s="444"/>
      <c r="P235" s="444"/>
      <c r="Q235" s="456"/>
      <c r="R235" s="458"/>
    </row>
    <row r="236" spans="1:18" ht="22.5">
      <c r="A236" s="40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481"/>
      <c r="C236" s="481"/>
      <c r="D236" s="481"/>
      <c r="E236" s="496" t="s">
        <v>790</v>
      </c>
      <c r="F236" s="457" t="s">
        <v>791</v>
      </c>
      <c r="G236" s="414" t="s">
        <v>935</v>
      </c>
      <c r="H236" s="444"/>
      <c r="I236" s="444"/>
      <c r="J236" s="458"/>
      <c r="K236" s="458"/>
      <c r="L236" s="444"/>
      <c r="M236" s="444"/>
      <c r="N236" s="444"/>
      <c r="O236" s="444"/>
      <c r="P236" s="444"/>
      <c r="Q236" s="456"/>
      <c r="R236" s="458"/>
    </row>
    <row r="237" spans="1:18" ht="22.5">
      <c r="A237" s="40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478" t="s">
        <v>792</v>
      </c>
      <c r="C237" s="478" t="s">
        <v>642</v>
      </c>
      <c r="D237" s="478" t="s">
        <v>869</v>
      </c>
      <c r="E237" s="457" t="s">
        <v>869</v>
      </c>
      <c r="F237" s="457" t="s">
        <v>793</v>
      </c>
      <c r="G237" s="458" t="s">
        <v>936</v>
      </c>
      <c r="H237" s="444"/>
      <c r="I237" s="444"/>
      <c r="J237" s="458"/>
      <c r="K237" s="458"/>
      <c r="L237" s="444"/>
      <c r="M237" s="444"/>
      <c r="N237" s="444"/>
      <c r="O237" s="444"/>
      <c r="P237" s="444"/>
      <c r="Q237" s="456"/>
      <c r="R237" s="458"/>
    </row>
    <row r="238" spans="1:18" ht="22.5">
      <c r="A238" s="40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479"/>
      <c r="C238" s="479"/>
      <c r="D238" s="479"/>
      <c r="E238" s="482" t="s">
        <v>585</v>
      </c>
      <c r="F238" s="457" t="s">
        <v>794</v>
      </c>
      <c r="G238" s="458" t="s">
        <v>936</v>
      </c>
      <c r="H238" s="444"/>
      <c r="I238" s="444"/>
      <c r="J238" s="458"/>
      <c r="K238" s="458"/>
      <c r="L238" s="444"/>
      <c r="M238" s="444"/>
      <c r="N238" s="444"/>
      <c r="O238" s="444"/>
      <c r="P238" s="444"/>
      <c r="Q238" s="456"/>
      <c r="R238" s="458"/>
    </row>
    <row r="239" spans="1:18" ht="22.5">
      <c r="A239" s="40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479"/>
      <c r="C239" s="479"/>
      <c r="D239" s="479"/>
      <c r="E239" s="482"/>
      <c r="F239" s="457" t="s">
        <v>795</v>
      </c>
      <c r="G239" s="458" t="s">
        <v>936</v>
      </c>
      <c r="H239" s="444"/>
      <c r="I239" s="444"/>
      <c r="J239" s="458"/>
      <c r="K239" s="458"/>
      <c r="L239" s="444"/>
      <c r="M239" s="444"/>
      <c r="N239" s="444"/>
      <c r="O239" s="444"/>
      <c r="P239" s="444"/>
      <c r="Q239" s="456"/>
      <c r="R239" s="458"/>
    </row>
    <row r="240" spans="1:18" ht="22.5">
      <c r="A240" s="40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479"/>
      <c r="C240" s="479"/>
      <c r="D240" s="479"/>
      <c r="E240" s="482"/>
      <c r="F240" s="457" t="s">
        <v>796</v>
      </c>
      <c r="G240" s="458" t="s">
        <v>936</v>
      </c>
      <c r="H240" s="444"/>
      <c r="I240" s="444"/>
      <c r="J240" s="458"/>
      <c r="K240" s="458"/>
      <c r="L240" s="444"/>
      <c r="M240" s="444"/>
      <c r="N240" s="444"/>
      <c r="O240" s="444"/>
      <c r="P240" s="444"/>
      <c r="Q240" s="456"/>
      <c r="R240" s="458"/>
    </row>
    <row r="241" spans="1:18" ht="22.5">
      <c r="A241" s="40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479"/>
      <c r="C241" s="479"/>
      <c r="D241" s="479"/>
      <c r="E241" s="482"/>
      <c r="F241" s="457" t="s">
        <v>797</v>
      </c>
      <c r="G241" s="458" t="s">
        <v>936</v>
      </c>
      <c r="H241" s="444"/>
      <c r="I241" s="444"/>
      <c r="J241" s="458"/>
      <c r="K241" s="458"/>
      <c r="L241" s="444"/>
      <c r="M241" s="444"/>
      <c r="N241" s="444"/>
      <c r="O241" s="444"/>
      <c r="P241" s="444"/>
      <c r="Q241" s="456"/>
      <c r="R241" s="458"/>
    </row>
    <row r="242" spans="1:18" ht="33.75">
      <c r="A242" s="40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479"/>
      <c r="C242" s="479"/>
      <c r="D242" s="479"/>
      <c r="E242" s="481"/>
      <c r="F242" s="457" t="s">
        <v>798</v>
      </c>
      <c r="G242" s="458" t="s">
        <v>936</v>
      </c>
      <c r="H242" s="444"/>
      <c r="I242" s="444"/>
      <c r="J242" s="458"/>
      <c r="K242" s="458"/>
      <c r="L242" s="444"/>
      <c r="M242" s="444"/>
      <c r="N242" s="444"/>
      <c r="O242" s="444"/>
      <c r="P242" s="444"/>
      <c r="Q242" s="456"/>
      <c r="R242" s="458"/>
    </row>
    <row r="243" spans="1:18" ht="33.75">
      <c r="A243" s="40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479"/>
      <c r="C243" s="479"/>
      <c r="D243" s="479"/>
      <c r="E243" s="482" t="s">
        <v>654</v>
      </c>
      <c r="F243" s="457" t="s">
        <v>799</v>
      </c>
      <c r="G243" s="458" t="s">
        <v>936</v>
      </c>
      <c r="H243" s="444"/>
      <c r="I243" s="444"/>
      <c r="J243" s="458"/>
      <c r="K243" s="458"/>
      <c r="L243" s="444"/>
      <c r="M243" s="444"/>
      <c r="N243" s="444"/>
      <c r="O243" s="444"/>
      <c r="P243" s="444"/>
      <c r="Q243" s="456"/>
      <c r="R243" s="458"/>
    </row>
    <row r="244" spans="1:18" ht="33.75">
      <c r="A244" s="40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479"/>
      <c r="C244" s="479"/>
      <c r="D244" s="479"/>
      <c r="E244" s="482"/>
      <c r="F244" s="457" t="s">
        <v>800</v>
      </c>
      <c r="G244" s="458" t="s">
        <v>936</v>
      </c>
      <c r="H244" s="444"/>
      <c r="I244" s="444"/>
      <c r="J244" s="458"/>
      <c r="K244" s="458"/>
      <c r="L244" s="444"/>
      <c r="M244" s="444"/>
      <c r="N244" s="444"/>
      <c r="O244" s="444"/>
      <c r="P244" s="444"/>
      <c r="Q244" s="456"/>
      <c r="R244" s="458"/>
    </row>
    <row r="245" spans="1:18" ht="45">
      <c r="A245" s="40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479"/>
      <c r="C245" s="479"/>
      <c r="D245" s="479"/>
      <c r="E245" s="482"/>
      <c r="F245" s="457" t="s">
        <v>801</v>
      </c>
      <c r="G245" s="458" t="s">
        <v>936</v>
      </c>
      <c r="H245" s="444"/>
      <c r="I245" s="444"/>
      <c r="J245" s="458"/>
      <c r="K245" s="458"/>
      <c r="L245" s="444"/>
      <c r="M245" s="444"/>
      <c r="N245" s="444"/>
      <c r="O245" s="444"/>
      <c r="P245" s="444"/>
      <c r="Q245" s="456"/>
      <c r="R245" s="458"/>
    </row>
    <row r="246" spans="1:18" ht="45">
      <c r="A246" s="40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479"/>
      <c r="C246" s="479"/>
      <c r="D246" s="479"/>
      <c r="E246" s="482"/>
      <c r="F246" s="457" t="s">
        <v>802</v>
      </c>
      <c r="G246" s="458" t="s">
        <v>936</v>
      </c>
      <c r="H246" s="444"/>
      <c r="I246" s="444"/>
      <c r="J246" s="458"/>
      <c r="K246" s="458"/>
      <c r="L246" s="444"/>
      <c r="M246" s="444"/>
      <c r="N246" s="444"/>
      <c r="O246" s="444"/>
      <c r="P246" s="444"/>
      <c r="Q246" s="456"/>
      <c r="R246" s="458"/>
    </row>
    <row r="247" spans="1:18" ht="33.75">
      <c r="A247" s="40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479"/>
      <c r="C247" s="479"/>
      <c r="D247" s="479"/>
      <c r="E247" s="481"/>
      <c r="F247" s="457" t="s">
        <v>803</v>
      </c>
      <c r="G247" s="458" t="s">
        <v>936</v>
      </c>
      <c r="H247" s="444"/>
      <c r="I247" s="444"/>
      <c r="J247" s="458"/>
      <c r="K247" s="458"/>
      <c r="L247" s="444"/>
      <c r="M247" s="444"/>
      <c r="N247" s="444"/>
      <c r="O247" s="444"/>
      <c r="P247" s="444"/>
      <c r="Q247" s="456"/>
      <c r="R247" s="458"/>
    </row>
    <row r="248" spans="1:18" ht="33.75">
      <c r="A248" s="40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479"/>
      <c r="C248" s="481"/>
      <c r="D248" s="481"/>
      <c r="E248" s="481" t="s">
        <v>882</v>
      </c>
      <c r="F248" s="457" t="s">
        <v>804</v>
      </c>
      <c r="G248" s="458" t="s">
        <v>936</v>
      </c>
      <c r="H248" s="444"/>
      <c r="I248" s="444"/>
      <c r="J248" s="458"/>
      <c r="K248" s="458"/>
      <c r="L248" s="444"/>
      <c r="M248" s="444"/>
      <c r="N248" s="444"/>
      <c r="O248" s="444"/>
      <c r="P248" s="444"/>
      <c r="Q248" s="456"/>
      <c r="R248" s="458"/>
    </row>
    <row r="249" spans="1:18" ht="45">
      <c r="A249" s="40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481"/>
      <c r="C249" s="481" t="s">
        <v>864</v>
      </c>
      <c r="D249" s="481" t="s">
        <v>663</v>
      </c>
      <c r="E249" s="483" t="s">
        <v>664</v>
      </c>
      <c r="F249" s="457" t="s">
        <v>805</v>
      </c>
      <c r="G249" s="458" t="s">
        <v>936</v>
      </c>
      <c r="H249" s="444"/>
      <c r="I249" s="444"/>
      <c r="J249" s="458"/>
      <c r="K249" s="458"/>
      <c r="L249" s="444"/>
      <c r="M249" s="444"/>
      <c r="N249" s="444"/>
      <c r="O249" s="444"/>
      <c r="P249" s="444"/>
      <c r="Q249" s="456"/>
      <c r="R249" s="458"/>
    </row>
    <row r="250" spans="1:18" ht="33.75">
      <c r="A250" s="40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478" t="s">
        <v>806</v>
      </c>
      <c r="C250" s="478" t="s">
        <v>807</v>
      </c>
      <c r="D250" s="478" t="s">
        <v>869</v>
      </c>
      <c r="E250" s="484" t="s">
        <v>869</v>
      </c>
      <c r="F250" s="457" t="s">
        <v>808</v>
      </c>
      <c r="G250" s="458" t="s">
        <v>936</v>
      </c>
      <c r="H250" s="444"/>
      <c r="I250" s="444"/>
      <c r="J250" s="458"/>
      <c r="K250" s="458"/>
      <c r="L250" s="444"/>
      <c r="M250" s="444"/>
      <c r="N250" s="444"/>
      <c r="O250" s="444"/>
      <c r="P250" s="444"/>
      <c r="Q250" s="456"/>
      <c r="R250" s="458"/>
    </row>
    <row r="251" spans="1:18" ht="33.75">
      <c r="A251" s="40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479"/>
      <c r="C251" s="479"/>
      <c r="D251" s="481"/>
      <c r="E251" s="481"/>
      <c r="F251" s="457" t="s">
        <v>809</v>
      </c>
      <c r="G251" s="458" t="s">
        <v>936</v>
      </c>
      <c r="H251" s="444"/>
      <c r="I251" s="444"/>
      <c r="J251" s="458"/>
      <c r="K251" s="458"/>
      <c r="L251" s="444"/>
      <c r="M251" s="444"/>
      <c r="N251" s="444"/>
      <c r="O251" s="444"/>
      <c r="P251" s="444"/>
      <c r="Q251" s="456"/>
      <c r="R251" s="458"/>
    </row>
    <row r="252" spans="1:18" ht="33.75">
      <c r="A252" s="40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479"/>
      <c r="C252" s="479"/>
      <c r="D252" s="479" t="s">
        <v>878</v>
      </c>
      <c r="E252" s="482" t="s">
        <v>869</v>
      </c>
      <c r="F252" s="457" t="s">
        <v>810</v>
      </c>
      <c r="G252" s="458" t="s">
        <v>936</v>
      </c>
      <c r="H252" s="444"/>
      <c r="I252" s="444"/>
      <c r="J252" s="458"/>
      <c r="K252" s="458"/>
      <c r="L252" s="444"/>
      <c r="M252" s="444"/>
      <c r="N252" s="444"/>
      <c r="O252" s="444"/>
      <c r="P252" s="444"/>
      <c r="Q252" s="456"/>
      <c r="R252" s="458"/>
    </row>
    <row r="253" spans="1:18" ht="33.75">
      <c r="A253" s="40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479"/>
      <c r="C253" s="481"/>
      <c r="D253" s="481"/>
      <c r="E253" s="481"/>
      <c r="F253" s="457" t="s">
        <v>811</v>
      </c>
      <c r="G253" s="458" t="s">
        <v>936</v>
      </c>
      <c r="H253" s="444"/>
      <c r="I253" s="444"/>
      <c r="J253" s="458"/>
      <c r="K253" s="458"/>
      <c r="L253" s="444"/>
      <c r="M253" s="444"/>
      <c r="N253" s="444"/>
      <c r="O253" s="444"/>
      <c r="P253" s="444"/>
      <c r="Q253" s="456"/>
      <c r="R253" s="458"/>
    </row>
    <row r="254" spans="1:18" ht="33.75">
      <c r="A254" s="40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479"/>
      <c r="C254" s="482" t="s">
        <v>812</v>
      </c>
      <c r="D254" s="479" t="s">
        <v>663</v>
      </c>
      <c r="E254" s="481" t="s">
        <v>681</v>
      </c>
      <c r="F254" s="457" t="s">
        <v>813</v>
      </c>
      <c r="G254" s="458" t="s">
        <v>936</v>
      </c>
      <c r="H254" s="444"/>
      <c r="I254" s="444"/>
      <c r="J254" s="458"/>
      <c r="K254" s="458"/>
      <c r="L254" s="444"/>
      <c r="M254" s="444"/>
      <c r="N254" s="444"/>
      <c r="O254" s="444"/>
      <c r="P254" s="444"/>
      <c r="Q254" s="456"/>
      <c r="R254" s="458"/>
    </row>
    <row r="255" spans="1:18" ht="33.75">
      <c r="A255" s="40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479"/>
      <c r="C255" s="482"/>
      <c r="D255" s="479"/>
      <c r="E255" s="481" t="s">
        <v>685</v>
      </c>
      <c r="F255" s="457" t="s">
        <v>814</v>
      </c>
      <c r="G255" s="458" t="s">
        <v>936</v>
      </c>
      <c r="H255" s="444"/>
      <c r="I255" s="444"/>
      <c r="J255" s="458"/>
      <c r="K255" s="458"/>
      <c r="L255" s="444"/>
      <c r="M255" s="444"/>
      <c r="N255" s="444"/>
      <c r="O255" s="444"/>
      <c r="P255" s="444"/>
      <c r="Q255" s="456"/>
      <c r="R255" s="458"/>
    </row>
    <row r="256" spans="1:18" ht="33.75">
      <c r="A256" s="40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479"/>
      <c r="C256" s="480"/>
      <c r="D256" s="482"/>
      <c r="E256" s="481" t="s">
        <v>664</v>
      </c>
      <c r="F256" s="457" t="s">
        <v>815</v>
      </c>
      <c r="G256" s="458" t="s">
        <v>936</v>
      </c>
      <c r="H256" s="444"/>
      <c r="I256" s="444"/>
      <c r="J256" s="458"/>
      <c r="K256" s="458"/>
      <c r="L256" s="444"/>
      <c r="M256" s="444"/>
      <c r="N256" s="444"/>
      <c r="O256" s="444"/>
      <c r="P256" s="444"/>
      <c r="Q256" s="456"/>
      <c r="R256" s="458"/>
    </row>
    <row r="257" spans="1:18" ht="33.75">
      <c r="A257" s="40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479"/>
      <c r="C257" s="482"/>
      <c r="D257" s="481"/>
      <c r="E257" s="481" t="s">
        <v>688</v>
      </c>
      <c r="F257" s="457" t="s">
        <v>816</v>
      </c>
      <c r="G257" s="458" t="s">
        <v>936</v>
      </c>
      <c r="H257" s="444"/>
      <c r="I257" s="444"/>
      <c r="J257" s="458"/>
      <c r="K257" s="458"/>
      <c r="L257" s="444"/>
      <c r="M257" s="444"/>
      <c r="N257" s="444"/>
      <c r="O257" s="444"/>
      <c r="P257" s="444"/>
      <c r="Q257" s="456"/>
      <c r="R257" s="458"/>
    </row>
    <row r="258" spans="1:18" ht="22.5">
      <c r="A258" s="40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479"/>
      <c r="C258" s="480"/>
      <c r="D258" s="479" t="s">
        <v>697</v>
      </c>
      <c r="E258" s="488" t="s">
        <v>869</v>
      </c>
      <c r="F258" s="457" t="s">
        <v>817</v>
      </c>
      <c r="G258" s="458" t="s">
        <v>936</v>
      </c>
      <c r="H258" s="444"/>
      <c r="I258" s="444"/>
      <c r="J258" s="458"/>
      <c r="K258" s="458"/>
      <c r="L258" s="444"/>
      <c r="M258" s="444"/>
      <c r="N258" s="444"/>
      <c r="O258" s="444"/>
      <c r="P258" s="444"/>
      <c r="Q258" s="456"/>
      <c r="R258" s="458"/>
    </row>
    <row r="259" spans="1:18" ht="22.5">
      <c r="A259" s="40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479"/>
      <c r="C259" s="480"/>
      <c r="D259" s="482"/>
      <c r="E259" s="481"/>
      <c r="F259" s="457" t="s">
        <v>818</v>
      </c>
      <c r="G259" s="458" t="s">
        <v>936</v>
      </c>
      <c r="H259" s="444"/>
      <c r="I259" s="444"/>
      <c r="J259" s="458"/>
      <c r="K259" s="458"/>
      <c r="L259" s="444"/>
      <c r="M259" s="444"/>
      <c r="N259" s="444"/>
      <c r="O259" s="444"/>
      <c r="P259" s="444"/>
      <c r="Q259" s="456"/>
      <c r="R259" s="458"/>
    </row>
    <row r="260" spans="1:18" ht="33.75">
      <c r="A260" s="40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479"/>
      <c r="C260" s="480"/>
      <c r="D260" s="482"/>
      <c r="E260" s="482" t="s">
        <v>574</v>
      </c>
      <c r="F260" s="457" t="s">
        <v>819</v>
      </c>
      <c r="G260" s="458" t="s">
        <v>936</v>
      </c>
      <c r="H260" s="444"/>
      <c r="I260" s="444"/>
      <c r="J260" s="458"/>
      <c r="K260" s="458"/>
      <c r="L260" s="444"/>
      <c r="M260" s="444"/>
      <c r="N260" s="444"/>
      <c r="O260" s="444"/>
      <c r="P260" s="444"/>
      <c r="Q260" s="456"/>
      <c r="R260" s="458"/>
    </row>
    <row r="261" spans="1:18" ht="33.75">
      <c r="A261" s="40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479"/>
      <c r="C261" s="480"/>
      <c r="D261" s="482"/>
      <c r="E261" s="482"/>
      <c r="F261" s="457" t="s">
        <v>820</v>
      </c>
      <c r="G261" s="458" t="s">
        <v>936</v>
      </c>
      <c r="H261" s="444"/>
      <c r="I261" s="444"/>
      <c r="J261" s="458"/>
      <c r="K261" s="458"/>
      <c r="L261" s="444"/>
      <c r="M261" s="444"/>
      <c r="N261" s="444"/>
      <c r="O261" s="444"/>
      <c r="P261" s="444"/>
      <c r="Q261" s="456"/>
      <c r="R261" s="458"/>
    </row>
    <row r="262" spans="1:18" ht="45">
      <c r="A262" s="40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479"/>
      <c r="C262" s="480"/>
      <c r="D262" s="482"/>
      <c r="E262" s="482"/>
      <c r="F262" s="457" t="s">
        <v>896</v>
      </c>
      <c r="G262" s="458" t="s">
        <v>936</v>
      </c>
      <c r="H262" s="444"/>
      <c r="I262" s="444"/>
      <c r="J262" s="458"/>
      <c r="K262" s="458"/>
      <c r="L262" s="444"/>
      <c r="M262" s="444"/>
      <c r="N262" s="444"/>
      <c r="O262" s="444"/>
      <c r="P262" s="444"/>
      <c r="Q262" s="456"/>
      <c r="R262" s="458"/>
    </row>
    <row r="263" spans="1:18" ht="33.75">
      <c r="A263" s="40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479"/>
      <c r="C263" s="480"/>
      <c r="D263" s="482"/>
      <c r="E263" s="482"/>
      <c r="F263" s="457" t="s">
        <v>822</v>
      </c>
      <c r="G263" s="458" t="s">
        <v>936</v>
      </c>
      <c r="H263" s="444"/>
      <c r="I263" s="444"/>
      <c r="J263" s="458"/>
      <c r="K263" s="458"/>
      <c r="L263" s="444"/>
      <c r="M263" s="444"/>
      <c r="N263" s="444"/>
      <c r="O263" s="444"/>
      <c r="P263" s="444"/>
      <c r="Q263" s="456"/>
      <c r="R263" s="458"/>
    </row>
    <row r="264" spans="1:18" ht="33.75">
      <c r="A264" s="40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479"/>
      <c r="C264" s="479"/>
      <c r="D264" s="479"/>
      <c r="E264" s="488"/>
      <c r="F264" s="457" t="s">
        <v>823</v>
      </c>
      <c r="G264" s="458" t="s">
        <v>936</v>
      </c>
      <c r="H264" s="444"/>
      <c r="I264" s="444"/>
      <c r="J264" s="458"/>
      <c r="K264" s="458"/>
      <c r="L264" s="444"/>
      <c r="M264" s="444"/>
      <c r="N264" s="444"/>
      <c r="O264" s="444"/>
      <c r="P264" s="444"/>
      <c r="Q264" s="456"/>
      <c r="R264" s="458"/>
    </row>
    <row r="265" spans="1:18" ht="22.5">
      <c r="A265" s="40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479"/>
      <c r="C265" s="479"/>
      <c r="D265" s="479"/>
      <c r="E265" s="488"/>
      <c r="F265" s="457" t="s">
        <v>824</v>
      </c>
      <c r="G265" s="458" t="s">
        <v>936</v>
      </c>
      <c r="H265" s="444"/>
      <c r="I265" s="444"/>
      <c r="J265" s="458"/>
      <c r="K265" s="458"/>
      <c r="L265" s="444"/>
      <c r="M265" s="444"/>
      <c r="N265" s="444"/>
      <c r="O265" s="444"/>
      <c r="P265" s="444"/>
      <c r="Q265" s="456"/>
      <c r="R265" s="458"/>
    </row>
    <row r="266" spans="1:18" ht="22.5">
      <c r="A266" s="40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479"/>
      <c r="C266" s="479"/>
      <c r="D266" s="479"/>
      <c r="E266" s="488"/>
      <c r="F266" s="457" t="s">
        <v>825</v>
      </c>
      <c r="G266" s="458" t="s">
        <v>936</v>
      </c>
      <c r="H266" s="444"/>
      <c r="I266" s="444"/>
      <c r="J266" s="458"/>
      <c r="K266" s="458"/>
      <c r="L266" s="444"/>
      <c r="M266" s="444"/>
      <c r="N266" s="444"/>
      <c r="O266" s="444"/>
      <c r="P266" s="444"/>
      <c r="Q266" s="456"/>
      <c r="R266" s="458"/>
    </row>
    <row r="267" spans="1:18" ht="33.75">
      <c r="A267" s="40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479"/>
      <c r="C267" s="479"/>
      <c r="D267" s="479"/>
      <c r="E267" s="488"/>
      <c r="F267" s="457" t="s">
        <v>826</v>
      </c>
      <c r="G267" s="458" t="s">
        <v>936</v>
      </c>
      <c r="H267" s="444"/>
      <c r="I267" s="444"/>
      <c r="J267" s="458"/>
      <c r="K267" s="458"/>
      <c r="L267" s="444"/>
      <c r="M267" s="444"/>
      <c r="N267" s="444"/>
      <c r="O267" s="444"/>
      <c r="P267" s="444"/>
      <c r="Q267" s="456"/>
      <c r="R267" s="458"/>
    </row>
    <row r="268" spans="1:18" ht="33.75">
      <c r="A268" s="40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479"/>
      <c r="C268" s="479"/>
      <c r="D268" s="479"/>
      <c r="E268" s="488"/>
      <c r="F268" s="457" t="s">
        <v>827</v>
      </c>
      <c r="G268" s="458" t="s">
        <v>936</v>
      </c>
      <c r="H268" s="444"/>
      <c r="I268" s="444"/>
      <c r="J268" s="458"/>
      <c r="K268" s="458"/>
      <c r="L268" s="444"/>
      <c r="M268" s="444"/>
      <c r="N268" s="444"/>
      <c r="O268" s="444"/>
      <c r="P268" s="444"/>
      <c r="Q268" s="456"/>
      <c r="R268" s="458"/>
    </row>
    <row r="269" spans="1:18" ht="45">
      <c r="A269" s="40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479"/>
      <c r="C269" s="479"/>
      <c r="D269" s="479"/>
      <c r="E269" s="482"/>
      <c r="F269" s="457" t="s">
        <v>828</v>
      </c>
      <c r="G269" s="458" t="s">
        <v>936</v>
      </c>
      <c r="H269" s="444"/>
      <c r="I269" s="444"/>
      <c r="J269" s="458"/>
      <c r="K269" s="458"/>
      <c r="L269" s="444"/>
      <c r="M269" s="444"/>
      <c r="N269" s="444"/>
      <c r="O269" s="444"/>
      <c r="P269" s="444"/>
      <c r="Q269" s="456"/>
      <c r="R269" s="458"/>
    </row>
    <row r="270" spans="1:18" ht="33.75">
      <c r="A270" s="40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479"/>
      <c r="C270" s="479"/>
      <c r="D270" s="479"/>
      <c r="E270" s="481"/>
      <c r="F270" s="457" t="s">
        <v>829</v>
      </c>
      <c r="G270" s="458" t="s">
        <v>936</v>
      </c>
      <c r="H270" s="444"/>
      <c r="I270" s="444"/>
      <c r="J270" s="458"/>
      <c r="K270" s="458"/>
      <c r="L270" s="444"/>
      <c r="M270" s="444"/>
      <c r="N270" s="444"/>
      <c r="O270" s="444"/>
      <c r="P270" s="444"/>
      <c r="Q270" s="456"/>
      <c r="R270" s="458"/>
    </row>
    <row r="271" spans="1:18" ht="22.5">
      <c r="A271" s="40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479"/>
      <c r="C271" s="479"/>
      <c r="D271" s="479"/>
      <c r="E271" s="482" t="s">
        <v>508</v>
      </c>
      <c r="F271" s="457" t="s">
        <v>830</v>
      </c>
      <c r="G271" s="458" t="s">
        <v>936</v>
      </c>
      <c r="H271" s="444"/>
      <c r="I271" s="444"/>
      <c r="J271" s="458"/>
      <c r="K271" s="458"/>
      <c r="L271" s="444"/>
      <c r="M271" s="444"/>
      <c r="N271" s="444"/>
      <c r="O271" s="444"/>
      <c r="P271" s="444"/>
      <c r="Q271" s="456"/>
      <c r="R271" s="458"/>
    </row>
    <row r="272" spans="1:18" ht="22.5">
      <c r="A272" s="40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479"/>
      <c r="C272" s="479"/>
      <c r="D272" s="479"/>
      <c r="E272" s="482"/>
      <c r="F272" s="457" t="s">
        <v>831</v>
      </c>
      <c r="G272" s="458" t="s">
        <v>936</v>
      </c>
      <c r="H272" s="444"/>
      <c r="I272" s="444"/>
      <c r="J272" s="458"/>
      <c r="K272" s="458"/>
      <c r="L272" s="444"/>
      <c r="M272" s="444"/>
      <c r="N272" s="444"/>
      <c r="O272" s="444"/>
      <c r="P272" s="444"/>
      <c r="Q272" s="456"/>
      <c r="R272" s="458"/>
    </row>
    <row r="273" spans="1:18" ht="33.75">
      <c r="A273" s="40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479"/>
      <c r="C273" s="480"/>
      <c r="D273" s="479"/>
      <c r="E273" s="482"/>
      <c r="F273" s="457" t="s">
        <v>832</v>
      </c>
      <c r="G273" s="458" t="s">
        <v>936</v>
      </c>
      <c r="H273" s="444"/>
      <c r="I273" s="444"/>
      <c r="J273" s="458"/>
      <c r="K273" s="458"/>
      <c r="L273" s="444"/>
      <c r="M273" s="444"/>
      <c r="N273" s="444"/>
      <c r="O273" s="444"/>
      <c r="P273" s="444"/>
      <c r="Q273" s="456"/>
      <c r="R273" s="458"/>
    </row>
    <row r="274" spans="1:18" ht="22.5">
      <c r="A274" s="40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479"/>
      <c r="C274" s="480"/>
      <c r="D274" s="482"/>
      <c r="E274" s="482"/>
      <c r="F274" s="457" t="s">
        <v>833</v>
      </c>
      <c r="G274" s="458" t="s">
        <v>936</v>
      </c>
      <c r="H274" s="444"/>
      <c r="I274" s="444"/>
      <c r="J274" s="458"/>
      <c r="K274" s="458"/>
      <c r="L274" s="444"/>
      <c r="M274" s="444"/>
      <c r="N274" s="444"/>
      <c r="O274" s="444"/>
      <c r="P274" s="444"/>
      <c r="Q274" s="456"/>
      <c r="R274" s="458"/>
    </row>
    <row r="275" spans="1:18" ht="22.5">
      <c r="A275" s="40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479"/>
      <c r="C275" s="480"/>
      <c r="D275" s="482"/>
      <c r="E275" s="482"/>
      <c r="F275" s="457" t="s">
        <v>834</v>
      </c>
      <c r="G275" s="458" t="s">
        <v>936</v>
      </c>
      <c r="H275" s="444"/>
      <c r="I275" s="444"/>
      <c r="J275" s="458"/>
      <c r="K275" s="458"/>
      <c r="L275" s="444"/>
      <c r="M275" s="444"/>
      <c r="N275" s="444"/>
      <c r="O275" s="444"/>
      <c r="P275" s="444"/>
      <c r="Q275" s="456"/>
      <c r="R275" s="458"/>
    </row>
    <row r="276" spans="1:18" ht="33.75">
      <c r="A276" s="40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479"/>
      <c r="C276" s="480"/>
      <c r="D276" s="482"/>
      <c r="E276" s="481"/>
      <c r="F276" s="457" t="s">
        <v>835</v>
      </c>
      <c r="G276" s="458" t="s">
        <v>936</v>
      </c>
      <c r="H276" s="444"/>
      <c r="I276" s="444"/>
      <c r="J276" s="458"/>
      <c r="K276" s="458"/>
      <c r="L276" s="444"/>
      <c r="M276" s="444"/>
      <c r="N276" s="444"/>
      <c r="O276" s="444"/>
      <c r="P276" s="444"/>
      <c r="Q276" s="456"/>
      <c r="R276" s="458"/>
    </row>
    <row r="277" spans="1:18" ht="22.5">
      <c r="A277" s="40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479"/>
      <c r="C277" s="480"/>
      <c r="D277" s="482"/>
      <c r="E277" s="482" t="s">
        <v>654</v>
      </c>
      <c r="F277" s="457" t="s">
        <v>836</v>
      </c>
      <c r="G277" s="458" t="s">
        <v>936</v>
      </c>
      <c r="H277" s="444"/>
      <c r="I277" s="444"/>
      <c r="J277" s="458"/>
      <c r="K277" s="458"/>
      <c r="L277" s="444"/>
      <c r="M277" s="444"/>
      <c r="N277" s="444"/>
      <c r="O277" s="444"/>
      <c r="P277" s="444"/>
      <c r="Q277" s="456"/>
      <c r="R277" s="458"/>
    </row>
    <row r="278" spans="1:18" ht="33.75">
      <c r="A278" s="40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479"/>
      <c r="C278" s="480"/>
      <c r="D278" s="482"/>
      <c r="E278" s="482"/>
      <c r="F278" s="457" t="s">
        <v>837</v>
      </c>
      <c r="G278" s="458" t="s">
        <v>936</v>
      </c>
      <c r="H278" s="444"/>
      <c r="I278" s="444"/>
      <c r="J278" s="458"/>
      <c r="K278" s="458"/>
      <c r="L278" s="444"/>
      <c r="M278" s="444"/>
      <c r="N278" s="444"/>
      <c r="O278" s="444"/>
      <c r="P278" s="444"/>
      <c r="Q278" s="456"/>
      <c r="R278" s="458"/>
    </row>
    <row r="279" spans="1:18" ht="45">
      <c r="A279" s="40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479"/>
      <c r="C279" s="480"/>
      <c r="D279" s="482"/>
      <c r="E279" s="482"/>
      <c r="F279" s="457" t="s">
        <v>838</v>
      </c>
      <c r="G279" s="458" t="s">
        <v>936</v>
      </c>
      <c r="H279" s="444"/>
      <c r="I279" s="444"/>
      <c r="J279" s="458"/>
      <c r="K279" s="458"/>
      <c r="L279" s="444"/>
      <c r="M279" s="444"/>
      <c r="N279" s="444"/>
      <c r="O279" s="444"/>
      <c r="P279" s="444"/>
      <c r="Q279" s="456"/>
      <c r="R279" s="458"/>
    </row>
    <row r="280" spans="1:18" ht="45">
      <c r="A280" s="40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479"/>
      <c r="C280" s="480"/>
      <c r="D280" s="482"/>
      <c r="E280" s="482"/>
      <c r="F280" s="457" t="s">
        <v>839</v>
      </c>
      <c r="G280" s="458" t="s">
        <v>936</v>
      </c>
      <c r="H280" s="444"/>
      <c r="I280" s="444"/>
      <c r="J280" s="458"/>
      <c r="K280" s="458"/>
      <c r="L280" s="444"/>
      <c r="M280" s="444"/>
      <c r="N280" s="444"/>
      <c r="O280" s="444"/>
      <c r="P280" s="444"/>
      <c r="Q280" s="456"/>
      <c r="R280" s="458"/>
    </row>
    <row r="281" spans="1:18" ht="33.75">
      <c r="A281" s="40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479"/>
      <c r="C281" s="480"/>
      <c r="D281" s="482"/>
      <c r="E281" s="482"/>
      <c r="F281" s="457" t="s">
        <v>840</v>
      </c>
      <c r="G281" s="458" t="s">
        <v>936</v>
      </c>
      <c r="H281" s="444"/>
      <c r="I281" s="444"/>
      <c r="J281" s="458"/>
      <c r="K281" s="458"/>
      <c r="L281" s="444"/>
      <c r="M281" s="444"/>
      <c r="N281" s="444"/>
      <c r="O281" s="444"/>
      <c r="P281" s="444"/>
      <c r="Q281" s="456"/>
      <c r="R281" s="458"/>
    </row>
    <row r="282" spans="1:18" ht="45">
      <c r="A282" s="40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479"/>
      <c r="C282" s="480"/>
      <c r="D282" s="482"/>
      <c r="E282" s="482"/>
      <c r="F282" s="457" t="s">
        <v>841</v>
      </c>
      <c r="G282" s="458" t="s">
        <v>936</v>
      </c>
      <c r="H282" s="444"/>
      <c r="I282" s="444"/>
      <c r="J282" s="458"/>
      <c r="K282" s="458"/>
      <c r="L282" s="444"/>
      <c r="M282" s="444"/>
      <c r="N282" s="444"/>
      <c r="O282" s="444"/>
      <c r="P282" s="444"/>
      <c r="Q282" s="456"/>
      <c r="R282" s="458"/>
    </row>
    <row r="283" spans="1:18" ht="45">
      <c r="A283" s="40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479"/>
      <c r="C283" s="480"/>
      <c r="D283" s="482"/>
      <c r="E283" s="482"/>
      <c r="F283" s="457" t="s">
        <v>842</v>
      </c>
      <c r="G283" s="458" t="s">
        <v>936</v>
      </c>
      <c r="H283" s="444"/>
      <c r="I283" s="444"/>
      <c r="J283" s="458"/>
      <c r="K283" s="458"/>
      <c r="L283" s="444"/>
      <c r="M283" s="444"/>
      <c r="N283" s="444"/>
      <c r="O283" s="444"/>
      <c r="P283" s="444"/>
      <c r="Q283" s="456"/>
      <c r="R283" s="458"/>
    </row>
    <row r="284" spans="1:18" ht="22.5">
      <c r="A284" s="40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479"/>
      <c r="C284" s="480"/>
      <c r="D284" s="482"/>
      <c r="E284" s="481"/>
      <c r="F284" s="457" t="s">
        <v>843</v>
      </c>
      <c r="G284" s="458" t="s">
        <v>936</v>
      </c>
      <c r="H284" s="444"/>
      <c r="I284" s="444"/>
      <c r="J284" s="458"/>
      <c r="K284" s="458"/>
      <c r="L284" s="444"/>
      <c r="M284" s="444"/>
      <c r="N284" s="444"/>
      <c r="O284" s="444"/>
      <c r="P284" s="444"/>
      <c r="Q284" s="456"/>
      <c r="R284" s="458"/>
    </row>
    <row r="285" spans="1:18" ht="22.5">
      <c r="A285" s="40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481"/>
      <c r="C285" s="497"/>
      <c r="D285" s="483"/>
      <c r="E285" s="483" t="s">
        <v>688</v>
      </c>
      <c r="F285" s="457" t="s">
        <v>844</v>
      </c>
      <c r="G285" s="458" t="s">
        <v>936</v>
      </c>
      <c r="H285" s="444"/>
      <c r="I285" s="444"/>
      <c r="J285" s="458"/>
      <c r="K285" s="458"/>
      <c r="L285" s="444"/>
      <c r="M285" s="444"/>
      <c r="N285" s="444"/>
      <c r="O285" s="444"/>
      <c r="P285" s="444"/>
      <c r="Q285" s="456"/>
      <c r="R285" s="458"/>
    </row>
    <row r="286" spans="1:18" ht="22.5">
      <c r="A286" s="40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478" t="s">
        <v>845</v>
      </c>
      <c r="C286" s="478" t="s">
        <v>846</v>
      </c>
      <c r="D286" s="478" t="s">
        <v>869</v>
      </c>
      <c r="E286" s="484" t="s">
        <v>869</v>
      </c>
      <c r="F286" s="457" t="s">
        <v>847</v>
      </c>
      <c r="G286" s="414" t="s">
        <v>937</v>
      </c>
      <c r="H286" s="444"/>
      <c r="I286" s="444"/>
      <c r="J286" s="464"/>
      <c r="K286" s="458"/>
      <c r="L286" s="444"/>
      <c r="M286" s="444"/>
      <c r="N286" s="444"/>
      <c r="O286" s="444"/>
      <c r="P286" s="444"/>
      <c r="Q286" s="456"/>
      <c r="R286" s="458"/>
    </row>
    <row r="287" spans="1:18" ht="22.5">
      <c r="A287" s="40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479"/>
      <c r="C287" s="479"/>
      <c r="D287" s="479"/>
      <c r="E287" s="482"/>
      <c r="F287" s="457" t="s">
        <v>848</v>
      </c>
      <c r="G287" s="414" t="s">
        <v>937</v>
      </c>
      <c r="H287" s="444"/>
      <c r="I287" s="444"/>
      <c r="J287" s="464"/>
      <c r="K287" s="458"/>
      <c r="L287" s="444"/>
      <c r="M287" s="444"/>
      <c r="N287" s="444"/>
      <c r="O287" s="444"/>
      <c r="P287" s="444"/>
      <c r="Q287" s="456"/>
      <c r="R287" s="458"/>
    </row>
    <row r="288" spans="1:18" ht="22.5">
      <c r="A288" s="40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479"/>
      <c r="C288" s="479"/>
      <c r="D288" s="479"/>
      <c r="E288" s="482"/>
      <c r="F288" s="457" t="s">
        <v>849</v>
      </c>
      <c r="G288" s="414" t="s">
        <v>937</v>
      </c>
      <c r="H288" s="444"/>
      <c r="I288" s="444"/>
      <c r="J288" s="464"/>
      <c r="K288" s="458"/>
      <c r="L288" s="444"/>
      <c r="M288" s="444"/>
      <c r="N288" s="444"/>
      <c r="O288" s="444"/>
      <c r="P288" s="444"/>
      <c r="Q288" s="456"/>
      <c r="R288" s="458"/>
    </row>
    <row r="289" spans="1:18" ht="22.5">
      <c r="A289" s="40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479"/>
      <c r="C289" s="481"/>
      <c r="D289" s="481"/>
      <c r="E289" s="481"/>
      <c r="F289" s="457" t="s">
        <v>850</v>
      </c>
      <c r="G289" s="414" t="s">
        <v>937</v>
      </c>
      <c r="H289" s="444"/>
      <c r="I289" s="444"/>
      <c r="J289" s="464"/>
      <c r="K289" s="458"/>
      <c r="L289" s="444"/>
      <c r="M289" s="444"/>
      <c r="N289" s="444"/>
      <c r="O289" s="444"/>
      <c r="P289" s="444"/>
      <c r="Q289" s="456"/>
      <c r="R289" s="458"/>
    </row>
    <row r="290" spans="1:18" ht="22.5">
      <c r="A290" s="40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479"/>
      <c r="C290" s="479" t="s">
        <v>851</v>
      </c>
      <c r="D290" s="479" t="s">
        <v>663</v>
      </c>
      <c r="E290" s="481" t="s">
        <v>681</v>
      </c>
      <c r="F290" s="457" t="s">
        <v>852</v>
      </c>
      <c r="G290" s="414" t="s">
        <v>937</v>
      </c>
      <c r="H290" s="444"/>
      <c r="I290" s="444"/>
      <c r="J290" s="464"/>
      <c r="K290" s="458"/>
      <c r="L290" s="444"/>
      <c r="M290" s="444"/>
      <c r="N290" s="444"/>
      <c r="O290" s="444"/>
      <c r="P290" s="444"/>
      <c r="Q290" s="456"/>
      <c r="R290" s="458"/>
    </row>
    <row r="291" spans="1:18" ht="22.5">
      <c r="A291" s="40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479"/>
      <c r="C291" s="479"/>
      <c r="D291" s="479"/>
      <c r="E291" s="481" t="s">
        <v>683</v>
      </c>
      <c r="F291" s="457" t="s">
        <v>853</v>
      </c>
      <c r="G291" s="414" t="s">
        <v>937</v>
      </c>
      <c r="H291" s="444"/>
      <c r="I291" s="444"/>
      <c r="J291" s="464"/>
      <c r="K291" s="458"/>
      <c r="L291" s="444"/>
      <c r="M291" s="444"/>
      <c r="N291" s="444"/>
      <c r="O291" s="444"/>
      <c r="P291" s="444"/>
      <c r="Q291" s="456"/>
      <c r="R291" s="458"/>
    </row>
    <row r="292" spans="1:18" ht="22.5">
      <c r="A292" s="40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479"/>
      <c r="C292" s="479"/>
      <c r="D292" s="479"/>
      <c r="E292" s="481" t="s">
        <v>685</v>
      </c>
      <c r="F292" s="457" t="s">
        <v>854</v>
      </c>
      <c r="G292" s="414" t="s">
        <v>937</v>
      </c>
      <c r="H292" s="444"/>
      <c r="I292" s="444"/>
      <c r="J292" s="464"/>
      <c r="K292" s="458"/>
      <c r="L292" s="444"/>
      <c r="M292" s="444"/>
      <c r="N292" s="444"/>
      <c r="O292" s="444"/>
      <c r="P292" s="444"/>
      <c r="Q292" s="456"/>
      <c r="R292" s="458"/>
    </row>
    <row r="293" spans="1:18" ht="22.5">
      <c r="A293" s="40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479"/>
      <c r="C293" s="479"/>
      <c r="D293" s="481"/>
      <c r="E293" s="481" t="s">
        <v>600</v>
      </c>
      <c r="F293" s="457" t="s">
        <v>855</v>
      </c>
      <c r="G293" s="414" t="s">
        <v>937</v>
      </c>
      <c r="H293" s="444"/>
      <c r="I293" s="444"/>
      <c r="J293" s="464"/>
      <c r="K293" s="458"/>
      <c r="L293" s="444"/>
      <c r="M293" s="444"/>
      <c r="N293" s="444"/>
      <c r="O293" s="444"/>
      <c r="P293" s="444"/>
      <c r="Q293" s="456"/>
      <c r="R293" s="458"/>
    </row>
    <row r="294" spans="1:18" ht="22.5">
      <c r="A294" s="40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479"/>
      <c r="C294" s="480"/>
      <c r="D294" s="479" t="s">
        <v>856</v>
      </c>
      <c r="E294" s="482" t="s">
        <v>857</v>
      </c>
      <c r="F294" s="457" t="s">
        <v>858</v>
      </c>
      <c r="G294" s="414" t="s">
        <v>937</v>
      </c>
      <c r="H294" s="444"/>
      <c r="I294" s="444"/>
      <c r="J294" s="464"/>
      <c r="K294" s="458"/>
      <c r="L294" s="444"/>
      <c r="M294" s="444"/>
      <c r="N294" s="444"/>
      <c r="O294" s="444"/>
      <c r="P294" s="444"/>
      <c r="Q294" s="456"/>
      <c r="R294" s="458"/>
    </row>
    <row r="295" spans="1:18" ht="22.5">
      <c r="A295" s="40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479"/>
      <c r="C295" s="480"/>
      <c r="D295" s="482"/>
      <c r="E295" s="482"/>
      <c r="F295" s="457" t="s">
        <v>859</v>
      </c>
      <c r="G295" s="414" t="s">
        <v>937</v>
      </c>
      <c r="H295" s="444"/>
      <c r="I295" s="444"/>
      <c r="J295" s="464"/>
      <c r="K295" s="458"/>
      <c r="L295" s="444"/>
      <c r="M295" s="444"/>
      <c r="N295" s="444"/>
      <c r="O295" s="444"/>
      <c r="P295" s="444"/>
      <c r="Q295" s="456"/>
      <c r="R295" s="458"/>
    </row>
    <row r="296" spans="1:18" ht="33.75">
      <c r="A296" s="40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479"/>
      <c r="C296" s="480"/>
      <c r="D296" s="482"/>
      <c r="E296" s="482"/>
      <c r="F296" s="457" t="s">
        <v>860</v>
      </c>
      <c r="G296" s="414" t="s">
        <v>937</v>
      </c>
      <c r="H296" s="444"/>
      <c r="I296" s="444"/>
      <c r="J296" s="464"/>
      <c r="K296" s="458"/>
      <c r="L296" s="444"/>
      <c r="M296" s="444"/>
      <c r="N296" s="444"/>
      <c r="O296" s="444"/>
      <c r="P296" s="444"/>
      <c r="Q296" s="456"/>
      <c r="R296" s="458"/>
    </row>
    <row r="297" spans="1:18" ht="33.75">
      <c r="A297" s="40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479"/>
      <c r="C297" s="480"/>
      <c r="D297" s="482"/>
      <c r="E297" s="482"/>
      <c r="F297" s="457" t="s">
        <v>897</v>
      </c>
      <c r="G297" s="414" t="s">
        <v>937</v>
      </c>
      <c r="H297" s="444"/>
      <c r="I297" s="444"/>
      <c r="J297" s="464"/>
      <c r="K297" s="458"/>
      <c r="L297" s="444"/>
      <c r="M297" s="444"/>
      <c r="N297" s="444"/>
      <c r="O297" s="444"/>
      <c r="P297" s="444"/>
      <c r="Q297" s="456"/>
      <c r="R297" s="458"/>
    </row>
    <row r="298" spans="1:18" ht="45">
      <c r="A298" s="40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479"/>
      <c r="C298" s="480"/>
      <c r="D298" s="482"/>
      <c r="E298" s="482"/>
      <c r="F298" s="457" t="s">
        <v>886</v>
      </c>
      <c r="G298" s="414" t="s">
        <v>937</v>
      </c>
      <c r="H298" s="444"/>
      <c r="I298" s="444"/>
      <c r="J298" s="464"/>
      <c r="K298" s="458"/>
      <c r="L298" s="444"/>
      <c r="M298" s="444"/>
      <c r="N298" s="444"/>
      <c r="O298" s="444"/>
      <c r="P298" s="444"/>
      <c r="Q298" s="456"/>
      <c r="R298" s="458"/>
    </row>
    <row r="299" spans="1:18" ht="33.75">
      <c r="A299" s="40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479"/>
      <c r="C299" s="480"/>
      <c r="D299" s="482"/>
      <c r="E299" s="482"/>
      <c r="F299" s="457" t="s">
        <v>887</v>
      </c>
      <c r="G299" s="414" t="s">
        <v>937</v>
      </c>
      <c r="H299" s="444"/>
      <c r="I299" s="444"/>
      <c r="J299" s="464"/>
      <c r="K299" s="458"/>
      <c r="L299" s="444"/>
      <c r="M299" s="444"/>
      <c r="N299" s="444"/>
      <c r="O299" s="444"/>
      <c r="P299" s="444"/>
      <c r="Q299" s="456"/>
      <c r="R299" s="458"/>
    </row>
    <row r="300" spans="1:18" ht="33.75">
      <c r="A300" s="40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479"/>
      <c r="C300" s="480"/>
      <c r="D300" s="482"/>
      <c r="E300" s="482"/>
      <c r="F300" s="457" t="s">
        <v>898</v>
      </c>
      <c r="G300" s="414" t="s">
        <v>937</v>
      </c>
      <c r="H300" s="444"/>
      <c r="I300" s="444"/>
      <c r="J300" s="464"/>
      <c r="K300" s="458"/>
      <c r="L300" s="444"/>
      <c r="M300" s="444"/>
      <c r="N300" s="444"/>
      <c r="O300" s="444"/>
      <c r="P300" s="444"/>
      <c r="Q300" s="456"/>
      <c r="R300" s="458"/>
    </row>
    <row r="301" spans="1:18" ht="22.5">
      <c r="A301" s="40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479"/>
      <c r="C301" s="480"/>
      <c r="D301" s="482"/>
      <c r="E301" s="482"/>
      <c r="F301" s="457" t="s">
        <v>862</v>
      </c>
      <c r="G301" s="414" t="s">
        <v>937</v>
      </c>
      <c r="H301" s="444"/>
      <c r="I301" s="444"/>
      <c r="J301" s="464"/>
      <c r="K301" s="458"/>
      <c r="L301" s="444"/>
      <c r="M301" s="444"/>
      <c r="N301" s="444"/>
      <c r="O301" s="444"/>
      <c r="P301" s="444"/>
      <c r="Q301" s="456"/>
      <c r="R301" s="458"/>
    </row>
    <row r="302" spans="1:18" ht="22.5">
      <c r="A302" s="40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481"/>
      <c r="C302" s="497"/>
      <c r="D302" s="483"/>
      <c r="E302" s="483"/>
      <c r="F302" s="457" t="s">
        <v>863</v>
      </c>
      <c r="G302" s="414" t="s">
        <v>937</v>
      </c>
      <c r="H302" s="444"/>
      <c r="I302" s="444"/>
      <c r="J302" s="464"/>
      <c r="K302" s="458"/>
      <c r="L302" s="444"/>
      <c r="M302" s="444"/>
      <c r="N302" s="444"/>
      <c r="O302" s="444"/>
      <c r="P302" s="444"/>
      <c r="Q302" s="456"/>
      <c r="R302" s="458"/>
    </row>
    <row r="303" spans="1:18" ht="45">
      <c r="A303" s="40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498" t="s">
        <v>965</v>
      </c>
      <c r="C303" s="498" t="s">
        <v>592</v>
      </c>
      <c r="D303" s="499" t="s">
        <v>501</v>
      </c>
      <c r="E303" s="499" t="s">
        <v>966</v>
      </c>
      <c r="F303" s="424" t="s">
        <v>967</v>
      </c>
      <c r="G303" s="424"/>
      <c r="H303" s="425" t="s">
        <v>911</v>
      </c>
      <c r="I303" s="425" t="s">
        <v>968</v>
      </c>
      <c r="J303" s="425" t="s">
        <v>969</v>
      </c>
      <c r="K303" s="425" t="s">
        <v>970</v>
      </c>
      <c r="L303" s="425" t="s">
        <v>953</v>
      </c>
      <c r="M303" s="425">
        <v>9</v>
      </c>
      <c r="N303" s="425"/>
      <c r="O303" s="425"/>
      <c r="P303" s="425"/>
      <c r="Q303" s="425"/>
      <c r="R303" s="425"/>
    </row>
    <row r="304" spans="1:18" ht="45">
      <c r="A304" s="40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500"/>
      <c r="C304" s="500"/>
      <c r="D304" s="501"/>
      <c r="E304" s="501"/>
      <c r="F304" s="424" t="s">
        <v>971</v>
      </c>
      <c r="G304" s="424"/>
      <c r="H304" s="425" t="s">
        <v>911</v>
      </c>
      <c r="I304" s="425" t="s">
        <v>968</v>
      </c>
      <c r="J304" s="425" t="s">
        <v>972</v>
      </c>
      <c r="K304" s="425" t="s">
        <v>970</v>
      </c>
      <c r="L304" s="425" t="s">
        <v>973</v>
      </c>
      <c r="M304" s="425">
        <v>10</v>
      </c>
      <c r="N304" s="425"/>
      <c r="O304" s="425"/>
      <c r="P304" s="425"/>
      <c r="Q304" s="425"/>
      <c r="R304" s="425"/>
    </row>
    <row r="305" spans="1:18" ht="45">
      <c r="A305" s="40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500"/>
      <c r="C305" s="500"/>
      <c r="D305" s="501"/>
      <c r="E305" s="501"/>
      <c r="F305" s="424" t="s">
        <v>974</v>
      </c>
      <c r="G305" s="424"/>
      <c r="H305" s="425" t="s">
        <v>911</v>
      </c>
      <c r="I305" s="425" t="s">
        <v>968</v>
      </c>
      <c r="J305" s="425" t="s">
        <v>975</v>
      </c>
      <c r="K305" s="425" t="s">
        <v>970</v>
      </c>
      <c r="L305" s="425" t="s">
        <v>973</v>
      </c>
      <c r="M305" s="425">
        <v>11</v>
      </c>
      <c r="N305" s="425"/>
      <c r="O305" s="425"/>
      <c r="P305" s="425"/>
      <c r="Q305" s="425"/>
      <c r="R305" s="425"/>
    </row>
    <row r="306" spans="1:18" ht="78.75">
      <c r="A306" s="40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500"/>
      <c r="C306" s="500"/>
      <c r="D306" s="501"/>
      <c r="E306" s="502"/>
      <c r="F306" s="424" t="s">
        <v>976</v>
      </c>
      <c r="G306" s="424"/>
      <c r="H306" s="425" t="s">
        <v>911</v>
      </c>
      <c r="I306" s="425" t="s">
        <v>968</v>
      </c>
      <c r="J306" s="425" t="s">
        <v>977</v>
      </c>
      <c r="K306" s="404" t="s">
        <v>978</v>
      </c>
      <c r="L306" s="425" t="s">
        <v>973</v>
      </c>
      <c r="M306" s="425">
        <v>12</v>
      </c>
      <c r="N306" s="425"/>
      <c r="O306" s="425"/>
      <c r="P306" s="425"/>
      <c r="Q306" s="425"/>
      <c r="R306" s="425"/>
    </row>
    <row r="307" spans="1:18" ht="123.75">
      <c r="A307" s="40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102-1-1</v>
      </c>
      <c r="B307" s="500"/>
      <c r="C307" s="500"/>
      <c r="D307" s="501"/>
      <c r="E307" s="424" t="s">
        <v>979</v>
      </c>
      <c r="F307" s="424" t="s">
        <v>980</v>
      </c>
      <c r="G307" s="424"/>
      <c r="H307" s="425" t="s">
        <v>939</v>
      </c>
      <c r="I307" s="425" t="s">
        <v>981</v>
      </c>
      <c r="J307" s="425" t="s">
        <v>982</v>
      </c>
      <c r="K307" s="425" t="s">
        <v>983</v>
      </c>
      <c r="L307" s="425" t="s">
        <v>973</v>
      </c>
      <c r="M307" s="425">
        <v>13</v>
      </c>
      <c r="N307" s="425"/>
      <c r="O307" s="425"/>
      <c r="P307" s="425"/>
      <c r="Q307" s="425"/>
      <c r="R307" s="425"/>
    </row>
    <row r="308" spans="1:18" ht="33.75">
      <c r="A308" s="40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503"/>
      <c r="C308" s="503"/>
      <c r="D308" s="504"/>
      <c r="E308" s="458" t="s">
        <v>984</v>
      </c>
      <c r="F308" s="458" t="s">
        <v>985</v>
      </c>
      <c r="G308" s="458" t="s">
        <v>928</v>
      </c>
      <c r="H308" s="444"/>
      <c r="I308" s="444"/>
      <c r="J308" s="444"/>
      <c r="K308" s="444"/>
      <c r="L308" s="444"/>
      <c r="M308" s="444"/>
      <c r="N308" s="444"/>
      <c r="O308" s="444"/>
      <c r="P308" s="444"/>
      <c r="Q308" s="444"/>
      <c r="R308" s="444"/>
    </row>
    <row r="309" spans="1:18" ht="33.75">
      <c r="A309" s="40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503"/>
      <c r="C309" s="503"/>
      <c r="D309" s="504"/>
      <c r="E309" s="458" t="s">
        <v>986</v>
      </c>
      <c r="F309" s="458" t="s">
        <v>987</v>
      </c>
      <c r="G309" s="458" t="s">
        <v>928</v>
      </c>
      <c r="H309" s="444"/>
      <c r="I309" s="444"/>
      <c r="J309" s="444"/>
      <c r="K309" s="444"/>
      <c r="L309" s="444"/>
      <c r="M309" s="444"/>
      <c r="N309" s="444"/>
      <c r="O309" s="444"/>
      <c r="P309" s="444"/>
      <c r="Q309" s="444"/>
      <c r="R309" s="444"/>
    </row>
    <row r="310" spans="1:18" ht="33.75">
      <c r="A310" s="40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105-1-1</v>
      </c>
      <c r="B310" s="503"/>
      <c r="C310" s="503"/>
      <c r="D310" s="505"/>
      <c r="E310" s="458" t="s">
        <v>988</v>
      </c>
      <c r="F310" s="458" t="s">
        <v>989</v>
      </c>
      <c r="G310" s="458" t="s">
        <v>928</v>
      </c>
      <c r="H310" s="444"/>
      <c r="I310" s="444"/>
      <c r="J310" s="444"/>
      <c r="K310" s="444"/>
      <c r="L310" s="444"/>
      <c r="M310" s="444"/>
      <c r="N310" s="444"/>
      <c r="O310" s="444"/>
      <c r="P310" s="444"/>
      <c r="Q310" s="444"/>
      <c r="R310" s="444"/>
    </row>
    <row r="311" spans="1:18" ht="56.25">
      <c r="A311" s="40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500"/>
      <c r="C311" s="500"/>
      <c r="D311" s="499" t="s">
        <v>990</v>
      </c>
      <c r="E311" s="499" t="s">
        <v>501</v>
      </c>
      <c r="F311" s="424" t="s">
        <v>991</v>
      </c>
      <c r="G311" s="424"/>
      <c r="H311" s="425" t="s">
        <v>992</v>
      </c>
      <c r="I311" s="425" t="s">
        <v>993</v>
      </c>
      <c r="J311" s="425" t="s">
        <v>994</v>
      </c>
      <c r="K311" s="425" t="s">
        <v>995</v>
      </c>
      <c r="L311" s="425" t="s">
        <v>942</v>
      </c>
      <c r="M311" s="425">
        <v>2</v>
      </c>
      <c r="N311" s="425"/>
      <c r="O311" s="425"/>
      <c r="P311" s="425"/>
      <c r="Q311" s="425"/>
      <c r="R311" s="425"/>
    </row>
    <row r="312" spans="1:18" ht="78.75">
      <c r="A312" s="40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106-2-1</v>
      </c>
      <c r="B312" s="500"/>
      <c r="C312" s="500"/>
      <c r="D312" s="501"/>
      <c r="E312" s="501"/>
      <c r="F312" s="499" t="s">
        <v>996</v>
      </c>
      <c r="G312" s="499"/>
      <c r="H312" s="425" t="s">
        <v>939</v>
      </c>
      <c r="I312" s="425" t="s">
        <v>993</v>
      </c>
      <c r="J312" s="425" t="s">
        <v>997</v>
      </c>
      <c r="K312" s="425" t="s">
        <v>998</v>
      </c>
      <c r="L312" s="425" t="s">
        <v>953</v>
      </c>
      <c r="M312" s="425">
        <v>14</v>
      </c>
      <c r="N312" s="425"/>
      <c r="O312" s="425"/>
      <c r="P312" s="425"/>
      <c r="Q312" s="425"/>
      <c r="R312" s="425"/>
    </row>
    <row r="313" spans="1:18" ht="78.75">
      <c r="A313" s="40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106-2-2</v>
      </c>
      <c r="B313" s="500"/>
      <c r="C313" s="500"/>
      <c r="D313" s="501"/>
      <c r="E313" s="501"/>
      <c r="F313" s="501"/>
      <c r="G313" s="501"/>
      <c r="H313" s="425" t="s">
        <v>939</v>
      </c>
      <c r="I313" s="425" t="s">
        <v>993</v>
      </c>
      <c r="J313" s="425" t="s">
        <v>999</v>
      </c>
      <c r="K313" s="425" t="s">
        <v>1000</v>
      </c>
      <c r="L313" s="425" t="s">
        <v>953</v>
      </c>
      <c r="M313" s="425">
        <v>15</v>
      </c>
      <c r="N313" s="425"/>
      <c r="O313" s="425"/>
      <c r="P313" s="425"/>
      <c r="Q313" s="425"/>
      <c r="R313" s="425"/>
    </row>
    <row r="314" spans="1:18" ht="78.75">
      <c r="A314" s="40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106-2-3</v>
      </c>
      <c r="B314" s="500"/>
      <c r="C314" s="500"/>
      <c r="D314" s="501"/>
      <c r="E314" s="501"/>
      <c r="F314" s="501"/>
      <c r="G314" s="501"/>
      <c r="H314" s="425" t="s">
        <v>939</v>
      </c>
      <c r="I314" s="425" t="s">
        <v>993</v>
      </c>
      <c r="J314" s="425" t="s">
        <v>1001</v>
      </c>
      <c r="K314" s="425" t="s">
        <v>1002</v>
      </c>
      <c r="L314" s="425" t="s">
        <v>953</v>
      </c>
      <c r="M314" s="425">
        <v>16</v>
      </c>
      <c r="N314" s="425"/>
      <c r="O314" s="425"/>
      <c r="P314" s="425"/>
      <c r="Q314" s="425"/>
      <c r="R314" s="425"/>
    </row>
    <row r="315" spans="1:18" ht="78.75">
      <c r="A315" s="40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106-2-4</v>
      </c>
      <c r="B315" s="500"/>
      <c r="C315" s="500"/>
      <c r="D315" s="501"/>
      <c r="E315" s="501"/>
      <c r="F315" s="501"/>
      <c r="G315" s="501"/>
      <c r="H315" s="425" t="s">
        <v>939</v>
      </c>
      <c r="I315" s="425" t="s">
        <v>993</v>
      </c>
      <c r="J315" s="425" t="s">
        <v>1003</v>
      </c>
      <c r="K315" s="425" t="s">
        <v>1004</v>
      </c>
      <c r="L315" s="425" t="s">
        <v>953</v>
      </c>
      <c r="M315" s="425">
        <v>17</v>
      </c>
      <c r="N315" s="425"/>
      <c r="O315" s="425"/>
      <c r="P315" s="425"/>
      <c r="Q315" s="425"/>
      <c r="R315" s="425"/>
    </row>
    <row r="316" spans="1:18">
      <c r="A316" s="40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106-3-1</v>
      </c>
      <c r="B316" s="503"/>
      <c r="C316" s="503"/>
      <c r="D316" s="505"/>
      <c r="E316" s="505"/>
      <c r="F316" s="458" t="s">
        <v>1005</v>
      </c>
      <c r="G316" s="458" t="s">
        <v>928</v>
      </c>
      <c r="H316" s="444"/>
      <c r="I316" s="444"/>
      <c r="J316" s="444"/>
      <c r="K316" s="444"/>
      <c r="L316" s="444"/>
      <c r="M316" s="444"/>
      <c r="N316" s="444"/>
      <c r="O316" s="444"/>
      <c r="P316" s="444"/>
      <c r="Q316" s="444"/>
      <c r="R316" s="444"/>
    </row>
    <row r="317" spans="1:18" ht="33.75">
      <c r="A317" s="40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107-1-1</v>
      </c>
      <c r="B317" s="500"/>
      <c r="C317" s="500"/>
      <c r="D317" s="499" t="s">
        <v>1006</v>
      </c>
      <c r="E317" s="499" t="s">
        <v>501</v>
      </c>
      <c r="F317" s="424" t="s">
        <v>1007</v>
      </c>
      <c r="G317" s="424"/>
      <c r="H317" s="425" t="s">
        <v>939</v>
      </c>
      <c r="I317" s="425" t="s">
        <v>909</v>
      </c>
      <c r="J317" s="425" t="s">
        <v>1008</v>
      </c>
      <c r="K317" s="425" t="s">
        <v>1009</v>
      </c>
      <c r="L317" s="425" t="s">
        <v>942</v>
      </c>
      <c r="M317" s="425">
        <v>2</v>
      </c>
      <c r="N317" s="425"/>
      <c r="O317" s="425"/>
      <c r="P317" s="425"/>
      <c r="Q317" s="425"/>
      <c r="R317" s="425"/>
    </row>
    <row r="318" spans="1:18" ht="33.75">
      <c r="A318" s="40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107-2-1</v>
      </c>
      <c r="B318" s="503"/>
      <c r="C318" s="503"/>
      <c r="D318" s="504"/>
      <c r="E318" s="504"/>
      <c r="F318" s="458" t="s">
        <v>1010</v>
      </c>
      <c r="G318" s="458" t="s">
        <v>1011</v>
      </c>
      <c r="H318" s="444"/>
      <c r="I318" s="444"/>
      <c r="J318" s="444"/>
      <c r="K318" s="444"/>
      <c r="L318" s="444"/>
      <c r="M318" s="444"/>
      <c r="N318" s="444"/>
      <c r="O318" s="444"/>
      <c r="P318" s="444"/>
      <c r="Q318" s="444"/>
      <c r="R318" s="444"/>
    </row>
    <row r="319" spans="1:18" ht="45">
      <c r="A319" s="40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107-3-1</v>
      </c>
      <c r="B319" s="500"/>
      <c r="C319" s="500"/>
      <c r="D319" s="502"/>
      <c r="E319" s="502"/>
      <c r="F319" s="424" t="s">
        <v>1012</v>
      </c>
      <c r="G319" s="424"/>
      <c r="H319" s="425" t="s">
        <v>939</v>
      </c>
      <c r="I319" s="425" t="s">
        <v>909</v>
      </c>
      <c r="J319" s="425" t="s">
        <v>1013</v>
      </c>
      <c r="K319" s="425" t="s">
        <v>1014</v>
      </c>
      <c r="L319" s="425" t="s">
        <v>953</v>
      </c>
      <c r="M319" s="425">
        <v>1</v>
      </c>
      <c r="N319" s="425"/>
      <c r="O319" s="425"/>
      <c r="P319" s="425"/>
      <c r="Q319" s="425"/>
      <c r="R319" s="425"/>
    </row>
    <row r="320" spans="1:18" ht="78.75">
      <c r="A320" s="40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108-1-1</v>
      </c>
      <c r="B320" s="500"/>
      <c r="C320" s="500"/>
      <c r="D320" s="499" t="s">
        <v>607</v>
      </c>
      <c r="E320" s="499" t="s">
        <v>501</v>
      </c>
      <c r="F320" s="424" t="s">
        <v>1015</v>
      </c>
      <c r="G320" s="424"/>
      <c r="H320" s="425" t="s">
        <v>939</v>
      </c>
      <c r="I320" s="425" t="s">
        <v>1016</v>
      </c>
      <c r="J320" s="425" t="s">
        <v>1017</v>
      </c>
      <c r="K320" s="425" t="s">
        <v>1018</v>
      </c>
      <c r="L320" s="425" t="s">
        <v>973</v>
      </c>
      <c r="M320" s="425">
        <v>18</v>
      </c>
      <c r="N320" s="425"/>
      <c r="O320" s="425"/>
      <c r="P320" s="425"/>
      <c r="Q320" s="425"/>
      <c r="R320" s="425"/>
    </row>
    <row r="321" spans="1:18" ht="33.75">
      <c r="A321" s="40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503"/>
      <c r="C321" s="503"/>
      <c r="D321" s="504"/>
      <c r="E321" s="504"/>
      <c r="F321" s="458" t="s">
        <v>1019</v>
      </c>
      <c r="G321" s="458" t="s">
        <v>903</v>
      </c>
      <c r="H321" s="444"/>
      <c r="I321" s="444"/>
      <c r="J321" s="444"/>
      <c r="K321" s="444"/>
      <c r="L321" s="444"/>
      <c r="M321" s="444"/>
      <c r="N321" s="444"/>
      <c r="O321" s="444"/>
      <c r="P321" s="444"/>
      <c r="Q321" s="444"/>
      <c r="R321" s="444"/>
    </row>
    <row r="322" spans="1:18" ht="45">
      <c r="A322" s="40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503"/>
      <c r="C322" s="503"/>
      <c r="D322" s="504"/>
      <c r="E322" s="504"/>
      <c r="F322" s="458" t="s">
        <v>1020</v>
      </c>
      <c r="G322" s="458" t="s">
        <v>903</v>
      </c>
      <c r="H322" s="444"/>
      <c r="I322" s="444"/>
      <c r="J322" s="444"/>
      <c r="K322" s="444"/>
      <c r="L322" s="444"/>
      <c r="M322" s="444"/>
      <c r="N322" s="444"/>
      <c r="O322" s="444"/>
      <c r="P322" s="444"/>
      <c r="Q322" s="444"/>
      <c r="R322" s="444"/>
    </row>
    <row r="323" spans="1:18" ht="33.75">
      <c r="A323" s="40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503"/>
      <c r="C323" s="503"/>
      <c r="D323" s="504"/>
      <c r="E323" s="504"/>
      <c r="F323" s="458" t="s">
        <v>1021</v>
      </c>
      <c r="G323" s="458" t="s">
        <v>903</v>
      </c>
      <c r="H323" s="444"/>
      <c r="I323" s="444"/>
      <c r="J323" s="444"/>
      <c r="K323" s="444"/>
      <c r="L323" s="444"/>
      <c r="M323" s="444"/>
      <c r="N323" s="444"/>
      <c r="O323" s="444"/>
      <c r="P323" s="444"/>
      <c r="Q323" s="444"/>
      <c r="R323" s="444"/>
    </row>
    <row r="324" spans="1:18" ht="45">
      <c r="A324" s="40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503"/>
      <c r="C324" s="503"/>
      <c r="D324" s="504"/>
      <c r="E324" s="504"/>
      <c r="F324" s="458" t="s">
        <v>1022</v>
      </c>
      <c r="G324" s="458" t="s">
        <v>903</v>
      </c>
      <c r="H324" s="444"/>
      <c r="I324" s="444"/>
      <c r="J324" s="444"/>
      <c r="K324" s="444"/>
      <c r="L324" s="444"/>
      <c r="M324" s="444"/>
      <c r="N324" s="444"/>
      <c r="O324" s="444"/>
      <c r="P324" s="444"/>
      <c r="Q324" s="444"/>
      <c r="R324" s="444"/>
    </row>
    <row r="325" spans="1:18" ht="33.75">
      <c r="A325" s="40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503"/>
      <c r="C325" s="503"/>
      <c r="D325" s="504"/>
      <c r="E325" s="504"/>
      <c r="F325" s="458" t="s">
        <v>1023</v>
      </c>
      <c r="G325" s="458" t="s">
        <v>903</v>
      </c>
      <c r="H325" s="444"/>
      <c r="I325" s="444"/>
      <c r="J325" s="444"/>
      <c r="K325" s="444"/>
      <c r="L325" s="444"/>
      <c r="M325" s="444"/>
      <c r="N325" s="444"/>
      <c r="O325" s="444"/>
      <c r="P325" s="444"/>
      <c r="Q325" s="444"/>
      <c r="R325" s="444"/>
    </row>
    <row r="326" spans="1:18" ht="45">
      <c r="A326" s="40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503"/>
      <c r="C326" s="503"/>
      <c r="D326" s="504"/>
      <c r="E326" s="504"/>
      <c r="F326" s="458" t="s">
        <v>1024</v>
      </c>
      <c r="G326" s="458" t="s">
        <v>903</v>
      </c>
      <c r="H326" s="444"/>
      <c r="I326" s="444"/>
      <c r="J326" s="444"/>
      <c r="K326" s="444"/>
      <c r="L326" s="444"/>
      <c r="M326" s="444"/>
      <c r="N326" s="444"/>
      <c r="O326" s="444"/>
      <c r="P326" s="444"/>
      <c r="Q326" s="444"/>
      <c r="R326" s="444"/>
    </row>
    <row r="327" spans="1:18" ht="22.5">
      <c r="A327" s="40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506"/>
      <c r="C327" s="506"/>
      <c r="D327" s="505"/>
      <c r="E327" s="505"/>
      <c r="F327" s="458" t="s">
        <v>1025</v>
      </c>
      <c r="G327" s="458" t="s">
        <v>1026</v>
      </c>
      <c r="H327" s="444"/>
      <c r="I327" s="444"/>
      <c r="J327" s="444"/>
      <c r="K327" s="444"/>
      <c r="L327" s="444"/>
      <c r="M327" s="444"/>
      <c r="N327" s="444"/>
      <c r="O327" s="444"/>
      <c r="P327" s="444"/>
      <c r="Q327" s="444"/>
      <c r="R327" s="444"/>
    </row>
    <row r="328" spans="1:18" ht="78.75">
      <c r="A328" s="40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109-1-1</v>
      </c>
      <c r="B328" s="425" t="s">
        <v>1027</v>
      </c>
      <c r="C328" s="425" t="s">
        <v>1028</v>
      </c>
      <c r="D328" s="424" t="s">
        <v>501</v>
      </c>
      <c r="E328" s="424" t="s">
        <v>501</v>
      </c>
      <c r="F328" s="424" t="s">
        <v>1029</v>
      </c>
      <c r="G328" s="424"/>
      <c r="H328" s="425" t="s">
        <v>911</v>
      </c>
      <c r="I328" s="425" t="s">
        <v>1030</v>
      </c>
      <c r="J328" s="425" t="s">
        <v>1031</v>
      </c>
      <c r="K328" s="404" t="s">
        <v>1032</v>
      </c>
      <c r="L328" s="425" t="s">
        <v>953</v>
      </c>
      <c r="M328" s="425">
        <v>19</v>
      </c>
      <c r="N328" s="425"/>
      <c r="O328" s="425"/>
      <c r="P328" s="425"/>
      <c r="Q328" s="425"/>
      <c r="R328" s="425"/>
    </row>
    <row r="329" spans="1:18" ht="33.75">
      <c r="A329" s="40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110-1-1</v>
      </c>
      <c r="B329" s="444" t="s">
        <v>1033</v>
      </c>
      <c r="C329" s="444" t="s">
        <v>1028</v>
      </c>
      <c r="D329" s="458" t="s">
        <v>501</v>
      </c>
      <c r="E329" s="458" t="s">
        <v>501</v>
      </c>
      <c r="F329" s="458" t="s">
        <v>1034</v>
      </c>
      <c r="G329" s="458" t="s">
        <v>933</v>
      </c>
      <c r="H329" s="444"/>
      <c r="I329" s="444"/>
      <c r="J329" s="444"/>
      <c r="K329" s="444"/>
      <c r="L329" s="444"/>
      <c r="M329" s="444"/>
      <c r="N329" s="444"/>
      <c r="O329" s="444"/>
      <c r="P329" s="444"/>
      <c r="Q329" s="444"/>
      <c r="R329" s="444"/>
    </row>
  </sheetData>
  <autoFilter ref="A10:R329" xr:uid="{00000000-0001-0000-0300-000000000000}"/>
  <mergeCells count="2">
    <mergeCell ref="B112:B113"/>
    <mergeCell ref="B139:B140"/>
  </mergeCells>
  <phoneticPr fontId="2"/>
  <dataValidations count="1">
    <dataValidation type="list" allowBlank="1" showInputMessage="1" showErrorMessage="1" sqref="Q11:Q302 P11:P329"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49" fitToHeight="0" orientation="landscape" verticalDpi="300" r:id="rId1"/>
  <headerFooter alignWithMargins="0">
    <oddFooter>&amp;C&amp;"MS　明朝,標準"&amp;9- &amp;P -</oddFooter>
  </headerFooter>
  <rowBreaks count="3" manualBreakCount="3">
    <brk id="191" max="17" man="1"/>
    <brk id="225" max="17" man="1"/>
    <brk id="253" max="17" man="1"/>
  </rowBreak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pageSetUpPr fitToPage="1"/>
  </sheetPr>
  <dimension ref="A1:P108"/>
  <sheetViews>
    <sheetView showGridLines="0" view="pageBreakPreview" zoomScaleNormal="100" zoomScaleSheetLayoutView="100" workbookViewId="0"/>
  </sheetViews>
  <sheetFormatPr defaultRowHeight="11.25"/>
  <cols>
    <col min="1" max="1" width="8.625" style="110" customWidth="1"/>
    <col min="2" max="2" width="9" style="110" bestFit="1"/>
    <col min="3" max="3" width="14.25" style="110" customWidth="1"/>
    <col min="4" max="4" width="15.625" style="111" customWidth="1"/>
    <col min="5" max="5" width="28.875" style="110" bestFit="1" customWidth="1"/>
    <col min="6" max="6" width="23.375" style="110" customWidth="1"/>
    <col min="7" max="8" width="30.625" style="110" customWidth="1"/>
    <col min="9" max="9" width="17.25" style="110" bestFit="1" customWidth="1"/>
    <col min="10" max="10" width="18" style="110" customWidth="1"/>
    <col min="11" max="13" width="8.625" style="110" customWidth="1"/>
    <col min="14" max="16384" width="9" style="110"/>
  </cols>
  <sheetData>
    <row r="1" spans="1:16">
      <c r="A1" s="110" t="s">
        <v>451</v>
      </c>
    </row>
    <row r="2" spans="1:16">
      <c r="A2" s="110" t="s">
        <v>5</v>
      </c>
    </row>
    <row r="4" spans="1:16">
      <c r="A4" s="110" t="s">
        <v>461</v>
      </c>
    </row>
    <row r="5" spans="1:16">
      <c r="A5" s="110" t="s">
        <v>262</v>
      </c>
    </row>
    <row r="6" spans="1:16">
      <c r="A6" s="110" t="s">
        <v>263</v>
      </c>
      <c r="G6" s="110" t="s">
        <v>18</v>
      </c>
      <c r="H6" s="110" t="s">
        <v>0</v>
      </c>
    </row>
    <row r="7" spans="1:16">
      <c r="A7" s="110" t="s">
        <v>264</v>
      </c>
      <c r="G7" s="110" t="s">
        <v>19</v>
      </c>
      <c r="H7" s="110" t="s">
        <v>1</v>
      </c>
    </row>
    <row r="8" spans="1:16" ht="12" thickBot="1">
      <c r="A8" s="112" t="s">
        <v>265</v>
      </c>
      <c r="B8" s="112"/>
      <c r="C8" s="112"/>
      <c r="D8" s="113"/>
      <c r="E8" s="112"/>
      <c r="F8" s="112"/>
      <c r="G8" s="112"/>
      <c r="H8" s="112"/>
      <c r="I8" s="112"/>
      <c r="J8" s="112"/>
      <c r="K8" s="112"/>
      <c r="L8" s="112"/>
      <c r="M8" s="112"/>
      <c r="N8" s="112"/>
      <c r="O8" s="112"/>
    </row>
    <row r="9" spans="1:16" ht="116.25" customHeight="1" thickTop="1"/>
    <row r="10" spans="1:16" s="117" customFormat="1">
      <c r="A10" s="201" t="s">
        <v>460</v>
      </c>
      <c r="B10" s="114" t="s">
        <v>10</v>
      </c>
      <c r="C10" s="114" t="s">
        <v>11</v>
      </c>
      <c r="D10" s="114" t="s">
        <v>12</v>
      </c>
      <c r="E10" s="114" t="s">
        <v>143</v>
      </c>
      <c r="F10" s="114" t="s">
        <v>13</v>
      </c>
      <c r="G10" s="114" t="s">
        <v>14</v>
      </c>
      <c r="H10" s="115" t="s">
        <v>3</v>
      </c>
      <c r="I10" s="115" t="s">
        <v>4</v>
      </c>
      <c r="J10" s="115" t="s">
        <v>2</v>
      </c>
      <c r="K10" s="116" t="s">
        <v>15</v>
      </c>
      <c r="L10" s="115" t="s">
        <v>6</v>
      </c>
      <c r="M10" s="115" t="s">
        <v>17</v>
      </c>
      <c r="N10" s="115" t="s">
        <v>7</v>
      </c>
      <c r="O10" s="115" t="s">
        <v>8</v>
      </c>
      <c r="P10" s="202" t="s">
        <v>9</v>
      </c>
    </row>
    <row r="11" spans="1:16" ht="22.5">
      <c r="A11" s="203" t="s">
        <v>50</v>
      </c>
      <c r="B11" s="204" t="s">
        <v>208</v>
      </c>
      <c r="C11" s="187" t="s">
        <v>134</v>
      </c>
      <c r="D11" s="205"/>
      <c r="E11" s="206"/>
      <c r="F11" s="207" t="s">
        <v>135</v>
      </c>
      <c r="G11" s="208" t="s">
        <v>136</v>
      </c>
      <c r="H11" s="208" t="s">
        <v>281</v>
      </c>
      <c r="I11" s="208" t="s">
        <v>282</v>
      </c>
      <c r="J11" s="209"/>
      <c r="K11" s="210"/>
      <c r="L11" s="210"/>
      <c r="M11" s="211"/>
      <c r="N11" s="212"/>
      <c r="O11" s="210"/>
      <c r="P11" s="213"/>
    </row>
    <row r="12" spans="1:16" ht="22.5">
      <c r="A12" s="203" t="s">
        <v>78</v>
      </c>
      <c r="B12" s="214"/>
      <c r="C12" s="187" t="s">
        <v>137</v>
      </c>
      <c r="D12" s="205"/>
      <c r="E12" s="206"/>
      <c r="F12" s="207" t="s">
        <v>216</v>
      </c>
      <c r="G12" s="215" t="s">
        <v>216</v>
      </c>
      <c r="H12" s="215" t="s">
        <v>383</v>
      </c>
      <c r="I12" s="215" t="s">
        <v>387</v>
      </c>
      <c r="J12" s="209"/>
      <c r="K12" s="210"/>
      <c r="L12" s="210"/>
      <c r="M12" s="211"/>
      <c r="N12" s="212"/>
      <c r="O12" s="210"/>
      <c r="P12" s="213"/>
    </row>
    <row r="13" spans="1:16" ht="22.5">
      <c r="A13" s="203" t="s">
        <v>384</v>
      </c>
      <c r="B13" s="214"/>
      <c r="C13" s="187" t="s">
        <v>137</v>
      </c>
      <c r="D13" s="205"/>
      <c r="E13" s="206"/>
      <c r="F13" s="207" t="s">
        <v>216</v>
      </c>
      <c r="G13" s="215" t="s">
        <v>216</v>
      </c>
      <c r="H13" s="215" t="s">
        <v>385</v>
      </c>
      <c r="I13" s="216" t="s">
        <v>386</v>
      </c>
      <c r="J13" s="209"/>
      <c r="K13" s="210"/>
      <c r="L13" s="210"/>
      <c r="M13" s="211"/>
      <c r="N13" s="212"/>
      <c r="O13" s="210"/>
      <c r="P13" s="213"/>
    </row>
    <row r="14" spans="1:16" s="117" customFormat="1" ht="56.25">
      <c r="A14" s="203" t="s">
        <v>90</v>
      </c>
      <c r="B14" s="217"/>
      <c r="C14" s="218" t="s">
        <v>48</v>
      </c>
      <c r="D14" s="158" t="s">
        <v>87</v>
      </c>
      <c r="E14" s="219" t="s">
        <v>39</v>
      </c>
      <c r="F14" s="220" t="s">
        <v>28</v>
      </c>
      <c r="G14" s="221" t="s">
        <v>40</v>
      </c>
      <c r="H14" s="222" t="s">
        <v>372</v>
      </c>
      <c r="I14" s="222" t="s">
        <v>373</v>
      </c>
      <c r="J14" s="223"/>
      <c r="K14" s="224"/>
      <c r="L14" s="225"/>
      <c r="M14" s="225"/>
      <c r="N14" s="223"/>
      <c r="O14" s="226"/>
      <c r="P14" s="227"/>
    </row>
    <row r="15" spans="1:16" s="117" customFormat="1" ht="67.5">
      <c r="A15" s="203" t="s">
        <v>371</v>
      </c>
      <c r="B15" s="217"/>
      <c r="C15" s="228"/>
      <c r="D15" s="164"/>
      <c r="E15" s="229"/>
      <c r="F15" s="230"/>
      <c r="G15" s="230"/>
      <c r="H15" s="222" t="s">
        <v>374</v>
      </c>
      <c r="I15" s="222" t="s">
        <v>373</v>
      </c>
      <c r="J15" s="223"/>
      <c r="K15" s="224"/>
      <c r="L15" s="225"/>
      <c r="M15" s="225"/>
      <c r="N15" s="223"/>
      <c r="O15" s="226"/>
      <c r="P15" s="227"/>
    </row>
    <row r="16" spans="1:16" s="117" customFormat="1" ht="78.75">
      <c r="A16" s="203" t="s">
        <v>91</v>
      </c>
      <c r="B16" s="217"/>
      <c r="C16" s="228"/>
      <c r="D16" s="164"/>
      <c r="E16" s="161" t="s">
        <v>41</v>
      </c>
      <c r="F16" s="231" t="s">
        <v>28</v>
      </c>
      <c r="G16" s="231" t="s">
        <v>42</v>
      </c>
      <c r="H16" s="25" t="s">
        <v>375</v>
      </c>
      <c r="I16" s="232" t="s">
        <v>376</v>
      </c>
      <c r="J16" s="233"/>
      <c r="K16" s="234"/>
      <c r="L16" s="227"/>
      <c r="M16" s="227"/>
      <c r="N16" s="233"/>
      <c r="O16" s="235"/>
      <c r="P16" s="227"/>
    </row>
    <row r="17" spans="1:16" s="117" customFormat="1" ht="45">
      <c r="A17" s="203" t="s">
        <v>92</v>
      </c>
      <c r="B17" s="217"/>
      <c r="C17" s="228"/>
      <c r="D17" s="164"/>
      <c r="E17" s="161" t="s">
        <v>191</v>
      </c>
      <c r="F17" s="231" t="s">
        <v>28</v>
      </c>
      <c r="G17" s="231" t="s">
        <v>44</v>
      </c>
      <c r="H17" s="231" t="s">
        <v>377</v>
      </c>
      <c r="I17" s="231" t="s">
        <v>378</v>
      </c>
      <c r="J17" s="233"/>
      <c r="K17" s="234"/>
      <c r="L17" s="227"/>
      <c r="M17" s="227"/>
      <c r="N17" s="233"/>
      <c r="O17" s="235"/>
      <c r="P17" s="227"/>
    </row>
    <row r="18" spans="1:16" s="117" customFormat="1">
      <c r="A18" s="236" t="s">
        <v>144</v>
      </c>
      <c r="B18" s="237"/>
      <c r="C18" s="238"/>
      <c r="D18" s="239" t="s">
        <v>140</v>
      </c>
      <c r="E18" s="240"/>
      <c r="F18" s="241" t="s">
        <v>135</v>
      </c>
      <c r="G18" s="242" t="s">
        <v>141</v>
      </c>
      <c r="H18" s="242"/>
      <c r="I18" s="242"/>
      <c r="J18" s="243"/>
      <c r="K18" s="244"/>
      <c r="L18" s="244"/>
      <c r="M18" s="245"/>
      <c r="N18" s="246"/>
      <c r="O18" s="244"/>
      <c r="P18" s="247"/>
    </row>
    <row r="19" spans="1:16" s="117" customFormat="1" ht="67.5">
      <c r="A19" s="248" t="s">
        <v>145</v>
      </c>
      <c r="B19" s="214"/>
      <c r="C19" s="164"/>
      <c r="D19" s="187" t="s">
        <v>142</v>
      </c>
      <c r="E19" s="249"/>
      <c r="F19" s="250" t="s">
        <v>135</v>
      </c>
      <c r="G19" s="175" t="s">
        <v>47</v>
      </c>
      <c r="H19" s="175" t="s">
        <v>379</v>
      </c>
      <c r="I19" s="175" t="s">
        <v>380</v>
      </c>
      <c r="J19" s="209"/>
      <c r="K19" s="210"/>
      <c r="L19" s="210"/>
      <c r="M19" s="211"/>
      <c r="N19" s="212"/>
      <c r="O19" s="210"/>
      <c r="P19" s="251"/>
    </row>
    <row r="20" spans="1:16" ht="22.5">
      <c r="A20" s="252" t="s">
        <v>146</v>
      </c>
      <c r="B20" s="237"/>
      <c r="C20" s="253"/>
      <c r="D20" s="254" t="s">
        <v>138</v>
      </c>
      <c r="E20" s="255" t="s">
        <v>24</v>
      </c>
      <c r="F20" s="241" t="s">
        <v>135</v>
      </c>
      <c r="G20" s="242" t="s">
        <v>139</v>
      </c>
      <c r="H20" s="242"/>
      <c r="I20" s="242"/>
      <c r="J20" s="243"/>
      <c r="K20" s="244"/>
      <c r="L20" s="244"/>
      <c r="M20" s="245"/>
      <c r="N20" s="246"/>
      <c r="O20" s="244"/>
      <c r="P20" s="256"/>
    </row>
    <row r="21" spans="1:16">
      <c r="A21" s="252" t="s">
        <v>147</v>
      </c>
      <c r="B21" s="237"/>
      <c r="C21" s="238"/>
      <c r="D21" s="257"/>
      <c r="E21" s="255" t="s">
        <v>25</v>
      </c>
      <c r="F21" s="241" t="s">
        <v>135</v>
      </c>
      <c r="G21" s="242" t="s">
        <v>139</v>
      </c>
      <c r="H21" s="242"/>
      <c r="I21" s="242"/>
      <c r="J21" s="243"/>
      <c r="K21" s="244"/>
      <c r="L21" s="244"/>
      <c r="M21" s="245"/>
      <c r="N21" s="246"/>
      <c r="O21" s="244"/>
      <c r="P21" s="256"/>
    </row>
    <row r="22" spans="1:16">
      <c r="A22" s="252" t="s">
        <v>248</v>
      </c>
      <c r="B22" s="237"/>
      <c r="C22" s="238"/>
      <c r="D22" s="257"/>
      <c r="E22" s="255" t="s">
        <v>26</v>
      </c>
      <c r="F22" s="241" t="s">
        <v>135</v>
      </c>
      <c r="G22" s="242" t="s">
        <v>139</v>
      </c>
      <c r="H22" s="242"/>
      <c r="I22" s="242"/>
      <c r="J22" s="243"/>
      <c r="K22" s="244"/>
      <c r="L22" s="244"/>
      <c r="M22" s="245"/>
      <c r="N22" s="246"/>
      <c r="O22" s="244"/>
      <c r="P22" s="256"/>
    </row>
    <row r="23" spans="1:16">
      <c r="A23" s="252" t="s">
        <v>249</v>
      </c>
      <c r="B23" s="237"/>
      <c r="C23" s="238"/>
      <c r="D23" s="257"/>
      <c r="E23" s="255" t="s">
        <v>27</v>
      </c>
      <c r="F23" s="241" t="s">
        <v>135</v>
      </c>
      <c r="G23" s="242" t="s">
        <v>139</v>
      </c>
      <c r="H23" s="242"/>
      <c r="I23" s="242"/>
      <c r="J23" s="243"/>
      <c r="K23" s="244"/>
      <c r="L23" s="244"/>
      <c r="M23" s="245"/>
      <c r="N23" s="246"/>
      <c r="O23" s="244"/>
      <c r="P23" s="256"/>
    </row>
    <row r="24" spans="1:16">
      <c r="A24" s="252" t="s">
        <v>250</v>
      </c>
      <c r="B24" s="237"/>
      <c r="C24" s="238"/>
      <c r="D24" s="253"/>
      <c r="E24" s="255" t="s">
        <v>23</v>
      </c>
      <c r="F24" s="241" t="s">
        <v>135</v>
      </c>
      <c r="G24" s="242" t="s">
        <v>139</v>
      </c>
      <c r="H24" s="242"/>
      <c r="I24" s="242"/>
      <c r="J24" s="243"/>
      <c r="K24" s="244"/>
      <c r="L24" s="244"/>
      <c r="M24" s="245"/>
      <c r="N24" s="246"/>
      <c r="O24" s="244"/>
      <c r="P24" s="256"/>
    </row>
    <row r="25" spans="1:16">
      <c r="A25" s="252" t="s">
        <v>251</v>
      </c>
      <c r="B25" s="237"/>
      <c r="C25" s="253"/>
      <c r="D25" s="253"/>
      <c r="E25" s="258" t="s">
        <v>43</v>
      </c>
      <c r="F25" s="241" t="s">
        <v>135</v>
      </c>
      <c r="G25" s="242" t="s">
        <v>42</v>
      </c>
      <c r="H25" s="242"/>
      <c r="I25" s="242"/>
      <c r="J25" s="243"/>
      <c r="K25" s="244"/>
      <c r="L25" s="244"/>
      <c r="M25" s="245"/>
      <c r="N25" s="246"/>
      <c r="O25" s="244"/>
      <c r="P25" s="256"/>
    </row>
    <row r="26" spans="1:16">
      <c r="A26" s="252" t="s">
        <v>252</v>
      </c>
      <c r="B26" s="237"/>
      <c r="C26" s="253"/>
      <c r="D26" s="259"/>
      <c r="E26" s="259" t="s">
        <v>46</v>
      </c>
      <c r="F26" s="241" t="s">
        <v>135</v>
      </c>
      <c r="G26" s="260" t="s">
        <v>47</v>
      </c>
      <c r="H26" s="260"/>
      <c r="I26" s="260"/>
      <c r="J26" s="243"/>
      <c r="K26" s="244"/>
      <c r="L26" s="244"/>
      <c r="M26" s="245"/>
      <c r="N26" s="246"/>
      <c r="O26" s="244"/>
      <c r="P26" s="256"/>
    </row>
    <row r="27" spans="1:16" s="117" customFormat="1" ht="45">
      <c r="A27" s="236" t="s">
        <v>148</v>
      </c>
      <c r="B27" s="261"/>
      <c r="C27" s="262"/>
      <c r="D27" s="263" t="s">
        <v>192</v>
      </c>
      <c r="E27" s="264" t="s">
        <v>193</v>
      </c>
      <c r="F27" s="265" t="s">
        <v>474</v>
      </c>
      <c r="G27" s="265" t="s">
        <v>467</v>
      </c>
      <c r="H27" s="265"/>
      <c r="I27" s="265"/>
      <c r="J27" s="266"/>
      <c r="K27" s="267"/>
      <c r="L27" s="268"/>
      <c r="M27" s="268"/>
      <c r="N27" s="266"/>
      <c r="O27" s="269"/>
      <c r="P27" s="268"/>
    </row>
    <row r="28" spans="1:16" s="117" customFormat="1" ht="45">
      <c r="A28" s="236" t="s">
        <v>253</v>
      </c>
      <c r="B28" s="261"/>
      <c r="C28" s="262"/>
      <c r="D28" s="270"/>
      <c r="E28" s="264" t="s">
        <v>194</v>
      </c>
      <c r="F28" s="265" t="s">
        <v>474</v>
      </c>
      <c r="G28" s="265" t="s">
        <v>469</v>
      </c>
      <c r="H28" s="265"/>
      <c r="I28" s="265"/>
      <c r="J28" s="266"/>
      <c r="K28" s="267"/>
      <c r="L28" s="268"/>
      <c r="M28" s="268"/>
      <c r="N28" s="266"/>
      <c r="O28" s="269"/>
      <c r="P28" s="268"/>
    </row>
    <row r="29" spans="1:16" s="117" customFormat="1" ht="45">
      <c r="A29" s="236" t="s">
        <v>254</v>
      </c>
      <c r="B29" s="261"/>
      <c r="C29" s="262"/>
      <c r="D29" s="270"/>
      <c r="E29" s="264" t="s">
        <v>195</v>
      </c>
      <c r="F29" s="265" t="s">
        <v>474</v>
      </c>
      <c r="G29" s="265" t="s">
        <v>469</v>
      </c>
      <c r="H29" s="265"/>
      <c r="I29" s="265"/>
      <c r="J29" s="266"/>
      <c r="K29" s="267"/>
      <c r="L29" s="268"/>
      <c r="M29" s="268"/>
      <c r="N29" s="266"/>
      <c r="O29" s="269"/>
      <c r="P29" s="268"/>
    </row>
    <row r="30" spans="1:16" s="117" customFormat="1" ht="45">
      <c r="A30" s="236" t="s">
        <v>255</v>
      </c>
      <c r="B30" s="261"/>
      <c r="C30" s="262"/>
      <c r="D30" s="270"/>
      <c r="E30" s="264" t="s">
        <v>196</v>
      </c>
      <c r="F30" s="265" t="s">
        <v>474</v>
      </c>
      <c r="G30" s="265" t="s">
        <v>466</v>
      </c>
      <c r="H30" s="265"/>
      <c r="I30" s="265"/>
      <c r="J30" s="266"/>
      <c r="K30" s="267"/>
      <c r="L30" s="268"/>
      <c r="M30" s="268"/>
      <c r="N30" s="266"/>
      <c r="O30" s="269"/>
      <c r="P30" s="268"/>
    </row>
    <row r="31" spans="1:16" ht="45">
      <c r="A31" s="236" t="s">
        <v>256</v>
      </c>
      <c r="B31" s="261"/>
      <c r="C31" s="262"/>
      <c r="D31" s="270"/>
      <c r="E31" s="264" t="s">
        <v>197</v>
      </c>
      <c r="F31" s="265" t="s">
        <v>474</v>
      </c>
      <c r="G31" s="265" t="s">
        <v>470</v>
      </c>
      <c r="H31" s="265"/>
      <c r="I31" s="265"/>
      <c r="J31" s="271"/>
      <c r="K31" s="271"/>
      <c r="L31" s="271"/>
      <c r="M31" s="271"/>
      <c r="N31" s="271"/>
      <c r="O31" s="271"/>
      <c r="P31" s="271"/>
    </row>
    <row r="32" spans="1:16" ht="45">
      <c r="A32" s="236" t="s">
        <v>257</v>
      </c>
      <c r="B32" s="261"/>
      <c r="C32" s="262"/>
      <c r="D32" s="270"/>
      <c r="E32" s="264" t="s">
        <v>198</v>
      </c>
      <c r="F32" s="265" t="s">
        <v>474</v>
      </c>
      <c r="G32" s="265" t="s">
        <v>470</v>
      </c>
      <c r="H32" s="265"/>
      <c r="I32" s="265"/>
      <c r="J32" s="271"/>
      <c r="K32" s="271"/>
      <c r="L32" s="271"/>
      <c r="M32" s="271"/>
      <c r="N32" s="271"/>
      <c r="O32" s="271"/>
      <c r="P32" s="271"/>
    </row>
    <row r="33" spans="1:16">
      <c r="A33" s="236" t="s">
        <v>258</v>
      </c>
      <c r="B33" s="261"/>
      <c r="C33" s="262"/>
      <c r="D33" s="270"/>
      <c r="E33" s="264" t="s">
        <v>199</v>
      </c>
      <c r="F33" s="265" t="s">
        <v>88</v>
      </c>
      <c r="G33" s="265" t="s">
        <v>89</v>
      </c>
      <c r="H33" s="265"/>
      <c r="I33" s="265"/>
      <c r="J33" s="271"/>
      <c r="K33" s="271"/>
      <c r="L33" s="271"/>
      <c r="M33" s="271"/>
      <c r="N33" s="271"/>
      <c r="O33" s="271"/>
      <c r="P33" s="271"/>
    </row>
    <row r="34" spans="1:16">
      <c r="A34" s="236" t="s">
        <v>259</v>
      </c>
      <c r="B34" s="261"/>
      <c r="C34" s="262"/>
      <c r="D34" s="270"/>
      <c r="E34" s="264" t="s">
        <v>200</v>
      </c>
      <c r="F34" s="265" t="s">
        <v>88</v>
      </c>
      <c r="G34" s="265" t="s">
        <v>89</v>
      </c>
      <c r="H34" s="265"/>
      <c r="I34" s="265"/>
      <c r="J34" s="271"/>
      <c r="K34" s="271"/>
      <c r="L34" s="271"/>
      <c r="M34" s="271"/>
      <c r="N34" s="271"/>
      <c r="O34" s="271"/>
      <c r="P34" s="271"/>
    </row>
    <row r="35" spans="1:16">
      <c r="A35" s="236" t="s">
        <v>260</v>
      </c>
      <c r="B35" s="261"/>
      <c r="C35" s="262"/>
      <c r="D35" s="272"/>
      <c r="E35" s="264" t="s">
        <v>201</v>
      </c>
      <c r="F35" s="265" t="s">
        <v>88</v>
      </c>
      <c r="G35" s="265" t="s">
        <v>89</v>
      </c>
      <c r="H35" s="265"/>
      <c r="I35" s="265"/>
      <c r="J35" s="271"/>
      <c r="K35" s="271"/>
      <c r="L35" s="271"/>
      <c r="M35" s="271"/>
      <c r="N35" s="271"/>
      <c r="O35" s="271"/>
      <c r="P35" s="271"/>
    </row>
    <row r="36" spans="1:16" ht="45">
      <c r="A36" s="273" t="s">
        <v>149</v>
      </c>
      <c r="B36" s="261"/>
      <c r="C36" s="262"/>
      <c r="D36" s="274" t="s">
        <v>202</v>
      </c>
      <c r="E36" s="264" t="s">
        <v>203</v>
      </c>
      <c r="F36" s="265" t="s">
        <v>474</v>
      </c>
      <c r="G36" s="265" t="s">
        <v>469</v>
      </c>
      <c r="H36" s="265"/>
      <c r="I36" s="265"/>
      <c r="J36" s="271"/>
      <c r="K36" s="271"/>
      <c r="L36" s="271"/>
      <c r="M36" s="271"/>
      <c r="N36" s="271"/>
      <c r="O36" s="271"/>
      <c r="P36" s="271"/>
    </row>
    <row r="37" spans="1:16" ht="45">
      <c r="A37" s="273" t="s">
        <v>238</v>
      </c>
      <c r="B37" s="261"/>
      <c r="C37" s="262"/>
      <c r="D37" s="270"/>
      <c r="E37" s="264" t="s">
        <v>204</v>
      </c>
      <c r="F37" s="265" t="s">
        <v>474</v>
      </c>
      <c r="G37" s="265" t="s">
        <v>469</v>
      </c>
      <c r="H37" s="265"/>
      <c r="I37" s="265"/>
      <c r="J37" s="271"/>
      <c r="K37" s="271"/>
      <c r="L37" s="271"/>
      <c r="M37" s="271"/>
      <c r="N37" s="271"/>
      <c r="O37" s="271"/>
      <c r="P37" s="271"/>
    </row>
    <row r="38" spans="1:16" ht="45">
      <c r="A38" s="273" t="s">
        <v>239</v>
      </c>
      <c r="B38" s="261"/>
      <c r="C38" s="262"/>
      <c r="D38" s="270"/>
      <c r="E38" s="264" t="s">
        <v>205</v>
      </c>
      <c r="F38" s="265" t="s">
        <v>474</v>
      </c>
      <c r="G38" s="265" t="s">
        <v>473</v>
      </c>
      <c r="H38" s="265"/>
      <c r="I38" s="265"/>
      <c r="J38" s="271"/>
      <c r="K38" s="271"/>
      <c r="L38" s="271"/>
      <c r="M38" s="271"/>
      <c r="N38" s="271"/>
      <c r="O38" s="271"/>
      <c r="P38" s="271"/>
    </row>
    <row r="39" spans="1:16" ht="45">
      <c r="A39" s="273" t="s">
        <v>240</v>
      </c>
      <c r="B39" s="261"/>
      <c r="C39" s="262"/>
      <c r="D39" s="270"/>
      <c r="E39" s="264" t="s">
        <v>206</v>
      </c>
      <c r="F39" s="265" t="s">
        <v>474</v>
      </c>
      <c r="G39" s="265" t="s">
        <v>473</v>
      </c>
      <c r="H39" s="265"/>
      <c r="I39" s="265"/>
      <c r="J39" s="271"/>
      <c r="K39" s="271"/>
      <c r="L39" s="271"/>
      <c r="M39" s="271"/>
      <c r="N39" s="271"/>
      <c r="O39" s="271"/>
      <c r="P39" s="271"/>
    </row>
    <row r="40" spans="1:16">
      <c r="A40" s="273" t="s">
        <v>241</v>
      </c>
      <c r="B40" s="275"/>
      <c r="C40" s="276"/>
      <c r="D40" s="277"/>
      <c r="E40" s="278" t="s">
        <v>207</v>
      </c>
      <c r="F40" s="279" t="s">
        <v>88</v>
      </c>
      <c r="G40" s="279" t="s">
        <v>93</v>
      </c>
      <c r="H40" s="279"/>
      <c r="I40" s="279"/>
      <c r="J40" s="280"/>
      <c r="K40" s="280"/>
      <c r="L40" s="280"/>
      <c r="M40" s="280"/>
      <c r="N40" s="280"/>
      <c r="O40" s="280"/>
      <c r="P40" s="271"/>
    </row>
    <row r="41" spans="1:16" s="117" customFormat="1" ht="22.5">
      <c r="A41" s="281" t="s">
        <v>150</v>
      </c>
      <c r="B41" s="164" t="s">
        <v>94</v>
      </c>
      <c r="C41" s="164" t="s">
        <v>95</v>
      </c>
      <c r="D41" s="158" t="s">
        <v>217</v>
      </c>
      <c r="E41" s="161" t="s">
        <v>218</v>
      </c>
      <c r="F41" s="183" t="s">
        <v>96</v>
      </c>
      <c r="G41" s="183" t="s">
        <v>97</v>
      </c>
      <c r="H41" s="175" t="s">
        <v>266</v>
      </c>
      <c r="I41" s="175" t="s">
        <v>267</v>
      </c>
      <c r="J41" s="209"/>
      <c r="K41" s="210"/>
      <c r="L41" s="210"/>
      <c r="M41" s="211"/>
      <c r="N41" s="212"/>
      <c r="O41" s="210"/>
      <c r="P41" s="251"/>
    </row>
    <row r="42" spans="1:16" s="117" customFormat="1" ht="22.5">
      <c r="A42" s="281" t="s">
        <v>242</v>
      </c>
      <c r="B42" s="164" t="s">
        <v>209</v>
      </c>
      <c r="C42" s="164"/>
      <c r="D42" s="164"/>
      <c r="E42" s="161" t="s">
        <v>98</v>
      </c>
      <c r="F42" s="183" t="s">
        <v>96</v>
      </c>
      <c r="G42" s="183" t="s">
        <v>97</v>
      </c>
      <c r="H42" s="175" t="s">
        <v>266</v>
      </c>
      <c r="I42" s="175" t="s">
        <v>267</v>
      </c>
      <c r="J42" s="209"/>
      <c r="K42" s="210"/>
      <c r="L42" s="210"/>
      <c r="M42" s="211"/>
      <c r="N42" s="212"/>
      <c r="O42" s="210"/>
      <c r="P42" s="251"/>
    </row>
    <row r="43" spans="1:16" s="117" customFormat="1" ht="22.5">
      <c r="A43" s="281" t="s">
        <v>243</v>
      </c>
      <c r="B43" s="164"/>
      <c r="C43" s="164"/>
      <c r="D43" s="164"/>
      <c r="E43" s="161" t="s">
        <v>99</v>
      </c>
      <c r="F43" s="183" t="s">
        <v>96</v>
      </c>
      <c r="G43" s="183" t="s">
        <v>97</v>
      </c>
      <c r="H43" s="175" t="s">
        <v>266</v>
      </c>
      <c r="I43" s="175" t="s">
        <v>267</v>
      </c>
      <c r="J43" s="209"/>
      <c r="K43" s="210"/>
      <c r="L43" s="210"/>
      <c r="M43" s="211"/>
      <c r="N43" s="212"/>
      <c r="O43" s="210"/>
      <c r="P43" s="251"/>
    </row>
    <row r="44" spans="1:16" s="283" customFormat="1" ht="22.5">
      <c r="A44" s="281" t="s">
        <v>244</v>
      </c>
      <c r="B44" s="164"/>
      <c r="C44" s="164"/>
      <c r="D44" s="164"/>
      <c r="E44" s="161" t="s">
        <v>100</v>
      </c>
      <c r="F44" s="183" t="s">
        <v>96</v>
      </c>
      <c r="G44" s="183" t="s">
        <v>97</v>
      </c>
      <c r="H44" s="175" t="s">
        <v>266</v>
      </c>
      <c r="I44" s="175" t="s">
        <v>267</v>
      </c>
      <c r="J44" s="209"/>
      <c r="K44" s="210"/>
      <c r="L44" s="210"/>
      <c r="M44" s="211"/>
      <c r="N44" s="212"/>
      <c r="O44" s="210"/>
      <c r="P44" s="282"/>
    </row>
    <row r="45" spans="1:16" s="283" customFormat="1" ht="22.5">
      <c r="A45" s="281" t="s">
        <v>245</v>
      </c>
      <c r="B45" s="164"/>
      <c r="C45" s="164"/>
      <c r="D45" s="167"/>
      <c r="E45" s="161" t="s">
        <v>101</v>
      </c>
      <c r="F45" s="183" t="s">
        <v>96</v>
      </c>
      <c r="G45" s="183" t="s">
        <v>97</v>
      </c>
      <c r="H45" s="175" t="s">
        <v>266</v>
      </c>
      <c r="I45" s="175" t="s">
        <v>267</v>
      </c>
      <c r="J45" s="209"/>
      <c r="K45" s="210"/>
      <c r="L45" s="210"/>
      <c r="M45" s="211"/>
      <c r="N45" s="212"/>
      <c r="O45" s="210"/>
      <c r="P45" s="282"/>
    </row>
    <row r="46" spans="1:16" s="117" customFormat="1">
      <c r="A46" s="273" t="s">
        <v>151</v>
      </c>
      <c r="B46" s="253"/>
      <c r="C46" s="253"/>
      <c r="D46" s="284" t="s">
        <v>210</v>
      </c>
      <c r="E46" s="285" t="s">
        <v>102</v>
      </c>
      <c r="F46" s="286" t="s">
        <v>96</v>
      </c>
      <c r="G46" s="286" t="s">
        <v>97</v>
      </c>
      <c r="H46" s="260"/>
      <c r="I46" s="260"/>
      <c r="J46" s="243"/>
      <c r="K46" s="244"/>
      <c r="L46" s="244"/>
      <c r="M46" s="245"/>
      <c r="N46" s="246"/>
      <c r="O46" s="244"/>
      <c r="P46" s="247"/>
    </row>
    <row r="47" spans="1:16" s="117" customFormat="1">
      <c r="A47" s="273" t="s">
        <v>152</v>
      </c>
      <c r="B47" s="253"/>
      <c r="C47" s="253"/>
      <c r="D47" s="253"/>
      <c r="E47" s="260" t="s">
        <v>103</v>
      </c>
      <c r="F47" s="286" t="s">
        <v>96</v>
      </c>
      <c r="G47" s="286" t="s">
        <v>97</v>
      </c>
      <c r="H47" s="260"/>
      <c r="I47" s="260"/>
      <c r="J47" s="243"/>
      <c r="K47" s="244"/>
      <c r="L47" s="244"/>
      <c r="M47" s="245"/>
      <c r="N47" s="246"/>
      <c r="O47" s="244"/>
      <c r="P47" s="247"/>
    </row>
    <row r="48" spans="1:16" s="117" customFormat="1" ht="22.5">
      <c r="A48" s="281" t="s">
        <v>153</v>
      </c>
      <c r="B48" s="164"/>
      <c r="C48" s="164"/>
      <c r="D48" s="167"/>
      <c r="E48" s="175" t="s">
        <v>104</v>
      </c>
      <c r="F48" s="183" t="s">
        <v>96</v>
      </c>
      <c r="G48" s="183" t="s">
        <v>97</v>
      </c>
      <c r="H48" s="175" t="s">
        <v>268</v>
      </c>
      <c r="I48" s="175" t="s">
        <v>269</v>
      </c>
      <c r="J48" s="209"/>
      <c r="K48" s="210"/>
      <c r="L48" s="210"/>
      <c r="M48" s="211"/>
      <c r="N48" s="212"/>
      <c r="O48" s="210"/>
      <c r="P48" s="251"/>
    </row>
    <row r="49" spans="1:16" s="117" customFormat="1">
      <c r="A49" s="273" t="s">
        <v>154</v>
      </c>
      <c r="B49" s="253"/>
      <c r="C49" s="253"/>
      <c r="D49" s="284" t="s">
        <v>105</v>
      </c>
      <c r="E49" s="260" t="s">
        <v>106</v>
      </c>
      <c r="F49" s="286" t="s">
        <v>96</v>
      </c>
      <c r="G49" s="286" t="s">
        <v>97</v>
      </c>
      <c r="H49" s="260"/>
      <c r="I49" s="260"/>
      <c r="J49" s="243"/>
      <c r="K49" s="244"/>
      <c r="L49" s="244"/>
      <c r="M49" s="245"/>
      <c r="N49" s="246"/>
      <c r="O49" s="244"/>
      <c r="P49" s="247"/>
    </row>
    <row r="50" spans="1:16" s="117" customFormat="1">
      <c r="A50" s="273" t="s">
        <v>155</v>
      </c>
      <c r="B50" s="253"/>
      <c r="C50" s="253"/>
      <c r="D50" s="259"/>
      <c r="E50" s="260" t="s">
        <v>107</v>
      </c>
      <c r="F50" s="286" t="s">
        <v>96</v>
      </c>
      <c r="G50" s="286" t="s">
        <v>97</v>
      </c>
      <c r="H50" s="260"/>
      <c r="I50" s="260"/>
      <c r="J50" s="243"/>
      <c r="K50" s="244"/>
      <c r="L50" s="244"/>
      <c r="M50" s="245"/>
      <c r="N50" s="246"/>
      <c r="O50" s="244"/>
      <c r="P50" s="247"/>
    </row>
    <row r="51" spans="1:16" s="117" customFormat="1" ht="33.75">
      <c r="A51" s="281" t="s">
        <v>156</v>
      </c>
      <c r="B51" s="164"/>
      <c r="C51" s="164"/>
      <c r="D51" s="158" t="s">
        <v>108</v>
      </c>
      <c r="E51" s="175" t="s">
        <v>109</v>
      </c>
      <c r="F51" s="183" t="s">
        <v>219</v>
      </c>
      <c r="G51" s="183" t="s">
        <v>110</v>
      </c>
      <c r="H51" s="175" t="s">
        <v>272</v>
      </c>
      <c r="I51" s="175" t="s">
        <v>271</v>
      </c>
      <c r="J51" s="209"/>
      <c r="K51" s="210"/>
      <c r="L51" s="210"/>
      <c r="M51" s="211"/>
      <c r="N51" s="212"/>
      <c r="O51" s="210"/>
      <c r="P51" s="251"/>
    </row>
    <row r="52" spans="1:16" s="117" customFormat="1" ht="33.75">
      <c r="A52" s="281" t="s">
        <v>157</v>
      </c>
      <c r="B52" s="164"/>
      <c r="C52" s="164"/>
      <c r="D52" s="164"/>
      <c r="E52" s="175" t="s">
        <v>111</v>
      </c>
      <c r="F52" s="183" t="s">
        <v>219</v>
      </c>
      <c r="G52" s="183" t="s">
        <v>110</v>
      </c>
      <c r="H52" s="175" t="s">
        <v>270</v>
      </c>
      <c r="I52" s="175" t="s">
        <v>271</v>
      </c>
      <c r="J52" s="209"/>
      <c r="K52" s="210"/>
      <c r="L52" s="210"/>
      <c r="M52" s="211"/>
      <c r="N52" s="212"/>
      <c r="O52" s="210"/>
      <c r="P52" s="251"/>
    </row>
    <row r="53" spans="1:16" s="117" customFormat="1" ht="33.75">
      <c r="A53" s="281" t="s">
        <v>246</v>
      </c>
      <c r="B53" s="164"/>
      <c r="C53" s="164"/>
      <c r="D53" s="164"/>
      <c r="E53" s="175" t="s">
        <v>211</v>
      </c>
      <c r="F53" s="183" t="s">
        <v>219</v>
      </c>
      <c r="G53" s="183" t="s">
        <v>110</v>
      </c>
      <c r="H53" s="175" t="s">
        <v>293</v>
      </c>
      <c r="I53" s="175" t="s">
        <v>294</v>
      </c>
      <c r="J53" s="209"/>
      <c r="K53" s="210"/>
      <c r="L53" s="210"/>
      <c r="M53" s="211"/>
      <c r="N53" s="212"/>
      <c r="O53" s="210"/>
      <c r="P53" s="251"/>
    </row>
    <row r="54" spans="1:16" s="117" customFormat="1" ht="22.5">
      <c r="A54" s="273" t="s">
        <v>247</v>
      </c>
      <c r="B54" s="253"/>
      <c r="C54" s="253"/>
      <c r="D54" s="259"/>
      <c r="E54" s="260" t="s">
        <v>212</v>
      </c>
      <c r="F54" s="286" t="s">
        <v>219</v>
      </c>
      <c r="G54" s="286" t="s">
        <v>110</v>
      </c>
      <c r="H54" s="260"/>
      <c r="I54" s="260"/>
      <c r="J54" s="243"/>
      <c r="K54" s="244"/>
      <c r="L54" s="244"/>
      <c r="M54" s="245"/>
      <c r="N54" s="246"/>
      <c r="O54" s="244"/>
      <c r="P54" s="247"/>
    </row>
    <row r="55" spans="1:16" s="117" customFormat="1" ht="22.5">
      <c r="A55" s="281" t="s">
        <v>158</v>
      </c>
      <c r="B55" s="164"/>
      <c r="C55" s="164"/>
      <c r="D55" s="158" t="s">
        <v>112</v>
      </c>
      <c r="E55" s="175" t="s">
        <v>113</v>
      </c>
      <c r="F55" s="183" t="s">
        <v>219</v>
      </c>
      <c r="G55" s="158" t="s">
        <v>114</v>
      </c>
      <c r="H55" s="175" t="s">
        <v>273</v>
      </c>
      <c r="I55" s="175" t="s">
        <v>274</v>
      </c>
      <c r="J55" s="209"/>
      <c r="K55" s="210"/>
      <c r="L55" s="210"/>
      <c r="M55" s="211"/>
      <c r="N55" s="212"/>
      <c r="O55" s="210"/>
      <c r="P55" s="251"/>
    </row>
    <row r="56" spans="1:16" s="117" customFormat="1" ht="22.5">
      <c r="A56" s="281" t="s">
        <v>159</v>
      </c>
      <c r="B56" s="164"/>
      <c r="C56" s="164"/>
      <c r="D56" s="164"/>
      <c r="E56" s="175" t="s">
        <v>213</v>
      </c>
      <c r="F56" s="183" t="s">
        <v>219</v>
      </c>
      <c r="G56" s="158" t="s">
        <v>114</v>
      </c>
      <c r="H56" s="175" t="s">
        <v>275</v>
      </c>
      <c r="I56" s="175" t="s">
        <v>276</v>
      </c>
      <c r="J56" s="209"/>
      <c r="K56" s="210"/>
      <c r="L56" s="210"/>
      <c r="M56" s="211"/>
      <c r="N56" s="212"/>
      <c r="O56" s="210"/>
      <c r="P56" s="251"/>
    </row>
    <row r="57" spans="1:16" s="117" customFormat="1" ht="33.75">
      <c r="A57" s="281" t="s">
        <v>160</v>
      </c>
      <c r="B57" s="164"/>
      <c r="C57" s="164"/>
      <c r="D57" s="167"/>
      <c r="E57" s="175" t="s">
        <v>115</v>
      </c>
      <c r="F57" s="183" t="s">
        <v>219</v>
      </c>
      <c r="G57" s="158" t="s">
        <v>114</v>
      </c>
      <c r="H57" s="175" t="s">
        <v>381</v>
      </c>
      <c r="I57" s="175" t="s">
        <v>382</v>
      </c>
      <c r="J57" s="209"/>
      <c r="K57" s="210"/>
      <c r="L57" s="210"/>
      <c r="M57" s="211"/>
      <c r="N57" s="212"/>
      <c r="O57" s="210"/>
      <c r="P57" s="251"/>
    </row>
    <row r="58" spans="1:16" s="117" customFormat="1" ht="22.5">
      <c r="A58" s="273" t="s">
        <v>161</v>
      </c>
      <c r="B58" s="253"/>
      <c r="C58" s="253"/>
      <c r="D58" s="284" t="s">
        <v>116</v>
      </c>
      <c r="E58" s="260" t="s">
        <v>113</v>
      </c>
      <c r="F58" s="286" t="s">
        <v>219</v>
      </c>
      <c r="G58" s="284" t="s">
        <v>114</v>
      </c>
      <c r="H58" s="260"/>
      <c r="I58" s="260"/>
      <c r="J58" s="243"/>
      <c r="K58" s="244"/>
      <c r="L58" s="244"/>
      <c r="M58" s="245"/>
      <c r="N58" s="246"/>
      <c r="O58" s="244"/>
      <c r="P58" s="247"/>
    </row>
    <row r="59" spans="1:16" s="117" customFormat="1" ht="33.75">
      <c r="A59" s="281" t="s">
        <v>162</v>
      </c>
      <c r="B59" s="164"/>
      <c r="C59" s="164"/>
      <c r="D59" s="164"/>
      <c r="E59" s="183" t="s">
        <v>117</v>
      </c>
      <c r="F59" s="183" t="s">
        <v>88</v>
      </c>
      <c r="G59" s="158" t="s">
        <v>114</v>
      </c>
      <c r="H59" s="25" t="s">
        <v>278</v>
      </c>
      <c r="I59" s="25" t="s">
        <v>277</v>
      </c>
      <c r="J59" s="209"/>
      <c r="K59" s="210"/>
      <c r="L59" s="210"/>
      <c r="M59" s="211"/>
      <c r="N59" s="212"/>
      <c r="O59" s="210"/>
      <c r="P59" s="251"/>
    </row>
    <row r="60" spans="1:16" s="117" customFormat="1" ht="33.75">
      <c r="A60" s="281" t="s">
        <v>280</v>
      </c>
      <c r="B60" s="164"/>
      <c r="C60" s="164"/>
      <c r="D60" s="164"/>
      <c r="E60" s="185"/>
      <c r="F60" s="185"/>
      <c r="G60" s="287"/>
      <c r="H60" s="25" t="s">
        <v>279</v>
      </c>
      <c r="I60" s="25" t="s">
        <v>277</v>
      </c>
      <c r="J60" s="209"/>
      <c r="K60" s="210"/>
      <c r="L60" s="210"/>
      <c r="M60" s="211"/>
      <c r="N60" s="212"/>
      <c r="O60" s="210"/>
      <c r="P60" s="251"/>
    </row>
    <row r="61" spans="1:16" s="117" customFormat="1" ht="33.75">
      <c r="A61" s="281" t="s">
        <v>163</v>
      </c>
      <c r="B61" s="164"/>
      <c r="C61" s="164"/>
      <c r="D61" s="167"/>
      <c r="E61" s="288" t="s">
        <v>115</v>
      </c>
      <c r="F61" s="183" t="s">
        <v>219</v>
      </c>
      <c r="G61" s="158" t="s">
        <v>114</v>
      </c>
      <c r="H61" s="175" t="s">
        <v>388</v>
      </c>
      <c r="I61" s="175" t="s">
        <v>292</v>
      </c>
      <c r="J61" s="209"/>
      <c r="K61" s="210"/>
      <c r="L61" s="210"/>
      <c r="M61" s="211"/>
      <c r="N61" s="212"/>
      <c r="O61" s="210"/>
      <c r="P61" s="251"/>
    </row>
    <row r="62" spans="1:16" s="117" customFormat="1" ht="33.75">
      <c r="A62" s="281" t="s">
        <v>261</v>
      </c>
      <c r="B62" s="164"/>
      <c r="C62" s="164"/>
      <c r="D62" s="159" t="s">
        <v>214</v>
      </c>
      <c r="E62" s="160"/>
      <c r="F62" s="183" t="s">
        <v>88</v>
      </c>
      <c r="G62" s="158" t="s">
        <v>114</v>
      </c>
      <c r="H62" s="25" t="s">
        <v>295</v>
      </c>
      <c r="I62" s="232" t="s">
        <v>296</v>
      </c>
      <c r="J62" s="209"/>
      <c r="K62" s="210"/>
      <c r="L62" s="210"/>
      <c r="M62" s="211"/>
      <c r="N62" s="212"/>
      <c r="O62" s="210"/>
      <c r="P62" s="282"/>
    </row>
    <row r="63" spans="1:16" s="117" customFormat="1" ht="56.25">
      <c r="A63" s="281" t="s">
        <v>305</v>
      </c>
      <c r="B63" s="164"/>
      <c r="C63" s="164"/>
      <c r="D63" s="165"/>
      <c r="E63" s="166"/>
      <c r="F63" s="164"/>
      <c r="G63" s="164"/>
      <c r="H63" s="289" t="s">
        <v>297</v>
      </c>
      <c r="I63" s="290" t="s">
        <v>298</v>
      </c>
      <c r="J63" s="209"/>
      <c r="K63" s="210"/>
      <c r="L63" s="210"/>
      <c r="M63" s="211"/>
      <c r="N63" s="212"/>
      <c r="O63" s="210"/>
      <c r="P63" s="251"/>
    </row>
    <row r="64" spans="1:16" s="117" customFormat="1" ht="56.25">
      <c r="A64" s="281" t="s">
        <v>306</v>
      </c>
      <c r="B64" s="164"/>
      <c r="C64" s="164"/>
      <c r="D64" s="165"/>
      <c r="E64" s="166"/>
      <c r="F64" s="164"/>
      <c r="G64" s="164"/>
      <c r="H64" s="289" t="s">
        <v>299</v>
      </c>
      <c r="I64" s="290" t="s">
        <v>300</v>
      </c>
      <c r="J64" s="209"/>
      <c r="K64" s="210"/>
      <c r="L64" s="210"/>
      <c r="M64" s="211"/>
      <c r="N64" s="212"/>
      <c r="O64" s="210"/>
      <c r="P64" s="251"/>
    </row>
    <row r="65" spans="1:16" s="117" customFormat="1" ht="67.5">
      <c r="A65" s="281" t="s">
        <v>307</v>
      </c>
      <c r="B65" s="164"/>
      <c r="C65" s="164"/>
      <c r="D65" s="165"/>
      <c r="E65" s="166"/>
      <c r="F65" s="164"/>
      <c r="G65" s="164"/>
      <c r="H65" s="289" t="s">
        <v>301</v>
      </c>
      <c r="I65" s="290" t="s">
        <v>302</v>
      </c>
      <c r="J65" s="209"/>
      <c r="K65" s="210"/>
      <c r="L65" s="210"/>
      <c r="M65" s="211"/>
      <c r="N65" s="212"/>
      <c r="O65" s="210"/>
      <c r="P65" s="251"/>
    </row>
    <row r="66" spans="1:16" s="117" customFormat="1" ht="67.5">
      <c r="A66" s="281" t="s">
        <v>308</v>
      </c>
      <c r="B66" s="164"/>
      <c r="C66" s="164"/>
      <c r="D66" s="165"/>
      <c r="E66" s="166"/>
      <c r="F66" s="164"/>
      <c r="G66" s="164"/>
      <c r="H66" s="289" t="s">
        <v>303</v>
      </c>
      <c r="I66" s="290" t="s">
        <v>304</v>
      </c>
      <c r="J66" s="209"/>
      <c r="K66" s="210"/>
      <c r="L66" s="210"/>
      <c r="M66" s="211"/>
      <c r="N66" s="212"/>
      <c r="O66" s="210"/>
      <c r="P66" s="251"/>
    </row>
    <row r="67" spans="1:16" s="117" customFormat="1" ht="56.25">
      <c r="A67" s="281" t="s">
        <v>164</v>
      </c>
      <c r="B67" s="164"/>
      <c r="C67" s="164"/>
      <c r="D67" s="180" t="s">
        <v>118</v>
      </c>
      <c r="E67" s="249"/>
      <c r="F67" s="183" t="s">
        <v>219</v>
      </c>
      <c r="G67" s="158" t="s">
        <v>114</v>
      </c>
      <c r="H67" s="25" t="s">
        <v>397</v>
      </c>
      <c r="I67" s="25" t="s">
        <v>398</v>
      </c>
      <c r="J67" s="209"/>
      <c r="K67" s="210"/>
      <c r="L67" s="210"/>
      <c r="M67" s="211"/>
      <c r="N67" s="212"/>
      <c r="O67" s="210"/>
      <c r="P67" s="282"/>
    </row>
    <row r="68" spans="1:16" s="117" customFormat="1" ht="22.5">
      <c r="A68" s="273" t="s">
        <v>165</v>
      </c>
      <c r="B68" s="253"/>
      <c r="C68" s="284" t="s">
        <v>119</v>
      </c>
      <c r="D68" s="291" t="s">
        <v>120</v>
      </c>
      <c r="E68" s="292"/>
      <c r="F68" s="284" t="s">
        <v>220</v>
      </c>
      <c r="G68" s="284" t="s">
        <v>121</v>
      </c>
      <c r="H68" s="260"/>
      <c r="I68" s="260"/>
      <c r="J68" s="243"/>
      <c r="K68" s="244"/>
      <c r="L68" s="244"/>
      <c r="M68" s="245"/>
      <c r="N68" s="246"/>
      <c r="O68" s="244"/>
      <c r="P68" s="247"/>
    </row>
    <row r="69" spans="1:16" s="117" customFormat="1" ht="67.5">
      <c r="A69" s="281" t="s">
        <v>166</v>
      </c>
      <c r="B69" s="164"/>
      <c r="C69" s="164"/>
      <c r="D69" s="293" t="s">
        <v>122</v>
      </c>
      <c r="E69" s="294"/>
      <c r="F69" s="158" t="s">
        <v>220</v>
      </c>
      <c r="G69" s="158" t="s">
        <v>121</v>
      </c>
      <c r="H69" s="289" t="s">
        <v>284</v>
      </c>
      <c r="I69" s="290" t="s">
        <v>285</v>
      </c>
      <c r="J69" s="209"/>
      <c r="K69" s="210"/>
      <c r="L69" s="210"/>
      <c r="M69" s="211"/>
      <c r="N69" s="212"/>
      <c r="O69" s="210"/>
      <c r="P69" s="251"/>
    </row>
    <row r="70" spans="1:16" s="117" customFormat="1" ht="45">
      <c r="A70" s="281" t="s">
        <v>283</v>
      </c>
      <c r="B70" s="164"/>
      <c r="C70" s="164"/>
      <c r="D70" s="295"/>
      <c r="E70" s="296"/>
      <c r="F70" s="167"/>
      <c r="G70" s="167"/>
      <c r="H70" s="289" t="s">
        <v>286</v>
      </c>
      <c r="I70" s="289" t="s">
        <v>287</v>
      </c>
      <c r="J70" s="209"/>
      <c r="K70" s="210"/>
      <c r="L70" s="210"/>
      <c r="M70" s="211"/>
      <c r="N70" s="212"/>
      <c r="O70" s="210"/>
      <c r="P70" s="251"/>
    </row>
    <row r="71" spans="1:16" s="117" customFormat="1" ht="22.5">
      <c r="A71" s="273" t="s">
        <v>167</v>
      </c>
      <c r="B71" s="253"/>
      <c r="C71" s="253"/>
      <c r="D71" s="297" t="s">
        <v>123</v>
      </c>
      <c r="E71" s="298"/>
      <c r="F71" s="284" t="s">
        <v>220</v>
      </c>
      <c r="G71" s="284" t="s">
        <v>121</v>
      </c>
      <c r="H71" s="260"/>
      <c r="I71" s="260"/>
      <c r="J71" s="243"/>
      <c r="K71" s="244"/>
      <c r="L71" s="244"/>
      <c r="M71" s="245"/>
      <c r="N71" s="246"/>
      <c r="O71" s="244"/>
      <c r="P71" s="247"/>
    </row>
    <row r="72" spans="1:16" s="117" customFormat="1" ht="22.5">
      <c r="A72" s="273" t="s">
        <v>168</v>
      </c>
      <c r="B72" s="253"/>
      <c r="C72" s="253"/>
      <c r="D72" s="297" t="s">
        <v>124</v>
      </c>
      <c r="E72" s="298"/>
      <c r="F72" s="284" t="s">
        <v>220</v>
      </c>
      <c r="G72" s="284" t="s">
        <v>121</v>
      </c>
      <c r="H72" s="260"/>
      <c r="I72" s="260"/>
      <c r="J72" s="243"/>
      <c r="K72" s="244"/>
      <c r="L72" s="244"/>
      <c r="M72" s="245"/>
      <c r="N72" s="246"/>
      <c r="O72" s="244"/>
      <c r="P72" s="247"/>
    </row>
    <row r="73" spans="1:16" s="117" customFormat="1" ht="22.5">
      <c r="A73" s="273" t="s">
        <v>169</v>
      </c>
      <c r="B73" s="253"/>
      <c r="C73" s="253"/>
      <c r="D73" s="297" t="s">
        <v>125</v>
      </c>
      <c r="E73" s="298"/>
      <c r="F73" s="284" t="s">
        <v>220</v>
      </c>
      <c r="G73" s="284" t="s">
        <v>121</v>
      </c>
      <c r="H73" s="260"/>
      <c r="I73" s="260"/>
      <c r="J73" s="243"/>
      <c r="K73" s="244"/>
      <c r="L73" s="244"/>
      <c r="M73" s="245"/>
      <c r="N73" s="246"/>
      <c r="O73" s="244"/>
      <c r="P73" s="247"/>
    </row>
    <row r="74" spans="1:16" s="117" customFormat="1" ht="22.5">
      <c r="A74" s="273" t="s">
        <v>170</v>
      </c>
      <c r="B74" s="253"/>
      <c r="C74" s="253"/>
      <c r="D74" s="297" t="s">
        <v>215</v>
      </c>
      <c r="E74" s="298"/>
      <c r="F74" s="284" t="s">
        <v>220</v>
      </c>
      <c r="G74" s="284" t="s">
        <v>121</v>
      </c>
      <c r="H74" s="260"/>
      <c r="I74" s="260"/>
      <c r="J74" s="243"/>
      <c r="K74" s="244"/>
      <c r="L74" s="244"/>
      <c r="M74" s="245"/>
      <c r="N74" s="246"/>
      <c r="O74" s="244"/>
      <c r="P74" s="247"/>
    </row>
    <row r="75" spans="1:16" s="117" customFormat="1" ht="22.5">
      <c r="A75" s="273" t="s">
        <v>171</v>
      </c>
      <c r="B75" s="253"/>
      <c r="C75" s="253"/>
      <c r="D75" s="297" t="s">
        <v>126</v>
      </c>
      <c r="E75" s="298"/>
      <c r="F75" s="284" t="s">
        <v>220</v>
      </c>
      <c r="G75" s="284" t="s">
        <v>121</v>
      </c>
      <c r="H75" s="260"/>
      <c r="I75" s="260"/>
      <c r="J75" s="243"/>
      <c r="K75" s="244"/>
      <c r="L75" s="244"/>
      <c r="M75" s="245"/>
      <c r="N75" s="246"/>
      <c r="O75" s="244"/>
      <c r="P75" s="247"/>
    </row>
    <row r="76" spans="1:16" s="117" customFormat="1" ht="22.5">
      <c r="A76" s="273" t="s">
        <v>172</v>
      </c>
      <c r="B76" s="253"/>
      <c r="C76" s="253"/>
      <c r="D76" s="297" t="s">
        <v>127</v>
      </c>
      <c r="E76" s="298"/>
      <c r="F76" s="284" t="s">
        <v>220</v>
      </c>
      <c r="G76" s="284" t="s">
        <v>121</v>
      </c>
      <c r="H76" s="260"/>
      <c r="I76" s="260"/>
      <c r="J76" s="243"/>
      <c r="K76" s="244"/>
      <c r="L76" s="244"/>
      <c r="M76" s="245"/>
      <c r="N76" s="246"/>
      <c r="O76" s="244"/>
      <c r="P76" s="247"/>
    </row>
    <row r="77" spans="1:16" s="117" customFormat="1" ht="22.5">
      <c r="A77" s="273" t="s">
        <v>173</v>
      </c>
      <c r="B77" s="253"/>
      <c r="C77" s="253"/>
      <c r="D77" s="297" t="s">
        <v>128</v>
      </c>
      <c r="E77" s="298"/>
      <c r="F77" s="284" t="s">
        <v>220</v>
      </c>
      <c r="G77" s="284" t="s">
        <v>121</v>
      </c>
      <c r="H77" s="260"/>
      <c r="I77" s="260"/>
      <c r="J77" s="243"/>
      <c r="K77" s="244"/>
      <c r="L77" s="244"/>
      <c r="M77" s="245"/>
      <c r="N77" s="246"/>
      <c r="O77" s="244"/>
      <c r="P77" s="247"/>
    </row>
    <row r="78" spans="1:16" s="117" customFormat="1" ht="22.5">
      <c r="A78" s="273" t="s">
        <v>174</v>
      </c>
      <c r="B78" s="253"/>
      <c r="C78" s="253"/>
      <c r="D78" s="297" t="s">
        <v>129</v>
      </c>
      <c r="E78" s="298"/>
      <c r="F78" s="284" t="s">
        <v>220</v>
      </c>
      <c r="G78" s="284" t="s">
        <v>121</v>
      </c>
      <c r="H78" s="260"/>
      <c r="I78" s="260"/>
      <c r="J78" s="243"/>
      <c r="K78" s="244"/>
      <c r="L78" s="244"/>
      <c r="M78" s="245"/>
      <c r="N78" s="246"/>
      <c r="O78" s="244"/>
      <c r="P78" s="247"/>
    </row>
    <row r="79" spans="1:16" s="117" customFormat="1" ht="33.75">
      <c r="A79" s="281" t="s">
        <v>175</v>
      </c>
      <c r="B79" s="164"/>
      <c r="C79" s="164"/>
      <c r="D79" s="299" t="s">
        <v>130</v>
      </c>
      <c r="E79" s="300"/>
      <c r="F79" s="158" t="s">
        <v>220</v>
      </c>
      <c r="G79" s="158" t="s">
        <v>121</v>
      </c>
      <c r="H79" s="289" t="s">
        <v>288</v>
      </c>
      <c r="I79" s="290" t="s">
        <v>289</v>
      </c>
      <c r="J79" s="209"/>
      <c r="K79" s="210"/>
      <c r="L79" s="210"/>
      <c r="M79" s="211"/>
      <c r="N79" s="212"/>
      <c r="O79" s="210"/>
      <c r="P79" s="251"/>
    </row>
    <row r="80" spans="1:16" s="117" customFormat="1" ht="45">
      <c r="A80" s="281" t="s">
        <v>176</v>
      </c>
      <c r="B80" s="164"/>
      <c r="C80" s="164"/>
      <c r="D80" s="299" t="s">
        <v>131</v>
      </c>
      <c r="E80" s="300"/>
      <c r="F80" s="158" t="s">
        <v>220</v>
      </c>
      <c r="G80" s="158" t="s">
        <v>121</v>
      </c>
      <c r="H80" s="289" t="s">
        <v>290</v>
      </c>
      <c r="I80" s="290" t="s">
        <v>291</v>
      </c>
      <c r="J80" s="209"/>
      <c r="K80" s="210"/>
      <c r="L80" s="210"/>
      <c r="M80" s="211"/>
      <c r="N80" s="212"/>
      <c r="O80" s="210"/>
      <c r="P80" s="251"/>
    </row>
    <row r="81" spans="1:16" s="117" customFormat="1" ht="22.5">
      <c r="A81" s="273" t="s">
        <v>177</v>
      </c>
      <c r="B81" s="253"/>
      <c r="C81" s="253"/>
      <c r="D81" s="297" t="s">
        <v>132</v>
      </c>
      <c r="E81" s="298"/>
      <c r="F81" s="284" t="s">
        <v>220</v>
      </c>
      <c r="G81" s="284" t="s">
        <v>121</v>
      </c>
      <c r="H81" s="260"/>
      <c r="I81" s="260"/>
      <c r="J81" s="243"/>
      <c r="K81" s="244"/>
      <c r="L81" s="244"/>
      <c r="M81" s="245"/>
      <c r="N81" s="246"/>
      <c r="O81" s="244"/>
      <c r="P81" s="247"/>
    </row>
    <row r="82" spans="1:16" s="117" customFormat="1" ht="22.5">
      <c r="A82" s="273" t="s">
        <v>178</v>
      </c>
      <c r="B82" s="301"/>
      <c r="C82" s="301"/>
      <c r="D82" s="297" t="s">
        <v>133</v>
      </c>
      <c r="E82" s="298"/>
      <c r="F82" s="285" t="s">
        <v>220</v>
      </c>
      <c r="G82" s="285" t="s">
        <v>121</v>
      </c>
      <c r="H82" s="260"/>
      <c r="I82" s="260"/>
      <c r="J82" s="243"/>
      <c r="K82" s="244"/>
      <c r="L82" s="244"/>
      <c r="M82" s="245"/>
      <c r="N82" s="246"/>
      <c r="O82" s="244"/>
      <c r="P82" s="247"/>
    </row>
    <row r="83" spans="1:16">
      <c r="C83" s="117"/>
      <c r="D83" s="200"/>
      <c r="E83" s="117"/>
      <c r="F83" s="117"/>
    </row>
    <row r="84" spans="1:16">
      <c r="C84" s="117"/>
      <c r="D84" s="200"/>
      <c r="E84" s="117"/>
      <c r="F84" s="117"/>
    </row>
    <row r="85" spans="1:16">
      <c r="C85" s="117"/>
      <c r="D85" s="200"/>
      <c r="E85" s="117"/>
      <c r="F85" s="117"/>
    </row>
    <row r="86" spans="1:16">
      <c r="C86" s="117"/>
      <c r="D86" s="200"/>
      <c r="E86" s="117"/>
      <c r="F86" s="117"/>
    </row>
    <row r="87" spans="1:16">
      <c r="C87" s="117"/>
      <c r="D87" s="200"/>
      <c r="E87" s="117"/>
      <c r="F87" s="117"/>
    </row>
    <row r="88" spans="1:16">
      <c r="C88" s="117"/>
      <c r="D88" s="200"/>
      <c r="E88" s="117"/>
      <c r="F88" s="117"/>
    </row>
    <row r="89" spans="1:16">
      <c r="C89" s="117"/>
      <c r="D89" s="200"/>
      <c r="E89" s="117"/>
      <c r="F89" s="117"/>
    </row>
    <row r="90" spans="1:16">
      <c r="C90" s="117"/>
      <c r="D90" s="200"/>
      <c r="E90" s="117"/>
      <c r="F90" s="117"/>
    </row>
    <row r="91" spans="1:16">
      <c r="C91" s="117"/>
      <c r="D91" s="200"/>
      <c r="E91" s="117"/>
      <c r="F91" s="117"/>
    </row>
    <row r="92" spans="1:16">
      <c r="C92" s="117"/>
      <c r="D92" s="200"/>
      <c r="E92" s="117"/>
      <c r="F92" s="117"/>
    </row>
    <row r="93" spans="1:16">
      <c r="C93" s="117"/>
      <c r="D93" s="200"/>
      <c r="E93" s="117"/>
      <c r="F93" s="117"/>
    </row>
    <row r="94" spans="1:16">
      <c r="C94" s="117"/>
      <c r="D94" s="200"/>
      <c r="E94" s="117"/>
      <c r="F94" s="117"/>
    </row>
    <row r="95" spans="1:16">
      <c r="C95" s="117"/>
      <c r="D95" s="200"/>
      <c r="E95" s="117"/>
      <c r="F95" s="117"/>
    </row>
    <row r="96" spans="1:16">
      <c r="C96" s="117"/>
      <c r="D96" s="200"/>
      <c r="E96" s="117"/>
      <c r="F96" s="117"/>
    </row>
    <row r="97" spans="3:6">
      <c r="C97" s="117"/>
      <c r="D97" s="200"/>
      <c r="E97" s="117"/>
      <c r="F97" s="117"/>
    </row>
    <row r="98" spans="3:6">
      <c r="C98" s="117"/>
      <c r="D98" s="200"/>
      <c r="E98" s="117"/>
      <c r="F98" s="117"/>
    </row>
    <row r="99" spans="3:6">
      <c r="C99" s="117"/>
      <c r="D99" s="200"/>
      <c r="E99" s="117"/>
      <c r="F99" s="117"/>
    </row>
    <row r="100" spans="3:6">
      <c r="C100" s="117"/>
      <c r="D100" s="200"/>
      <c r="E100" s="117"/>
      <c r="F100" s="117"/>
    </row>
    <row r="101" spans="3:6">
      <c r="C101" s="117"/>
      <c r="D101" s="200"/>
      <c r="E101" s="117"/>
      <c r="F101" s="117"/>
    </row>
    <row r="102" spans="3:6">
      <c r="C102" s="117"/>
      <c r="D102" s="200"/>
      <c r="E102" s="117"/>
      <c r="F102" s="117"/>
    </row>
    <row r="103" spans="3:6">
      <c r="C103" s="117"/>
      <c r="D103" s="200"/>
      <c r="E103" s="117"/>
      <c r="F103" s="117"/>
    </row>
    <row r="104" spans="3:6">
      <c r="C104" s="117"/>
      <c r="D104" s="200"/>
      <c r="E104" s="117"/>
      <c r="F104" s="117"/>
    </row>
    <row r="105" spans="3:6">
      <c r="C105" s="117"/>
      <c r="D105" s="200"/>
      <c r="E105" s="117"/>
      <c r="F105" s="117"/>
    </row>
    <row r="106" spans="3:6">
      <c r="C106" s="117"/>
      <c r="D106" s="200"/>
      <c r="E106" s="117"/>
      <c r="F106" s="117"/>
    </row>
    <row r="107" spans="3:6">
      <c r="C107" s="117"/>
      <c r="D107" s="200"/>
      <c r="E107" s="117"/>
      <c r="F107" s="117"/>
    </row>
    <row r="108" spans="3:6">
      <c r="C108" s="117"/>
      <c r="D108" s="200"/>
      <c r="E108" s="117"/>
      <c r="F108" s="117"/>
    </row>
  </sheetData>
  <phoneticPr fontId="2"/>
  <printOptions horizontalCentered="1"/>
  <pageMargins left="0.39370078740157483" right="0.39370078740157483" top="0.39370078740157483" bottom="0.39370078740157483" header="0.19685039370078741" footer="0.19685039370078741"/>
  <pageSetup paperSize="9" scale="52" fitToHeight="0" orientation="landscape" verticalDpi="300" r:id="rId1"/>
  <headerFooter alignWithMargins="0">
    <oddFooter>&amp;C&amp;"ＭＳ　明朝,標準"&amp;9- &amp;P -</oddFooter>
  </headerFooter>
  <rowBreaks count="2" manualBreakCount="2">
    <brk id="40" max="16383" man="1"/>
    <brk id="67" max="16383" man="1"/>
  </rowBreaks>
  <ignoredErrors>
    <ignoredError sqref="A11:A82" twoDigitTextYear="1"/>
  </ignoredError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P48"/>
  <sheetViews>
    <sheetView showGridLines="0" tabSelected="1" view="pageBreakPreview" zoomScaleNormal="100" zoomScaleSheetLayoutView="100" workbookViewId="0"/>
  </sheetViews>
  <sheetFormatPr defaultRowHeight="11.25"/>
  <cols>
    <col min="1" max="1" width="8.625" style="110" customWidth="1"/>
    <col min="2" max="3" width="10.625" style="110" customWidth="1"/>
    <col min="4" max="5" width="15.625" style="111" customWidth="1"/>
    <col min="6" max="6" width="15.625" style="110" customWidth="1"/>
    <col min="7" max="7" width="20.625" style="110" customWidth="1"/>
    <col min="8" max="9" width="30.625" style="110" customWidth="1"/>
    <col min="10" max="10" width="20.625" style="110" customWidth="1"/>
    <col min="11" max="14" width="8.625" style="110" customWidth="1"/>
    <col min="15" max="16384" width="9" style="110"/>
  </cols>
  <sheetData>
    <row r="1" spans="1:16">
      <c r="A1" s="110" t="s">
        <v>451</v>
      </c>
    </row>
    <row r="2" spans="1:16">
      <c r="A2" s="110" t="s">
        <v>21</v>
      </c>
    </row>
    <row r="4" spans="1:16">
      <c r="A4" s="110" t="s">
        <v>461</v>
      </c>
    </row>
    <row r="5" spans="1:16">
      <c r="A5" s="110" t="s">
        <v>262</v>
      </c>
    </row>
    <row r="6" spans="1:16">
      <c r="A6" s="110" t="s">
        <v>263</v>
      </c>
      <c r="H6" s="110" t="s">
        <v>18</v>
      </c>
      <c r="I6" s="110" t="s">
        <v>0</v>
      </c>
    </row>
    <row r="7" spans="1:16">
      <c r="A7" s="110" t="s">
        <v>16</v>
      </c>
      <c r="H7" s="110" t="s">
        <v>19</v>
      </c>
      <c r="I7" s="110" t="s">
        <v>1</v>
      </c>
    </row>
    <row r="8" spans="1:16" ht="12" thickBot="1">
      <c r="A8" s="112"/>
      <c r="B8" s="112"/>
      <c r="C8" s="112"/>
      <c r="D8" s="113"/>
      <c r="E8" s="113"/>
      <c r="F8" s="112"/>
      <c r="G8" s="112"/>
      <c r="H8" s="112"/>
      <c r="I8" s="112"/>
      <c r="J8" s="112"/>
      <c r="K8" s="112"/>
      <c r="L8" s="112"/>
      <c r="M8" s="112"/>
      <c r="N8" s="112"/>
      <c r="O8" s="112"/>
      <c r="P8" s="112"/>
    </row>
    <row r="9" spans="1:16" ht="110.25" customHeight="1" thickTop="1"/>
    <row r="10" spans="1:16" s="117" customFormat="1" ht="9.9499999999999993" customHeight="1">
      <c r="A10" s="114" t="s">
        <v>460</v>
      </c>
      <c r="B10" s="114" t="s">
        <v>10</v>
      </c>
      <c r="C10" s="114" t="s">
        <v>11</v>
      </c>
      <c r="D10" s="114" t="s">
        <v>12</v>
      </c>
      <c r="E10" s="114" t="s">
        <v>143</v>
      </c>
      <c r="F10" s="114" t="s">
        <v>13</v>
      </c>
      <c r="G10" s="114" t="s">
        <v>14</v>
      </c>
      <c r="H10" s="115" t="s">
        <v>3</v>
      </c>
      <c r="I10" s="115" t="s">
        <v>4</v>
      </c>
      <c r="J10" s="115" t="s">
        <v>2</v>
      </c>
      <c r="K10" s="116" t="s">
        <v>15</v>
      </c>
      <c r="L10" s="115" t="s">
        <v>6</v>
      </c>
      <c r="M10" s="115" t="s">
        <v>20</v>
      </c>
      <c r="N10" s="115" t="s">
        <v>7</v>
      </c>
      <c r="O10" s="115" t="s">
        <v>8</v>
      </c>
      <c r="P10" s="115" t="s">
        <v>9</v>
      </c>
    </row>
    <row r="11" spans="1:16" s="117" customFormat="1" ht="45">
      <c r="A11" s="157" t="s">
        <v>233</v>
      </c>
      <c r="B11" s="158" t="s">
        <v>179</v>
      </c>
      <c r="C11" s="158" t="s">
        <v>221</v>
      </c>
      <c r="D11" s="159" t="s">
        <v>180</v>
      </c>
      <c r="E11" s="160"/>
      <c r="F11" s="158" t="s">
        <v>222</v>
      </c>
      <c r="G11" s="158" t="s">
        <v>181</v>
      </c>
      <c r="H11" s="158" t="s">
        <v>401</v>
      </c>
      <c r="I11" s="161" t="s">
        <v>406</v>
      </c>
      <c r="J11" s="162"/>
      <c r="K11" s="163"/>
      <c r="L11" s="163"/>
      <c r="M11" s="163"/>
      <c r="N11" s="163"/>
      <c r="O11" s="163"/>
      <c r="P11" s="163"/>
    </row>
    <row r="12" spans="1:16" s="117" customFormat="1" ht="33.75">
      <c r="A12" s="157" t="s">
        <v>233</v>
      </c>
      <c r="B12" s="164"/>
      <c r="C12" s="164"/>
      <c r="D12" s="165"/>
      <c r="E12" s="166"/>
      <c r="F12" s="164"/>
      <c r="G12" s="164"/>
      <c r="H12" s="167"/>
      <c r="I12" s="168" t="s">
        <v>407</v>
      </c>
      <c r="J12" s="162"/>
      <c r="K12" s="163"/>
      <c r="L12" s="163"/>
      <c r="M12" s="163"/>
      <c r="N12" s="163"/>
      <c r="O12" s="163"/>
      <c r="P12" s="163"/>
    </row>
    <row r="13" spans="1:16" s="117" customFormat="1" ht="101.25">
      <c r="A13" s="157" t="s">
        <v>233</v>
      </c>
      <c r="B13" s="164"/>
      <c r="C13" s="164"/>
      <c r="D13" s="169"/>
      <c r="E13" s="170"/>
      <c r="F13" s="167"/>
      <c r="G13" s="167"/>
      <c r="H13" s="168" t="s">
        <v>410</v>
      </c>
      <c r="I13" s="168" t="s">
        <v>411</v>
      </c>
      <c r="J13" s="162"/>
      <c r="K13" s="163"/>
      <c r="L13" s="163"/>
      <c r="M13" s="163"/>
      <c r="N13" s="163"/>
      <c r="O13" s="163"/>
      <c r="P13" s="163"/>
    </row>
    <row r="14" spans="1:16" s="117" customFormat="1" ht="22.5">
      <c r="A14" s="171" t="s">
        <v>78</v>
      </c>
      <c r="B14" s="172"/>
      <c r="C14" s="172"/>
      <c r="D14" s="173" t="s">
        <v>182</v>
      </c>
      <c r="E14" s="174"/>
      <c r="F14" s="158" t="s">
        <v>222</v>
      </c>
      <c r="G14" s="158" t="s">
        <v>181</v>
      </c>
      <c r="H14" s="175" t="s">
        <v>402</v>
      </c>
      <c r="I14" s="175" t="s">
        <v>403</v>
      </c>
      <c r="J14" s="176"/>
      <c r="K14" s="177"/>
      <c r="L14" s="177"/>
      <c r="M14" s="177"/>
      <c r="N14" s="177"/>
      <c r="O14" s="177"/>
      <c r="P14" s="177"/>
    </row>
    <row r="15" spans="1:16" s="117" customFormat="1" ht="22.5">
      <c r="A15" s="171" t="s">
        <v>78</v>
      </c>
      <c r="B15" s="172"/>
      <c r="C15" s="172"/>
      <c r="D15" s="178"/>
      <c r="E15" s="179"/>
      <c r="F15" s="167"/>
      <c r="G15" s="167"/>
      <c r="H15" s="175" t="s">
        <v>404</v>
      </c>
      <c r="I15" s="175" t="s">
        <v>405</v>
      </c>
      <c r="J15" s="176"/>
      <c r="K15" s="177"/>
      <c r="L15" s="177"/>
      <c r="M15" s="177"/>
      <c r="N15" s="177"/>
      <c r="O15" s="177"/>
      <c r="P15" s="177"/>
    </row>
    <row r="16" spans="1:16" s="117" customFormat="1" ht="22.5">
      <c r="A16" s="171" t="s">
        <v>90</v>
      </c>
      <c r="B16" s="172"/>
      <c r="C16" s="172"/>
      <c r="D16" s="180" t="s">
        <v>183</v>
      </c>
      <c r="E16" s="181"/>
      <c r="F16" s="158" t="s">
        <v>222</v>
      </c>
      <c r="G16" s="158" t="s">
        <v>181</v>
      </c>
      <c r="H16" s="175"/>
      <c r="I16" s="175"/>
      <c r="J16" s="176"/>
      <c r="K16" s="177"/>
      <c r="L16" s="177"/>
      <c r="M16" s="177"/>
      <c r="N16" s="177"/>
      <c r="O16" s="177"/>
      <c r="P16" s="177"/>
    </row>
    <row r="17" spans="1:16" s="117" customFormat="1" ht="22.5">
      <c r="A17" s="171" t="s">
        <v>144</v>
      </c>
      <c r="B17" s="172"/>
      <c r="C17" s="172"/>
      <c r="D17" s="180" t="s">
        <v>184</v>
      </c>
      <c r="E17" s="181"/>
      <c r="F17" s="158" t="s">
        <v>222</v>
      </c>
      <c r="G17" s="158" t="s">
        <v>181</v>
      </c>
      <c r="H17" s="175" t="s">
        <v>408</v>
      </c>
      <c r="I17" s="175" t="s">
        <v>409</v>
      </c>
      <c r="J17" s="176"/>
      <c r="K17" s="177"/>
      <c r="L17" s="177"/>
      <c r="M17" s="177"/>
      <c r="N17" s="177"/>
      <c r="O17" s="177"/>
      <c r="P17" s="177"/>
    </row>
    <row r="18" spans="1:16" s="117" customFormat="1" ht="67.5">
      <c r="A18" s="171" t="s">
        <v>145</v>
      </c>
      <c r="B18" s="172"/>
      <c r="C18" s="172"/>
      <c r="D18" s="182" t="s">
        <v>185</v>
      </c>
      <c r="E18" s="182" t="s">
        <v>87</v>
      </c>
      <c r="F18" s="158" t="s">
        <v>222</v>
      </c>
      <c r="G18" s="158" t="s">
        <v>181</v>
      </c>
      <c r="H18" s="183" t="s">
        <v>412</v>
      </c>
      <c r="I18" s="175" t="s">
        <v>413</v>
      </c>
      <c r="J18" s="176"/>
      <c r="K18" s="177"/>
      <c r="L18" s="177"/>
      <c r="M18" s="177"/>
      <c r="N18" s="177"/>
      <c r="O18" s="177"/>
      <c r="P18" s="177"/>
    </row>
    <row r="19" spans="1:16" s="117" customFormat="1">
      <c r="A19" s="171" t="s">
        <v>145</v>
      </c>
      <c r="B19" s="172"/>
      <c r="C19" s="172"/>
      <c r="D19" s="172"/>
      <c r="E19" s="184"/>
      <c r="F19" s="167"/>
      <c r="G19" s="167"/>
      <c r="H19" s="185"/>
      <c r="I19" s="175" t="s">
        <v>414</v>
      </c>
      <c r="J19" s="176"/>
      <c r="K19" s="177"/>
      <c r="L19" s="177"/>
      <c r="M19" s="177"/>
      <c r="N19" s="177"/>
      <c r="O19" s="177"/>
      <c r="P19" s="177"/>
    </row>
    <row r="20" spans="1:16" s="117" customFormat="1" ht="22.5">
      <c r="A20" s="171" t="s">
        <v>234</v>
      </c>
      <c r="B20" s="172"/>
      <c r="C20" s="172"/>
      <c r="D20" s="172"/>
      <c r="E20" s="180" t="s">
        <v>186</v>
      </c>
      <c r="F20" s="158" t="s">
        <v>222</v>
      </c>
      <c r="G20" s="158" t="s">
        <v>181</v>
      </c>
      <c r="H20" s="175"/>
      <c r="I20" s="175"/>
      <c r="J20" s="176"/>
      <c r="K20" s="177"/>
      <c r="L20" s="177"/>
      <c r="M20" s="177"/>
      <c r="N20" s="177"/>
      <c r="O20" s="177"/>
      <c r="P20" s="177"/>
    </row>
    <row r="21" spans="1:16" s="117" customFormat="1" ht="22.5">
      <c r="A21" s="171" t="s">
        <v>235</v>
      </c>
      <c r="B21" s="172"/>
      <c r="C21" s="172"/>
      <c r="D21" s="172"/>
      <c r="E21" s="182" t="s">
        <v>187</v>
      </c>
      <c r="F21" s="158" t="s">
        <v>222</v>
      </c>
      <c r="G21" s="158" t="s">
        <v>181</v>
      </c>
      <c r="H21" s="175" t="s">
        <v>415</v>
      </c>
      <c r="I21" s="175" t="s">
        <v>416</v>
      </c>
      <c r="J21" s="176"/>
      <c r="K21" s="177"/>
      <c r="L21" s="177"/>
      <c r="M21" s="177"/>
      <c r="N21" s="177"/>
      <c r="O21" s="177"/>
      <c r="P21" s="177"/>
    </row>
    <row r="22" spans="1:16" s="117" customFormat="1" ht="22.5">
      <c r="A22" s="171" t="s">
        <v>235</v>
      </c>
      <c r="B22" s="172"/>
      <c r="C22" s="172"/>
      <c r="D22" s="172"/>
      <c r="E22" s="184"/>
      <c r="F22" s="167"/>
      <c r="G22" s="167"/>
      <c r="H22" s="175" t="s">
        <v>417</v>
      </c>
      <c r="I22" s="175" t="s">
        <v>418</v>
      </c>
      <c r="J22" s="176"/>
      <c r="K22" s="177"/>
      <c r="L22" s="177"/>
      <c r="M22" s="177"/>
      <c r="N22" s="177"/>
      <c r="O22" s="177"/>
      <c r="P22" s="177"/>
    </row>
    <row r="23" spans="1:16" s="117" customFormat="1" ht="22.5">
      <c r="A23" s="171" t="s">
        <v>236</v>
      </c>
      <c r="B23" s="172"/>
      <c r="C23" s="172"/>
      <c r="D23" s="184"/>
      <c r="E23" s="180" t="s">
        <v>223</v>
      </c>
      <c r="F23" s="158" t="s">
        <v>222</v>
      </c>
      <c r="G23" s="158" t="s">
        <v>181</v>
      </c>
      <c r="H23" s="175"/>
      <c r="I23" s="175"/>
      <c r="J23" s="176"/>
      <c r="K23" s="177"/>
      <c r="L23" s="177"/>
      <c r="M23" s="177"/>
      <c r="N23" s="177"/>
      <c r="O23" s="177"/>
      <c r="P23" s="177"/>
    </row>
    <row r="24" spans="1:16" s="117" customFormat="1" ht="22.5">
      <c r="A24" s="171" t="s">
        <v>146</v>
      </c>
      <c r="B24" s="172"/>
      <c r="C24" s="172"/>
      <c r="D24" s="186" t="s">
        <v>224</v>
      </c>
      <c r="E24" s="187" t="s">
        <v>188</v>
      </c>
      <c r="F24" s="158" t="s">
        <v>222</v>
      </c>
      <c r="G24" s="158" t="s">
        <v>181</v>
      </c>
      <c r="H24" s="175"/>
      <c r="I24" s="175"/>
      <c r="J24" s="176"/>
      <c r="K24" s="177"/>
      <c r="L24" s="177"/>
      <c r="M24" s="177"/>
      <c r="N24" s="177"/>
      <c r="O24" s="177"/>
      <c r="P24" s="177"/>
    </row>
    <row r="25" spans="1:16" s="117" customFormat="1" ht="22.5">
      <c r="A25" s="188" t="s">
        <v>148</v>
      </c>
      <c r="B25" s="172"/>
      <c r="C25" s="172"/>
      <c r="D25" s="158" t="s">
        <v>232</v>
      </c>
      <c r="E25" s="158" t="s">
        <v>225</v>
      </c>
      <c r="F25" s="158" t="s">
        <v>222</v>
      </c>
      <c r="G25" s="158" t="s">
        <v>181</v>
      </c>
      <c r="H25" s="175" t="s">
        <v>419</v>
      </c>
      <c r="I25" s="175" t="s">
        <v>421</v>
      </c>
      <c r="J25" s="189"/>
      <c r="K25" s="190"/>
      <c r="L25" s="190"/>
      <c r="M25" s="190"/>
      <c r="N25" s="190"/>
      <c r="O25" s="190"/>
      <c r="P25" s="190"/>
    </row>
    <row r="26" spans="1:16" s="117" customFormat="1" ht="22.5">
      <c r="A26" s="188" t="s">
        <v>148</v>
      </c>
      <c r="B26" s="172"/>
      <c r="C26" s="172"/>
      <c r="D26" s="167"/>
      <c r="E26" s="167"/>
      <c r="F26" s="167"/>
      <c r="G26" s="167"/>
      <c r="H26" s="175" t="s">
        <v>420</v>
      </c>
      <c r="I26" s="175" t="s">
        <v>422</v>
      </c>
      <c r="J26" s="189"/>
      <c r="K26" s="190"/>
      <c r="L26" s="190"/>
      <c r="M26" s="190"/>
      <c r="N26" s="190"/>
      <c r="O26" s="190"/>
      <c r="P26" s="190"/>
    </row>
    <row r="27" spans="1:16" s="117" customFormat="1" ht="22.5">
      <c r="A27" s="171" t="s">
        <v>149</v>
      </c>
      <c r="B27" s="172"/>
      <c r="C27" s="182" t="s">
        <v>226</v>
      </c>
      <c r="D27" s="180" t="s">
        <v>189</v>
      </c>
      <c r="E27" s="181"/>
      <c r="F27" s="158" t="s">
        <v>222</v>
      </c>
      <c r="G27" s="158" t="s">
        <v>181</v>
      </c>
      <c r="H27" s="175" t="s">
        <v>399</v>
      </c>
      <c r="I27" s="175" t="s">
        <v>400</v>
      </c>
      <c r="J27" s="176"/>
      <c r="K27" s="177"/>
      <c r="L27" s="177"/>
      <c r="M27" s="177"/>
      <c r="N27" s="177"/>
      <c r="O27" s="177"/>
      <c r="P27" s="177"/>
    </row>
    <row r="28" spans="1:16" s="117" customFormat="1" ht="45">
      <c r="A28" s="171" t="s">
        <v>150</v>
      </c>
      <c r="B28" s="172"/>
      <c r="C28" s="172"/>
      <c r="D28" s="173" t="s">
        <v>190</v>
      </c>
      <c r="E28" s="174"/>
      <c r="F28" s="158" t="s">
        <v>222</v>
      </c>
      <c r="G28" s="158" t="s">
        <v>181</v>
      </c>
      <c r="H28" s="175" t="s">
        <v>393</v>
      </c>
      <c r="I28" s="175" t="s">
        <v>394</v>
      </c>
      <c r="J28" s="176"/>
      <c r="K28" s="177"/>
      <c r="L28" s="177"/>
      <c r="M28" s="177"/>
      <c r="N28" s="177"/>
      <c r="O28" s="177"/>
      <c r="P28" s="177"/>
    </row>
    <row r="29" spans="1:16" s="117" customFormat="1" ht="45">
      <c r="A29" s="171" t="s">
        <v>150</v>
      </c>
      <c r="B29" s="184"/>
      <c r="C29" s="184"/>
      <c r="D29" s="178"/>
      <c r="E29" s="179"/>
      <c r="F29" s="167"/>
      <c r="G29" s="167"/>
      <c r="H29" s="175" t="s">
        <v>395</v>
      </c>
      <c r="I29" s="175" t="s">
        <v>396</v>
      </c>
      <c r="J29" s="176"/>
      <c r="K29" s="177"/>
      <c r="L29" s="177"/>
      <c r="M29" s="177"/>
      <c r="N29" s="177"/>
      <c r="O29" s="177"/>
      <c r="P29" s="177"/>
    </row>
    <row r="30" spans="1:16" s="117" customFormat="1" ht="21" customHeight="1">
      <c r="A30" s="171" t="s">
        <v>151</v>
      </c>
      <c r="B30" s="158" t="s">
        <v>227</v>
      </c>
      <c r="C30" s="173" t="s">
        <v>228</v>
      </c>
      <c r="D30" s="191"/>
      <c r="E30" s="174"/>
      <c r="F30" s="182" t="s">
        <v>45</v>
      </c>
      <c r="G30" s="158" t="s">
        <v>229</v>
      </c>
      <c r="H30" s="175" t="s">
        <v>389</v>
      </c>
      <c r="I30" s="175" t="s">
        <v>390</v>
      </c>
      <c r="J30" s="176"/>
      <c r="K30" s="177"/>
      <c r="L30" s="177"/>
      <c r="M30" s="177"/>
      <c r="N30" s="177"/>
      <c r="O30" s="177"/>
      <c r="P30" s="177"/>
    </row>
    <row r="31" spans="1:16" s="117" customFormat="1" ht="21" customHeight="1">
      <c r="A31" s="171" t="s">
        <v>237</v>
      </c>
      <c r="B31" s="164"/>
      <c r="C31" s="192"/>
      <c r="D31" s="193"/>
      <c r="E31" s="194"/>
      <c r="F31" s="184"/>
      <c r="G31" s="167"/>
      <c r="H31" s="175" t="s">
        <v>391</v>
      </c>
      <c r="I31" s="175" t="s">
        <v>392</v>
      </c>
      <c r="J31" s="176"/>
      <c r="K31" s="177"/>
      <c r="L31" s="177"/>
      <c r="M31" s="177"/>
      <c r="N31" s="177"/>
      <c r="O31" s="177"/>
      <c r="P31" s="177"/>
    </row>
    <row r="32" spans="1:16" s="117" customFormat="1">
      <c r="A32" s="171" t="s">
        <v>154</v>
      </c>
      <c r="B32" s="195"/>
      <c r="C32" s="196" t="s">
        <v>230</v>
      </c>
      <c r="D32" s="197"/>
      <c r="E32" s="198"/>
      <c r="F32" s="199" t="s">
        <v>231</v>
      </c>
      <c r="G32" s="168" t="s">
        <v>231</v>
      </c>
      <c r="H32" s="175"/>
      <c r="I32" s="175"/>
      <c r="J32" s="176"/>
      <c r="K32" s="177"/>
      <c r="L32" s="177"/>
      <c r="M32" s="177"/>
      <c r="N32" s="177"/>
      <c r="O32" s="177"/>
      <c r="P32" s="177"/>
    </row>
    <row r="33" spans="4:5" s="117" customFormat="1">
      <c r="D33" s="200"/>
      <c r="E33" s="200"/>
    </row>
    <row r="34" spans="4:5" s="117" customFormat="1">
      <c r="D34" s="200"/>
      <c r="E34" s="200"/>
    </row>
    <row r="35" spans="4:5" s="117" customFormat="1">
      <c r="D35" s="200"/>
      <c r="E35" s="200"/>
    </row>
    <row r="36" spans="4:5" s="117" customFormat="1">
      <c r="D36" s="200"/>
      <c r="E36" s="200"/>
    </row>
    <row r="37" spans="4:5" s="117" customFormat="1">
      <c r="D37" s="200"/>
      <c r="E37" s="200"/>
    </row>
    <row r="38" spans="4:5" s="117" customFormat="1">
      <c r="D38" s="200"/>
      <c r="E38" s="200"/>
    </row>
    <row r="39" spans="4:5" s="117" customFormat="1">
      <c r="D39" s="200"/>
      <c r="E39" s="200"/>
    </row>
    <row r="40" spans="4:5" s="117" customFormat="1">
      <c r="D40" s="200"/>
      <c r="E40" s="200"/>
    </row>
    <row r="41" spans="4:5" s="117" customFormat="1">
      <c r="D41" s="200"/>
      <c r="E41" s="200"/>
    </row>
    <row r="42" spans="4:5" s="117" customFormat="1">
      <c r="D42" s="200"/>
      <c r="E42" s="200"/>
    </row>
    <row r="43" spans="4:5" s="117" customFormat="1">
      <c r="D43" s="200"/>
      <c r="E43" s="200"/>
    </row>
    <row r="44" spans="4:5" s="117" customFormat="1">
      <c r="D44" s="200"/>
      <c r="E44" s="200"/>
    </row>
    <row r="45" spans="4:5" s="117" customFormat="1">
      <c r="D45" s="200"/>
      <c r="E45" s="200"/>
    </row>
    <row r="46" spans="4:5" s="117" customFormat="1">
      <c r="D46" s="200"/>
      <c r="E46" s="200"/>
    </row>
    <row r="47" spans="4:5" s="117" customFormat="1">
      <c r="D47" s="200"/>
      <c r="E47" s="200"/>
    </row>
    <row r="48" spans="4:5" s="117" customFormat="1">
      <c r="D48" s="200"/>
      <c r="E48" s="200"/>
    </row>
  </sheetData>
  <phoneticPr fontId="2"/>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ignoredErrors>
    <ignoredError sqref="A11:A32" twoDigitTextYear="1"/>
  </ignoredError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3:J27"/>
  <sheetViews>
    <sheetView showGridLines="0" view="pageBreakPreview" zoomScaleNormal="100" zoomScaleSheetLayoutView="100" workbookViewId="0">
      <selection activeCell="B18" sqref="B18"/>
    </sheetView>
  </sheetViews>
  <sheetFormatPr defaultRowHeight="11.25"/>
  <cols>
    <col min="1" max="1" width="9" style="1"/>
    <col min="2" max="2" width="50.625" style="1" customWidth="1"/>
    <col min="3" max="5" width="10.625" style="1" customWidth="1"/>
    <col min="6" max="6" width="13.75" style="1" customWidth="1"/>
    <col min="7" max="7" width="10.625" style="1" customWidth="1"/>
    <col min="8" max="8" width="30.625" style="1" customWidth="1"/>
    <col min="9" max="16384" width="9" style="1"/>
  </cols>
  <sheetData>
    <row r="3" spans="1:10">
      <c r="A3" s="1" t="s">
        <v>323</v>
      </c>
    </row>
    <row r="4" spans="1:10">
      <c r="A4" s="1" t="s">
        <v>324</v>
      </c>
    </row>
    <row r="5" spans="1:10">
      <c r="A5" s="1" t="s">
        <v>325</v>
      </c>
    </row>
    <row r="6" spans="1:10">
      <c r="A6" s="1" t="s">
        <v>326</v>
      </c>
    </row>
    <row r="8" spans="1:10">
      <c r="F8" s="2"/>
    </row>
    <row r="9" spans="1:10">
      <c r="A9" s="379" t="s">
        <v>459</v>
      </c>
      <c r="B9" s="3" t="s">
        <v>327</v>
      </c>
      <c r="C9" s="4"/>
      <c r="D9" s="4"/>
      <c r="E9" s="4"/>
      <c r="F9" s="5"/>
      <c r="G9" s="6" t="s">
        <v>328</v>
      </c>
      <c r="H9" s="7" t="s">
        <v>4</v>
      </c>
    </row>
    <row r="10" spans="1:10">
      <c r="A10" s="380"/>
      <c r="B10" s="8" t="s">
        <v>329</v>
      </c>
      <c r="C10" s="9" t="s">
        <v>330</v>
      </c>
      <c r="D10" s="10"/>
      <c r="E10" s="11"/>
      <c r="F10" s="12" t="s">
        <v>331</v>
      </c>
      <c r="G10" s="13"/>
      <c r="H10" s="14"/>
    </row>
    <row r="11" spans="1:10" s="19" customFormat="1" ht="33.75">
      <c r="A11" s="381"/>
      <c r="B11" s="15"/>
      <c r="C11" s="15" t="s">
        <v>332</v>
      </c>
      <c r="D11" s="16" t="s">
        <v>333</v>
      </c>
      <c r="E11" s="16" t="s">
        <v>334</v>
      </c>
      <c r="F11" s="16" t="s">
        <v>335</v>
      </c>
      <c r="G11" s="17"/>
      <c r="H11" s="18"/>
    </row>
    <row r="12" spans="1:10" ht="45">
      <c r="A12" s="20" t="s">
        <v>336</v>
      </c>
      <c r="B12" s="21" t="s">
        <v>337</v>
      </c>
      <c r="C12" s="22" t="s">
        <v>338</v>
      </c>
      <c r="D12" s="23">
        <v>1</v>
      </c>
      <c r="E12" s="24" t="s">
        <v>339</v>
      </c>
      <c r="F12" s="24" t="s">
        <v>340</v>
      </c>
      <c r="G12" s="24" t="s">
        <v>341</v>
      </c>
      <c r="H12" s="25" t="s">
        <v>342</v>
      </c>
      <c r="J12" s="26"/>
    </row>
    <row r="13" spans="1:10" ht="20.100000000000001" customHeight="1">
      <c r="A13" s="20" t="s">
        <v>343</v>
      </c>
      <c r="B13" s="382" t="s">
        <v>344</v>
      </c>
      <c r="C13" s="27" t="s">
        <v>345</v>
      </c>
      <c r="D13" s="23">
        <v>1</v>
      </c>
      <c r="E13" s="24" t="s">
        <v>339</v>
      </c>
      <c r="F13" s="24" t="s">
        <v>340</v>
      </c>
      <c r="G13" s="24" t="s">
        <v>341</v>
      </c>
      <c r="H13" s="383" t="s">
        <v>346</v>
      </c>
      <c r="J13" s="28"/>
    </row>
    <row r="14" spans="1:10" ht="20.100000000000001" customHeight="1">
      <c r="A14" s="29"/>
      <c r="B14" s="382"/>
      <c r="C14" s="30"/>
      <c r="D14" s="23" t="s">
        <v>347</v>
      </c>
      <c r="E14" s="24" t="s">
        <v>339</v>
      </c>
      <c r="F14" s="24" t="s">
        <v>340</v>
      </c>
      <c r="G14" s="24" t="s">
        <v>341</v>
      </c>
      <c r="H14" s="384"/>
      <c r="J14" s="26"/>
    </row>
    <row r="15" spans="1:10" ht="56.25">
      <c r="A15" s="20" t="s">
        <v>348</v>
      </c>
      <c r="B15" s="36" t="s">
        <v>349</v>
      </c>
      <c r="C15" s="27" t="s">
        <v>345</v>
      </c>
      <c r="D15" s="23" t="s">
        <v>347</v>
      </c>
      <c r="E15" s="24" t="s">
        <v>339</v>
      </c>
      <c r="F15" s="24" t="s">
        <v>340</v>
      </c>
      <c r="G15" s="24" t="s">
        <v>341</v>
      </c>
      <c r="H15" s="37" t="s">
        <v>350</v>
      </c>
      <c r="J15" s="28"/>
    </row>
    <row r="16" spans="1:10" ht="67.5">
      <c r="A16" s="20" t="s">
        <v>351</v>
      </c>
      <c r="B16" s="31" t="s">
        <v>352</v>
      </c>
      <c r="C16" s="27" t="s">
        <v>345</v>
      </c>
      <c r="D16" s="23" t="s">
        <v>347</v>
      </c>
      <c r="E16" s="24" t="s">
        <v>353</v>
      </c>
      <c r="F16" s="24" t="s">
        <v>354</v>
      </c>
      <c r="G16" s="24" t="s">
        <v>355</v>
      </c>
      <c r="H16" s="37" t="s">
        <v>356</v>
      </c>
      <c r="J16" s="28"/>
    </row>
    <row r="17" spans="1:10" ht="67.5">
      <c r="A17" s="20" t="s">
        <v>357</v>
      </c>
      <c r="B17" s="31" t="s">
        <v>358</v>
      </c>
      <c r="C17" s="27" t="s">
        <v>345</v>
      </c>
      <c r="D17" s="23" t="s">
        <v>347</v>
      </c>
      <c r="E17" s="24" t="s">
        <v>353</v>
      </c>
      <c r="F17" s="24" t="s">
        <v>340</v>
      </c>
      <c r="G17" s="24" t="s">
        <v>359</v>
      </c>
      <c r="H17" s="37" t="s">
        <v>360</v>
      </c>
      <c r="J17" s="28"/>
    </row>
    <row r="18" spans="1:10" ht="67.5">
      <c r="A18" s="20" t="s">
        <v>361</v>
      </c>
      <c r="B18" s="31" t="s">
        <v>362</v>
      </c>
      <c r="C18" s="27" t="s">
        <v>345</v>
      </c>
      <c r="D18" s="23" t="s">
        <v>347</v>
      </c>
      <c r="E18" s="24" t="s">
        <v>339</v>
      </c>
      <c r="F18" s="24" t="s">
        <v>354</v>
      </c>
      <c r="G18" s="24" t="s">
        <v>363</v>
      </c>
      <c r="H18" s="37" t="s">
        <v>364</v>
      </c>
      <c r="J18" s="28"/>
    </row>
    <row r="19" spans="1:10" ht="39.950000000000003" customHeight="1">
      <c r="A19" s="20" t="s">
        <v>365</v>
      </c>
      <c r="B19" s="382" t="s">
        <v>366</v>
      </c>
      <c r="C19" s="32" t="s">
        <v>367</v>
      </c>
      <c r="D19" s="33" t="s">
        <v>368</v>
      </c>
      <c r="E19" s="34" t="s">
        <v>353</v>
      </c>
      <c r="F19" s="34" t="s">
        <v>354</v>
      </c>
      <c r="G19" s="34" t="s">
        <v>355</v>
      </c>
      <c r="H19" s="383" t="s">
        <v>369</v>
      </c>
      <c r="J19" s="28"/>
    </row>
    <row r="20" spans="1:10" ht="39.950000000000003" customHeight="1">
      <c r="A20" s="29"/>
      <c r="B20" s="382"/>
      <c r="C20" s="35"/>
      <c r="D20" s="33" t="s">
        <v>370</v>
      </c>
      <c r="E20" s="34" t="s">
        <v>339</v>
      </c>
      <c r="F20" s="34" t="s">
        <v>340</v>
      </c>
      <c r="G20" s="34" t="s">
        <v>341</v>
      </c>
      <c r="H20" s="385"/>
    </row>
    <row r="21" spans="1:10" ht="11.25" customHeight="1"/>
    <row r="24" spans="1:10" ht="11.25" customHeight="1"/>
    <row r="27" spans="1:10" ht="11.25" customHeight="1"/>
  </sheetData>
  <mergeCells count="5">
    <mergeCell ref="A9:A11"/>
    <mergeCell ref="B13:B14"/>
    <mergeCell ref="H13:H14"/>
    <mergeCell ref="B19:B20"/>
    <mergeCell ref="H19:H20"/>
  </mergeCells>
  <phoneticPr fontId="2"/>
  <printOptions horizontalCentered="1"/>
  <pageMargins left="0.39370078740157483" right="0.39370078740157483" top="0.39370078740157483" bottom="0.39370078740157483" header="0.19685039370078741" footer="0.19685039370078741"/>
  <pageSetup paperSize="9" scale="89" fitToHeight="0" orientation="landscape" r:id="rId1"/>
  <headerFooter alignWithMargins="0">
    <oddFooter>&amp;C&amp;"ＭＳ　明朝,標準"&amp;9- &amp;P -</oddFooter>
  </headerFooter>
  <ignoredErrors>
    <ignoredError sqref="A12:A20"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15</vt:i4>
      </vt:variant>
    </vt:vector>
  </HeadingPairs>
  <TitlesOfParts>
    <vt:vector size="24" baseType="lpstr">
      <vt:lpstr>表紙</vt:lpstr>
      <vt:lpstr>変更履歴</vt:lpstr>
      <vt:lpstr>目次</vt:lpstr>
      <vt:lpstr>【リクエストID】_クラス単体</vt:lpstr>
      <vt:lpstr>クラス単体</vt:lpstr>
      <vt:lpstr>【リクエストID】_リクエスト単体</vt:lpstr>
      <vt:lpstr>リクエスト単体</vt:lpstr>
      <vt:lpstr>取引単体</vt:lpstr>
      <vt:lpstr>別紙</vt:lpstr>
      <vt:lpstr>【リクエストID】_クラス単体!Print_Area</vt:lpstr>
      <vt:lpstr>【リクエストID】_リクエスト単体!Print_Area</vt:lpstr>
      <vt:lpstr>クラス単体!Print_Area</vt:lpstr>
      <vt:lpstr>リクエスト単体!Print_Area</vt:lpstr>
      <vt:lpstr>取引単体!Print_Area</vt:lpstr>
      <vt:lpstr>表紙!Print_Area</vt:lpstr>
      <vt:lpstr>変更履歴!Print_Area</vt:lpstr>
      <vt:lpstr>目次!Print_Area</vt:lpstr>
      <vt:lpstr>【リクエストID】_クラス単体!Print_Titles</vt:lpstr>
      <vt:lpstr>【リクエストID】_リクエスト単体!Print_Titles</vt:lpstr>
      <vt:lpstr>クラス単体!Print_Titles</vt:lpstr>
      <vt:lpstr>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2022-10-19T13:02:16Z</dcterms:modified>
</cp:coreProperties>
</file>