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codeName="ThisWorkbook"/>
  <bookViews>
    <workbookView xWindow="-765" yWindow="5865" windowWidth="27045" windowHeight="7440" tabRatio="822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'1'!$A$1:$BF$30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'1'!$1:$17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AC3" i="27"/>
  <c r="S1" i="27"/>
  <c r="AG3" i="30"/>
  <c r="S1" i="30"/>
  <c r="AG3" i="27"/>
  <c r="AC1" i="30"/>
  <c r="E1" i="27"/>
  <c r="E2" i="30"/>
  <c r="AC2" i="27"/>
  <c r="E3" i="27"/>
  <c r="AG2" i="27"/>
  <c r="AC2" i="30"/>
  <c r="AC1" i="27"/>
  <c r="AG1" i="30"/>
  <c r="AG1" i="27"/>
  <c r="AC3" i="30"/>
  <c r="E1" i="30"/>
  <c r="AG2" i="30"/>
  <c r="E2" i="27"/>
  <c r="E3" i="30"/>
  <c r="I25" i="28"/>
</calcChain>
</file>

<file path=xl/sharedStrings.xml><?xml version="1.0" encoding="utf-8"?>
<sst xmlns="http://schemas.openxmlformats.org/spreadsheetml/2006/main" count="103" uniqueCount="86">
  <si>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</si>
  <si>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</si>
  <si>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</si>
  <si>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</si>
  <si>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</si>
  <si>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</si>
  <si>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</si>
  <si>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</si>
  <si>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</si>
  <si>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</si>
  <si>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</si>
  <si>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</si>
  <si>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</si>
  <si>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新規</t>
    <rPh sb="0" eb="2">
      <t>シンキ</t>
    </rPh>
    <phoneticPr fontId="29"/>
  </si>
  <si>
    <t>1. 概要</t>
    <rPh sb="3" eb="5">
      <t>ガイヨウ</t>
    </rPh>
    <phoneticPr fontId="9"/>
  </si>
  <si>
    <t>APIは以下のURL配下で公開する。</t>
    <rPh sb="4" eb="6">
      <t>イカ</t>
    </rPh>
    <rPh sb="10" eb="12">
      <t>ハイカ</t>
    </rPh>
    <rPh sb="13" eb="15">
      <t>コウカイ</t>
    </rPh>
    <phoneticPr fontId="9"/>
  </si>
  <si>
    <t>処理概要</t>
    <rPh sb="0" eb="2">
      <t>ショリ</t>
    </rPh>
    <rPh sb="2" eb="4">
      <t>ガイヨウ</t>
    </rPh>
    <phoneticPr fontId="9"/>
  </si>
  <si>
    <t>GET</t>
    <phoneticPr fontId="9"/>
  </si>
  <si>
    <t>POST</t>
    <phoneticPr fontId="9"/>
  </si>
  <si>
    <t>DELETE</t>
    <phoneticPr fontId="9"/>
  </si>
  <si>
    <t>振込依頼の詳細を取得する。</t>
    <rPh sb="0" eb="2">
      <t>フリコミ</t>
    </rPh>
    <rPh sb="2" eb="4">
      <t>イライ</t>
    </rPh>
    <rPh sb="5" eb="7">
      <t>ショウサイ</t>
    </rPh>
    <rPh sb="8" eb="10">
      <t>シュトク</t>
    </rPh>
    <phoneticPr fontId="9"/>
  </si>
  <si>
    <t>振込依頼削除</t>
    <rPh sb="0" eb="2">
      <t>フリコミ</t>
    </rPh>
    <rPh sb="2" eb="4">
      <t>イライ</t>
    </rPh>
    <rPh sb="4" eb="6">
      <t>サクジョ</t>
    </rPh>
    <phoneticPr fontId="9"/>
  </si>
  <si>
    <t>振込依頼の履歴を削除する。</t>
    <rPh sb="0" eb="2">
      <t>フリコミ</t>
    </rPh>
    <rPh sb="2" eb="4">
      <t>イライ</t>
    </rPh>
    <rPh sb="5" eb="7">
      <t>リレキ</t>
    </rPh>
    <rPh sb="8" eb="10">
      <t>サクジョ</t>
    </rPh>
    <phoneticPr fontId="9"/>
  </si>
  <si>
    <t>コンテキストルート</t>
    <phoneticPr fontId="9"/>
  </si>
  <si>
    <t>2. API一覧</t>
    <rPh sb="6" eb="8">
      <t>イチラン</t>
    </rPh>
    <phoneticPr fontId="9"/>
  </si>
  <si>
    <t>サンプルシステムが提供するRESTful WebサービスのAPIの一覧である。</t>
    <rPh sb="9" eb="11">
      <t>テイキョウ</t>
    </rPh>
    <rPh sb="33" eb="35">
      <t>イチラン</t>
    </rPh>
    <phoneticPr fontId="9"/>
  </si>
  <si>
    <t>API ID</t>
    <phoneticPr fontId="9"/>
  </si>
  <si>
    <t>HTTPS</t>
    <phoneticPr fontId="9"/>
  </si>
  <si>
    <t>APIバージョン</t>
    <phoneticPr fontId="9"/>
  </si>
  <si>
    <t>v1</t>
    <phoneticPr fontId="9"/>
  </si>
  <si>
    <t>プロトコル</t>
    <phoneticPr fontId="9"/>
  </si>
  <si>
    <t>JSON</t>
  </si>
  <si>
    <t>A42AA01</t>
    <phoneticPr fontId="9"/>
  </si>
  <si>
    <t>A42AA02</t>
    <phoneticPr fontId="9"/>
  </si>
  <si>
    <t>A42AA03</t>
    <phoneticPr fontId="9"/>
  </si>
  <si>
    <t>振込依頼作成</t>
    <phoneticPr fontId="9"/>
  </si>
  <si>
    <t>振込依頼照会</t>
    <phoneticPr fontId="9"/>
  </si>
  <si>
    <t>振込依頼照会</t>
    <phoneticPr fontId="9"/>
  </si>
  <si>
    <t>振込依頼作成</t>
    <rPh sb="0" eb="2">
      <t>フリコミ</t>
    </rPh>
    <rPh sb="2" eb="4">
      <t>イライ</t>
    </rPh>
    <rPh sb="4" eb="6">
      <t>サクセイ</t>
    </rPh>
    <phoneticPr fontId="9"/>
  </si>
  <si>
    <t>振込依頼削除</t>
    <phoneticPr fontId="9"/>
  </si>
  <si>
    <t>指定口座への振込依頼を作成する。</t>
    <rPh sb="0" eb="2">
      <t>シテイ</t>
    </rPh>
    <rPh sb="2" eb="4">
      <t>コウザ</t>
    </rPh>
    <rPh sb="6" eb="8">
      <t>フリコミ</t>
    </rPh>
    <rPh sb="8" eb="10">
      <t>イライ</t>
    </rPh>
    <rPh sb="11" eb="13">
      <t>サクセイ</t>
    </rPh>
    <phoneticPr fontId="9"/>
  </si>
  <si>
    <t>/transfers</t>
    <phoneticPr fontId="9"/>
  </si>
  <si>
    <t>データ形式</t>
    <rPh sb="3" eb="5">
      <t>ケイシキ</t>
    </rPh>
    <phoneticPr fontId="9"/>
  </si>
  <si>
    <t>文字コード</t>
    <rPh sb="0" eb="2">
      <t>モジ</t>
    </rPh>
    <phoneticPr fontId="9"/>
  </si>
  <si>
    <t>-</t>
  </si>
  <si>
    <t>UTF-8</t>
    <phoneticPr fontId="9"/>
  </si>
  <si>
    <t>UTF-8</t>
    <phoneticPr fontId="9"/>
  </si>
  <si>
    <t>リクエストURL
※「:」始まりはパスパラメータ</t>
    <rPh sb="13" eb="14">
      <t>ハジ</t>
    </rPh>
    <phoneticPr fontId="9"/>
  </si>
  <si>
    <t>処理対象取引</t>
    <rPh sb="0" eb="2">
      <t>ショリ</t>
    </rPh>
    <rPh sb="2" eb="4">
      <t>タイショウ</t>
    </rPh>
    <rPh sb="4" eb="6">
      <t>トリヒキ</t>
    </rPh>
    <phoneticPr fontId="9"/>
  </si>
  <si>
    <t>取引ID</t>
    <rPh sb="0" eb="2">
      <t>トリヒキ</t>
    </rPh>
    <phoneticPr fontId="9"/>
  </si>
  <si>
    <t>取引名</t>
    <rPh sb="0" eb="2">
      <t>トリヒキ</t>
    </rPh>
    <rPh sb="2" eb="3">
      <t>メイ</t>
    </rPh>
    <phoneticPr fontId="9"/>
  </si>
  <si>
    <t>/transfers/:acount_id</t>
    <phoneticPr fontId="9"/>
  </si>
  <si>
    <t>HTTP
メソッド</t>
    <phoneticPr fontId="9"/>
  </si>
  <si>
    <t>A42AA011</t>
    <phoneticPr fontId="9"/>
  </si>
  <si>
    <t>A42AA021</t>
    <phoneticPr fontId="9"/>
  </si>
  <si>
    <t>A42AA031</t>
    <phoneticPr fontId="9"/>
  </si>
  <si>
    <t>request</t>
    <phoneticPr fontId="9"/>
  </si>
  <si>
    <t>response</t>
    <phoneticPr fontId="9"/>
  </si>
  <si>
    <t>成果物名</t>
    <phoneticPr fontId="9"/>
  </si>
  <si>
    <t>作成</t>
    <rPh sb="0" eb="2">
      <t>サクセイ</t>
    </rPh>
    <phoneticPr fontId="9"/>
  </si>
  <si>
    <t>変更</t>
    <rPh sb="0" eb="2">
      <t>ヘンコウ</t>
    </rPh>
    <phoneticPr fontId="9"/>
  </si>
  <si>
    <t>/account/api/v1</t>
    <phoneticPr fontId="9"/>
  </si>
  <si>
    <t>API名称</t>
    <phoneticPr fontId="9"/>
  </si>
  <si>
    <t>/transfers/:acount_id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</si>
  <si>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</si>
  <si>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</si>
  <si>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</si>
  <si>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</si>
  <si>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</si>
  <si>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</si>
  <si>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</si>
  <si>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</si>
  <si>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</si>
  <si>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WebサービスAPI一覧</t>
    <phoneticPr fontId="29"/>
  </si>
  <si>
    <t>サンプルサブシステム</t>
    <phoneticPr fontId="9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</si>
  <si>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</si>
  <si>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</si>
  <si>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入力電文ID</t>
    <rPh sb="0" eb="4">
      <t>ニュウリョクデンブン</t>
    </rPh>
    <phoneticPr fontId="9"/>
  </si>
  <si>
    <t>出力電文ID</t>
    <rPh sb="0" eb="4">
      <t>シュツリョクデンブン</t>
    </rPh>
    <phoneticPr fontId="9"/>
  </si>
  <si>
    <t>インタフェース</t>
    <phoneticPr fontId="9"/>
  </si>
  <si>
    <t>A42AA02R</t>
    <phoneticPr fontId="9"/>
  </si>
  <si>
    <t>A42AA02S</t>
    <phoneticPr fontId="9"/>
  </si>
  <si>
    <t>A42AA03R</t>
    <phoneticPr fontId="9"/>
  </si>
  <si>
    <t>A42AA03S</t>
    <phoneticPr fontId="9"/>
  </si>
  <si>
    <t>A42AA01S</t>
    <phoneticPr fontId="9"/>
  </si>
  <si>
    <r>
      <t>A42AA0</t>
    </r>
    <r>
      <rPr>
        <sz val="9"/>
        <rFont val="ＭＳ 明朝"/>
        <family val="1"/>
        <charset val="128"/>
      </rPr>
      <t>1</t>
    </r>
    <r>
      <rPr>
        <sz val="9"/>
        <rFont val="ＭＳ 明朝"/>
        <family val="1"/>
        <charset val="128"/>
      </rPr>
      <t>R</t>
    </r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</si>
</sst>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31" fontId="5" fillId="0" borderId="0" xfId="0" applyNumberFormat="1" applyFont="1"/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19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31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3" fillId="0" borderId="0" xfId="0" applyFont="1" applyBorder="1" applyAlignment="1"/>
    <xf numFmtId="0" fontId="35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177" fontId="1" fillId="0" borderId="0" xfId="0" applyNumberFormat="1" applyFont="1" applyBorder="1" applyAlignment="1">
      <alignment vertical="center"/>
    </xf>
    <xf numFmtId="0" fontId="1" fillId="0" borderId="0" xfId="4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0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0" fontId="1" fillId="0" borderId="20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3" xfId="41" applyFont="1" applyFill="1" applyBorder="1" applyAlignment="1">
      <alignment horizontal="left" vertical="top"/>
    </xf>
    <xf numFmtId="0" fontId="1" fillId="24" borderId="27" xfId="0" applyFont="1" applyFill="1" applyBorder="1" applyAlignment="1">
      <alignment horizontal="left" vertical="top"/>
    </xf>
    <xf numFmtId="0" fontId="1" fillId="24" borderId="19" xfId="0" applyFont="1" applyFill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/>
    </xf>
    <xf numFmtId="0" fontId="1" fillId="24" borderId="14" xfId="0" applyFont="1" applyFill="1" applyBorder="1" applyAlignment="1">
      <alignment horizontal="left" vertical="top"/>
    </xf>
    <xf numFmtId="0" fontId="1" fillId="24" borderId="15" xfId="0" applyFont="1" applyFill="1" applyBorder="1" applyAlignment="1">
      <alignment horizontal="left" vertical="top"/>
    </xf>
    <xf numFmtId="0" fontId="1" fillId="24" borderId="16" xfId="0" applyFont="1" applyFill="1" applyBorder="1" applyAlignment="1">
      <alignment horizontal="left" vertical="top"/>
    </xf>
    <xf numFmtId="0" fontId="1" fillId="24" borderId="17" xfId="0" applyFont="1" applyFill="1" applyBorder="1" applyAlignment="1">
      <alignment horizontal="left" vertical="top"/>
    </xf>
    <xf numFmtId="0" fontId="1" fillId="24" borderId="18" xfId="0" applyFont="1" applyFill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 wrapText="1"/>
    </xf>
    <xf numFmtId="0" fontId="1" fillId="25" borderId="11" xfId="0" applyFont="1" applyFill="1" applyBorder="1" applyAlignment="1">
      <alignment horizontal="left" vertical="top" wrapText="1"/>
    </xf>
    <xf numFmtId="0" fontId="1" fillId="25" borderId="12" xfId="0" applyFont="1" applyFill="1" applyBorder="1" applyAlignment="1">
      <alignment horizontal="left" vertical="top" wrapText="1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5" borderId="10" xfId="0" applyFont="1" applyFill="1" applyBorder="1" applyAlignment="1">
      <alignment horizontal="left" vertical="top"/>
    </xf>
    <xf numFmtId="0" fontId="0" fillId="25" borderId="11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71700" y="3314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16</xdr:row>
      <xdr:rowOff>66675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695450" y="3048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257300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257175</xdr:colOff>
      <xdr:row>11</xdr:row>
      <xdr:rowOff>76200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4124325" y="1752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9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2">
        <f ca="1">IF(INDIRECT("変更履歴!D8")="","",MAX(INDIRECT("変更履歴!D8"):INDIRECT("変更履歴!F33")))</f>
        <v>43336</v>
      </c>
      <c r="J25" s="82"/>
      <c r="K25" s="8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6"/>
      <c r="R34" s="27"/>
      <c r="S34" s="27"/>
    </row>
    <row r="35" spans="6:19" ht="13.5" customHeight="1" x14ac:dyDescent="0.15">
      <c r="O35" s="5"/>
      <c r="P35" s="5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9" customFormat="1" ht="12" customHeight="1" x14ac:dyDescent="0.15">
      <c r="A1" s="90" t="s">
        <v>64</v>
      </c>
      <c r="B1" s="91"/>
      <c r="C1" s="91"/>
      <c r="D1" s="92"/>
      <c r="E1" s="93" t="s">
        <v>65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10</v>
      </c>
      <c r="P1" s="100"/>
      <c r="Q1" s="100"/>
      <c r="R1" s="101"/>
      <c r="S1" s="108" t="s">
        <v>73</v>
      </c>
      <c r="T1" s="109"/>
      <c r="U1" s="109"/>
      <c r="V1" s="109"/>
      <c r="W1" s="109"/>
      <c r="X1" s="109"/>
      <c r="Y1" s="109"/>
      <c r="Z1" s="110"/>
      <c r="AA1" s="90" t="s">
        <v>11</v>
      </c>
      <c r="AB1" s="92"/>
      <c r="AC1" s="117" t="str">
        <f>IF(AF8="","",AF8)</f>
        <v>TIS</v>
      </c>
      <c r="AD1" s="118"/>
      <c r="AE1" s="118"/>
      <c r="AF1" s="119"/>
      <c r="AG1" s="83">
        <f>IF(D8="","",D8)</f>
        <v>43336</v>
      </c>
      <c r="AH1" s="84"/>
      <c r="AI1" s="85"/>
      <c r="AJ1" s="7"/>
      <c r="AK1" s="7"/>
      <c r="AL1" s="7"/>
      <c r="AM1" s="7"/>
      <c r="AN1" s="8"/>
    </row>
    <row r="2" spans="1:40" s="29" customFormat="1" ht="12" customHeight="1" x14ac:dyDescent="0.15">
      <c r="A2" s="90" t="s">
        <v>1</v>
      </c>
      <c r="B2" s="91"/>
      <c r="C2" s="91"/>
      <c r="D2" s="92"/>
      <c r="E2" s="93" t="s">
        <v>66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12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3" t="str">
        <f>IF(D9="","",MAX(D9:F33))</f>
        <v/>
      </c>
      <c r="AH2" s="84"/>
      <c r="AI2" s="85"/>
      <c r="AJ2" s="7"/>
      <c r="AK2" s="7"/>
      <c r="AL2" s="7"/>
      <c r="AM2" s="7"/>
      <c r="AN2" s="7"/>
    </row>
    <row r="3" spans="1:40" s="29" customFormat="1" ht="12" customHeight="1" x14ac:dyDescent="0.15">
      <c r="A3" s="90" t="s">
        <v>2</v>
      </c>
      <c r="B3" s="91"/>
      <c r="C3" s="91"/>
      <c r="D3" s="92"/>
      <c r="E3" s="93" t="s">
        <v>74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/>
      <c r="AD3" s="118"/>
      <c r="AE3" s="118"/>
      <c r="AF3" s="119"/>
      <c r="AG3" s="83"/>
      <c r="AH3" s="84"/>
      <c r="AI3" s="85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3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0" customFormat="1" ht="15" customHeight="1" x14ac:dyDescent="0.2">
      <c r="N6" s="11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5" customFormat="1" ht="15" customHeight="1" thickBot="1" x14ac:dyDescent="0.2">
      <c r="A7" s="14" t="s">
        <v>67</v>
      </c>
      <c r="B7" s="86" t="s">
        <v>4</v>
      </c>
      <c r="C7" s="87"/>
      <c r="D7" s="86" t="s">
        <v>5</v>
      </c>
      <c r="E7" s="88"/>
      <c r="F7" s="87"/>
      <c r="G7" s="86" t="s">
        <v>6</v>
      </c>
      <c r="H7" s="88"/>
      <c r="I7" s="87"/>
      <c r="J7" s="89" t="s">
        <v>76</v>
      </c>
      <c r="K7" s="88"/>
      <c r="L7" s="88"/>
      <c r="M7" s="88"/>
      <c r="N7" s="88"/>
      <c r="O7" s="88"/>
      <c r="P7" s="87"/>
      <c r="Q7" s="86" t="s">
        <v>7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8</v>
      </c>
      <c r="AG7" s="88"/>
      <c r="AH7" s="88"/>
      <c r="AI7" s="87"/>
    </row>
    <row r="8" spans="1:40" s="15" customFormat="1" ht="15" customHeight="1" thickTop="1" x14ac:dyDescent="0.15">
      <c r="A8" s="16">
        <v>1</v>
      </c>
      <c r="B8" s="132" t="s">
        <v>68</v>
      </c>
      <c r="C8" s="133"/>
      <c r="D8" s="134">
        <v>43336</v>
      </c>
      <c r="E8" s="135"/>
      <c r="F8" s="136"/>
      <c r="G8" s="137" t="s">
        <v>13</v>
      </c>
      <c r="H8" s="138"/>
      <c r="I8" s="139"/>
      <c r="J8" s="140" t="s">
        <v>69</v>
      </c>
      <c r="K8" s="141"/>
      <c r="L8" s="141"/>
      <c r="M8" s="141"/>
      <c r="N8" s="141"/>
      <c r="O8" s="141"/>
      <c r="P8" s="142"/>
      <c r="Q8" s="143" t="s">
        <v>70</v>
      </c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  <c r="AF8" s="140" t="s">
        <v>71</v>
      </c>
      <c r="AG8" s="141"/>
      <c r="AH8" s="141"/>
      <c r="AI8" s="142"/>
    </row>
    <row r="9" spans="1:40" s="15" customFormat="1" ht="15" customHeight="1" x14ac:dyDescent="0.15">
      <c r="A9" s="17"/>
      <c r="B9" s="120"/>
      <c r="C9" s="121"/>
      <c r="D9" s="122"/>
      <c r="E9" s="123"/>
      <c r="F9" s="124"/>
      <c r="G9" s="122"/>
      <c r="H9" s="125"/>
      <c r="I9" s="121"/>
      <c r="J9" s="126"/>
      <c r="K9" s="127"/>
      <c r="L9" s="127"/>
      <c r="M9" s="127"/>
      <c r="N9" s="127"/>
      <c r="O9" s="127"/>
      <c r="P9" s="128"/>
      <c r="Q9" s="129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126"/>
      <c r="AG9" s="127"/>
      <c r="AH9" s="127"/>
      <c r="AI9" s="128"/>
    </row>
    <row r="10" spans="1:40" s="15" customFormat="1" ht="15" customHeight="1" x14ac:dyDescent="0.15">
      <c r="A10" s="17"/>
      <c r="B10" s="120"/>
      <c r="C10" s="121"/>
      <c r="D10" s="122"/>
      <c r="E10" s="123"/>
      <c r="F10" s="124"/>
      <c r="G10" s="120"/>
      <c r="H10" s="125"/>
      <c r="I10" s="121"/>
      <c r="J10" s="126"/>
      <c r="K10" s="127"/>
      <c r="L10" s="127"/>
      <c r="M10" s="127"/>
      <c r="N10" s="127"/>
      <c r="O10" s="127"/>
      <c r="P10" s="128"/>
      <c r="Q10" s="129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126"/>
      <c r="AG10" s="127"/>
      <c r="AH10" s="127"/>
      <c r="AI10" s="128"/>
    </row>
    <row r="11" spans="1:40" s="15" customFormat="1" ht="15" customHeight="1" x14ac:dyDescent="0.15">
      <c r="A11" s="17"/>
      <c r="B11" s="120"/>
      <c r="C11" s="121"/>
      <c r="D11" s="122"/>
      <c r="E11" s="123"/>
      <c r="F11" s="124"/>
      <c r="G11" s="120"/>
      <c r="H11" s="125"/>
      <c r="I11" s="121"/>
      <c r="J11" s="126"/>
      <c r="K11" s="127"/>
      <c r="L11" s="127"/>
      <c r="M11" s="127"/>
      <c r="N11" s="127"/>
      <c r="O11" s="127"/>
      <c r="P11" s="128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126"/>
      <c r="AG11" s="127"/>
      <c r="AH11" s="127"/>
      <c r="AI11" s="128"/>
    </row>
    <row r="12" spans="1:40" s="15" customFormat="1" ht="15" customHeight="1" x14ac:dyDescent="0.15">
      <c r="A12" s="17"/>
      <c r="B12" s="120"/>
      <c r="C12" s="121"/>
      <c r="D12" s="122"/>
      <c r="E12" s="123"/>
      <c r="F12" s="124"/>
      <c r="G12" s="120"/>
      <c r="H12" s="125"/>
      <c r="I12" s="121"/>
      <c r="J12" s="126"/>
      <c r="K12" s="127"/>
      <c r="L12" s="127"/>
      <c r="M12" s="127"/>
      <c r="N12" s="127"/>
      <c r="O12" s="127"/>
      <c r="P12" s="128"/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126"/>
      <c r="AG12" s="127"/>
      <c r="AH12" s="127"/>
      <c r="AI12" s="128"/>
    </row>
    <row r="13" spans="1:40" s="15" customFormat="1" ht="15" customHeight="1" x14ac:dyDescent="0.15">
      <c r="A13" s="17"/>
      <c r="B13" s="120"/>
      <c r="C13" s="121"/>
      <c r="D13" s="122"/>
      <c r="E13" s="123"/>
      <c r="F13" s="124"/>
      <c r="G13" s="120"/>
      <c r="H13" s="125"/>
      <c r="I13" s="121"/>
      <c r="J13" s="126"/>
      <c r="K13" s="127"/>
      <c r="L13" s="127"/>
      <c r="M13" s="127"/>
      <c r="N13" s="127"/>
      <c r="O13" s="127"/>
      <c r="P13" s="128"/>
      <c r="Q13" s="129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126"/>
      <c r="AG13" s="127"/>
      <c r="AH13" s="127"/>
      <c r="AI13" s="128"/>
    </row>
    <row r="14" spans="1:40" s="15" customFormat="1" ht="15" customHeight="1" x14ac:dyDescent="0.15">
      <c r="A14" s="17"/>
      <c r="B14" s="120"/>
      <c r="C14" s="121"/>
      <c r="D14" s="122"/>
      <c r="E14" s="123"/>
      <c r="F14" s="124"/>
      <c r="G14" s="120"/>
      <c r="H14" s="125"/>
      <c r="I14" s="121"/>
      <c r="J14" s="126"/>
      <c r="K14" s="127"/>
      <c r="L14" s="127"/>
      <c r="M14" s="127"/>
      <c r="N14" s="127"/>
      <c r="O14" s="127"/>
      <c r="P14" s="128"/>
      <c r="Q14" s="129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126"/>
      <c r="AG14" s="127"/>
      <c r="AH14" s="127"/>
      <c r="AI14" s="128"/>
    </row>
    <row r="15" spans="1:40" s="15" customFormat="1" ht="15" customHeight="1" x14ac:dyDescent="0.15">
      <c r="A15" s="17"/>
      <c r="B15" s="120"/>
      <c r="C15" s="121"/>
      <c r="D15" s="122"/>
      <c r="E15" s="123"/>
      <c r="F15" s="124"/>
      <c r="G15" s="120"/>
      <c r="H15" s="125"/>
      <c r="I15" s="121"/>
      <c r="J15" s="126"/>
      <c r="K15" s="127"/>
      <c r="L15" s="127"/>
      <c r="M15" s="127"/>
      <c r="N15" s="127"/>
      <c r="O15" s="127"/>
      <c r="P15" s="128"/>
      <c r="Q15" s="129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126"/>
      <c r="AG15" s="127"/>
      <c r="AH15" s="127"/>
      <c r="AI15" s="128"/>
    </row>
    <row r="16" spans="1:40" s="15" customFormat="1" ht="15" customHeight="1" x14ac:dyDescent="0.15">
      <c r="A16" s="17"/>
      <c r="B16" s="120"/>
      <c r="C16" s="121"/>
      <c r="D16" s="122"/>
      <c r="E16" s="123"/>
      <c r="F16" s="124"/>
      <c r="G16" s="120"/>
      <c r="H16" s="125"/>
      <c r="I16" s="121"/>
      <c r="J16" s="126"/>
      <c r="K16" s="127"/>
      <c r="L16" s="127"/>
      <c r="M16" s="127"/>
      <c r="N16" s="127"/>
      <c r="O16" s="127"/>
      <c r="P16" s="128"/>
      <c r="Q16" s="129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126"/>
      <c r="AG16" s="127"/>
      <c r="AH16" s="127"/>
      <c r="AI16" s="128"/>
    </row>
    <row r="17" spans="1:35" s="15" customFormat="1" ht="15" customHeight="1" x14ac:dyDescent="0.15">
      <c r="A17" s="17"/>
      <c r="B17" s="120"/>
      <c r="C17" s="121"/>
      <c r="D17" s="122"/>
      <c r="E17" s="123"/>
      <c r="F17" s="124"/>
      <c r="G17" s="120"/>
      <c r="H17" s="125"/>
      <c r="I17" s="121"/>
      <c r="J17" s="126"/>
      <c r="K17" s="127"/>
      <c r="L17" s="127"/>
      <c r="M17" s="127"/>
      <c r="N17" s="127"/>
      <c r="O17" s="127"/>
      <c r="P17" s="128"/>
      <c r="Q17" s="12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126"/>
      <c r="AG17" s="127"/>
      <c r="AH17" s="127"/>
      <c r="AI17" s="128"/>
    </row>
    <row r="18" spans="1:35" s="15" customFormat="1" ht="15" customHeight="1" x14ac:dyDescent="0.15">
      <c r="A18" s="17"/>
      <c r="B18" s="120"/>
      <c r="C18" s="121"/>
      <c r="D18" s="122"/>
      <c r="E18" s="123"/>
      <c r="F18" s="124"/>
      <c r="G18" s="120"/>
      <c r="H18" s="125"/>
      <c r="I18" s="121"/>
      <c r="J18" s="126"/>
      <c r="K18" s="127"/>
      <c r="L18" s="127"/>
      <c r="M18" s="127"/>
      <c r="N18" s="127"/>
      <c r="O18" s="127"/>
      <c r="P18" s="128"/>
      <c r="Q18" s="129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1"/>
      <c r="AF18" s="126"/>
      <c r="AG18" s="127"/>
      <c r="AH18" s="127"/>
      <c r="AI18" s="128"/>
    </row>
    <row r="19" spans="1:35" s="15" customFormat="1" ht="15" customHeight="1" x14ac:dyDescent="0.15">
      <c r="A19" s="17"/>
      <c r="B19" s="120"/>
      <c r="C19" s="121"/>
      <c r="D19" s="122"/>
      <c r="E19" s="123"/>
      <c r="F19" s="124"/>
      <c r="G19" s="120"/>
      <c r="H19" s="125"/>
      <c r="I19" s="121"/>
      <c r="J19" s="126"/>
      <c r="K19" s="127"/>
      <c r="L19" s="127"/>
      <c r="M19" s="127"/>
      <c r="N19" s="127"/>
      <c r="O19" s="127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126"/>
      <c r="AG19" s="127"/>
      <c r="AH19" s="127"/>
      <c r="AI19" s="128"/>
    </row>
    <row r="20" spans="1:35" s="15" customFormat="1" ht="15" customHeight="1" x14ac:dyDescent="0.15">
      <c r="A20" s="17"/>
      <c r="B20" s="120"/>
      <c r="C20" s="121"/>
      <c r="D20" s="122"/>
      <c r="E20" s="123"/>
      <c r="F20" s="124"/>
      <c r="G20" s="120"/>
      <c r="H20" s="125"/>
      <c r="I20" s="121"/>
      <c r="J20" s="126"/>
      <c r="K20" s="127"/>
      <c r="L20" s="127"/>
      <c r="M20" s="127"/>
      <c r="N20" s="127"/>
      <c r="O20" s="127"/>
      <c r="P20" s="128"/>
      <c r="Q20" s="129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1"/>
      <c r="AF20" s="126"/>
      <c r="AG20" s="127"/>
      <c r="AH20" s="127"/>
      <c r="AI20" s="128"/>
    </row>
    <row r="21" spans="1:35" s="15" customFormat="1" ht="15" customHeight="1" x14ac:dyDescent="0.15">
      <c r="A21" s="17"/>
      <c r="B21" s="120"/>
      <c r="C21" s="121"/>
      <c r="D21" s="122"/>
      <c r="E21" s="123"/>
      <c r="F21" s="124"/>
      <c r="G21" s="120"/>
      <c r="H21" s="125"/>
      <c r="I21" s="121"/>
      <c r="J21" s="126"/>
      <c r="K21" s="127"/>
      <c r="L21" s="127"/>
      <c r="M21" s="127"/>
      <c r="N21" s="127"/>
      <c r="O21" s="127"/>
      <c r="P21" s="128"/>
      <c r="Q21" s="129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6"/>
      <c r="AG21" s="127"/>
      <c r="AH21" s="127"/>
      <c r="AI21" s="128"/>
    </row>
    <row r="22" spans="1:35" s="15" customFormat="1" ht="15" customHeight="1" x14ac:dyDescent="0.15">
      <c r="A22" s="17"/>
      <c r="B22" s="120"/>
      <c r="C22" s="121"/>
      <c r="D22" s="122"/>
      <c r="E22" s="123"/>
      <c r="F22" s="124"/>
      <c r="G22" s="120"/>
      <c r="H22" s="125"/>
      <c r="I22" s="121"/>
      <c r="J22" s="126"/>
      <c r="K22" s="127"/>
      <c r="L22" s="127"/>
      <c r="M22" s="127"/>
      <c r="N22" s="127"/>
      <c r="O22" s="127"/>
      <c r="P22" s="128"/>
      <c r="Q22" s="129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1"/>
      <c r="AF22" s="126"/>
      <c r="AG22" s="127"/>
      <c r="AH22" s="127"/>
      <c r="AI22" s="128"/>
    </row>
    <row r="23" spans="1:35" s="15" customFormat="1" ht="15" customHeight="1" x14ac:dyDescent="0.15">
      <c r="A23" s="17"/>
      <c r="B23" s="120"/>
      <c r="C23" s="121"/>
      <c r="D23" s="122"/>
      <c r="E23" s="123"/>
      <c r="F23" s="124"/>
      <c r="G23" s="120"/>
      <c r="H23" s="125"/>
      <c r="I23" s="121"/>
      <c r="J23" s="126"/>
      <c r="K23" s="127"/>
      <c r="L23" s="127"/>
      <c r="M23" s="127"/>
      <c r="N23" s="127"/>
      <c r="O23" s="127"/>
      <c r="P23" s="128"/>
      <c r="Q23" s="129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1"/>
      <c r="AF23" s="126"/>
      <c r="AG23" s="127"/>
      <c r="AH23" s="127"/>
      <c r="AI23" s="128"/>
    </row>
    <row r="24" spans="1:35" s="15" customFormat="1" ht="15" customHeight="1" x14ac:dyDescent="0.15">
      <c r="A24" s="17"/>
      <c r="B24" s="120"/>
      <c r="C24" s="121"/>
      <c r="D24" s="122"/>
      <c r="E24" s="123"/>
      <c r="F24" s="124"/>
      <c r="G24" s="120"/>
      <c r="H24" s="125"/>
      <c r="I24" s="121"/>
      <c r="J24" s="126"/>
      <c r="K24" s="127"/>
      <c r="L24" s="127"/>
      <c r="M24" s="127"/>
      <c r="N24" s="127"/>
      <c r="O24" s="127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1"/>
      <c r="AF24" s="126"/>
      <c r="AG24" s="127"/>
      <c r="AH24" s="127"/>
      <c r="AI24" s="128"/>
    </row>
    <row r="25" spans="1:35" s="15" customFormat="1" ht="15" customHeight="1" x14ac:dyDescent="0.15">
      <c r="A25" s="17"/>
      <c r="B25" s="120"/>
      <c r="C25" s="121"/>
      <c r="D25" s="122"/>
      <c r="E25" s="123"/>
      <c r="F25" s="124"/>
      <c r="G25" s="120"/>
      <c r="H25" s="125"/>
      <c r="I25" s="121"/>
      <c r="J25" s="126"/>
      <c r="K25" s="127"/>
      <c r="L25" s="127"/>
      <c r="M25" s="127"/>
      <c r="N25" s="127"/>
      <c r="O25" s="127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1"/>
      <c r="AF25" s="126"/>
      <c r="AG25" s="127"/>
      <c r="AH25" s="127"/>
      <c r="AI25" s="128"/>
    </row>
    <row r="26" spans="1:35" s="15" customFormat="1" ht="15" customHeight="1" x14ac:dyDescent="0.15">
      <c r="A26" s="17"/>
      <c r="B26" s="120"/>
      <c r="C26" s="121"/>
      <c r="D26" s="122"/>
      <c r="E26" s="123"/>
      <c r="F26" s="124"/>
      <c r="G26" s="120"/>
      <c r="H26" s="125"/>
      <c r="I26" s="121"/>
      <c r="J26" s="126"/>
      <c r="K26" s="127"/>
      <c r="L26" s="127"/>
      <c r="M26" s="127"/>
      <c r="N26" s="127"/>
      <c r="O26" s="127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1"/>
      <c r="AF26" s="126"/>
      <c r="AG26" s="127"/>
      <c r="AH26" s="127"/>
      <c r="AI26" s="128"/>
    </row>
    <row r="27" spans="1:35" s="15" customFormat="1" ht="15" customHeight="1" x14ac:dyDescent="0.15">
      <c r="A27" s="17"/>
      <c r="B27" s="120"/>
      <c r="C27" s="121"/>
      <c r="D27" s="122"/>
      <c r="E27" s="123"/>
      <c r="F27" s="124"/>
      <c r="G27" s="120"/>
      <c r="H27" s="125"/>
      <c r="I27" s="121"/>
      <c r="J27" s="126"/>
      <c r="K27" s="127"/>
      <c r="L27" s="127"/>
      <c r="M27" s="127"/>
      <c r="N27" s="127"/>
      <c r="O27" s="127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1"/>
      <c r="AF27" s="126"/>
      <c r="AG27" s="127"/>
      <c r="AH27" s="127"/>
      <c r="AI27" s="128"/>
    </row>
    <row r="28" spans="1:35" s="15" customFormat="1" ht="15" customHeight="1" x14ac:dyDescent="0.15">
      <c r="A28" s="17"/>
      <c r="B28" s="120"/>
      <c r="C28" s="121"/>
      <c r="D28" s="122"/>
      <c r="E28" s="123"/>
      <c r="F28" s="124"/>
      <c r="G28" s="120"/>
      <c r="H28" s="125"/>
      <c r="I28" s="121"/>
      <c r="J28" s="126"/>
      <c r="K28" s="127"/>
      <c r="L28" s="127"/>
      <c r="M28" s="127"/>
      <c r="N28" s="127"/>
      <c r="O28" s="127"/>
      <c r="P28" s="128"/>
      <c r="Q28" s="129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1"/>
      <c r="AF28" s="126"/>
      <c r="AG28" s="127"/>
      <c r="AH28" s="127"/>
      <c r="AI28" s="128"/>
    </row>
    <row r="29" spans="1:35" s="15" customFormat="1" ht="15" customHeight="1" x14ac:dyDescent="0.15">
      <c r="A29" s="17"/>
      <c r="B29" s="120"/>
      <c r="C29" s="121"/>
      <c r="D29" s="122"/>
      <c r="E29" s="123"/>
      <c r="F29" s="124"/>
      <c r="G29" s="120"/>
      <c r="H29" s="125"/>
      <c r="I29" s="121"/>
      <c r="J29" s="126"/>
      <c r="K29" s="127"/>
      <c r="L29" s="127"/>
      <c r="M29" s="127"/>
      <c r="N29" s="127"/>
      <c r="O29" s="127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1"/>
      <c r="AF29" s="126"/>
      <c r="AG29" s="127"/>
      <c r="AH29" s="127"/>
      <c r="AI29" s="128"/>
    </row>
    <row r="30" spans="1:35" s="15" customFormat="1" ht="15" customHeight="1" x14ac:dyDescent="0.15">
      <c r="A30" s="17"/>
      <c r="B30" s="120"/>
      <c r="C30" s="121"/>
      <c r="D30" s="122"/>
      <c r="E30" s="123"/>
      <c r="F30" s="124"/>
      <c r="G30" s="120"/>
      <c r="H30" s="125"/>
      <c r="I30" s="121"/>
      <c r="J30" s="126"/>
      <c r="K30" s="127"/>
      <c r="L30" s="127"/>
      <c r="M30" s="127"/>
      <c r="N30" s="127"/>
      <c r="O30" s="127"/>
      <c r="P30" s="128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26"/>
      <c r="AG30" s="127"/>
      <c r="AH30" s="127"/>
      <c r="AI30" s="128"/>
    </row>
    <row r="31" spans="1:35" s="15" customFormat="1" ht="15" customHeight="1" x14ac:dyDescent="0.15">
      <c r="A31" s="17"/>
      <c r="B31" s="120"/>
      <c r="C31" s="121"/>
      <c r="D31" s="122"/>
      <c r="E31" s="123"/>
      <c r="F31" s="124"/>
      <c r="G31" s="120"/>
      <c r="H31" s="125"/>
      <c r="I31" s="121"/>
      <c r="J31" s="126"/>
      <c r="K31" s="127"/>
      <c r="L31" s="127"/>
      <c r="M31" s="127"/>
      <c r="N31" s="127"/>
      <c r="O31" s="127"/>
      <c r="P31" s="128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126"/>
      <c r="AG31" s="127"/>
      <c r="AH31" s="127"/>
      <c r="AI31" s="128"/>
    </row>
    <row r="32" spans="1:35" s="15" customFormat="1" ht="15" customHeight="1" x14ac:dyDescent="0.15">
      <c r="A32" s="17"/>
      <c r="B32" s="120"/>
      <c r="C32" s="121"/>
      <c r="D32" s="122"/>
      <c r="E32" s="123"/>
      <c r="F32" s="124"/>
      <c r="G32" s="120"/>
      <c r="H32" s="125"/>
      <c r="I32" s="121"/>
      <c r="J32" s="126"/>
      <c r="K32" s="146"/>
      <c r="L32" s="127"/>
      <c r="M32" s="127"/>
      <c r="N32" s="127"/>
      <c r="O32" s="127"/>
      <c r="P32" s="128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6"/>
      <c r="AG32" s="127"/>
      <c r="AH32" s="127"/>
      <c r="AI32" s="128"/>
    </row>
    <row r="33" spans="1:35" s="15" customFormat="1" ht="15" customHeight="1" x14ac:dyDescent="0.15">
      <c r="A33" s="17"/>
      <c r="B33" s="120"/>
      <c r="C33" s="121"/>
      <c r="D33" s="122"/>
      <c r="E33" s="123"/>
      <c r="F33" s="124"/>
      <c r="G33" s="120"/>
      <c r="H33" s="125"/>
      <c r="I33" s="121"/>
      <c r="J33" s="126"/>
      <c r="K33" s="127"/>
      <c r="L33" s="127"/>
      <c r="M33" s="127"/>
      <c r="N33" s="127"/>
      <c r="O33" s="127"/>
      <c r="P33" s="128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1"/>
      <c r="AF33" s="126"/>
      <c r="AG33" s="127"/>
      <c r="AH33" s="127"/>
      <c r="AI33" s="128"/>
    </row>
    <row r="34" spans="1:35" ht="14.25" x14ac:dyDescent="0.15">
      <c r="K34" s="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5" customWidth="1"/>
    <col min="18" max="33" width="4.83203125" style="45" customWidth="1"/>
    <col min="34" max="34" width="4.83203125" style="65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29" customFormat="1" ht="12" customHeight="1" x14ac:dyDescent="0.15">
      <c r="A1" s="90" t="s">
        <v>0</v>
      </c>
      <c r="B1" s="91"/>
      <c r="C1" s="91"/>
      <c r="D1" s="92"/>
      <c r="E1" s="93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10</v>
      </c>
      <c r="P1" s="100"/>
      <c r="Q1" s="100"/>
      <c r="R1" s="101"/>
      <c r="S1" s="150" t="str">
        <f ca="1">IF(INDIRECT("変更履歴!S1")&lt;&gt;"",INDIRECT("変更履歴!S1"),"")</f>
        <v>WebサービスAPI一覧</v>
      </c>
      <c r="T1" s="109"/>
      <c r="U1" s="109"/>
      <c r="V1" s="109"/>
      <c r="W1" s="109"/>
      <c r="X1" s="109"/>
      <c r="Y1" s="109"/>
      <c r="Z1" s="110"/>
      <c r="AA1" s="90" t="s">
        <v>11</v>
      </c>
      <c r="AB1" s="92"/>
      <c r="AC1" s="117" t="str">
        <f ca="1">IF(INDIRECT("変更履歴!AC1")&lt;&gt;"",INDIRECT("変更履歴!AC1"),"")</f>
        <v>TIS</v>
      </c>
      <c r="AD1" s="118"/>
      <c r="AE1" s="118"/>
      <c r="AF1" s="119"/>
      <c r="AG1" s="147">
        <f ca="1">IF(INDIRECT("変更履歴!AG1")&lt;&gt;"",INDIRECT("変更履歴!AG1"),"")</f>
        <v>43336</v>
      </c>
      <c r="AH1" s="148"/>
      <c r="AI1" s="149"/>
      <c r="AJ1" s="7"/>
      <c r="AK1" s="7"/>
      <c r="AL1" s="8"/>
    </row>
    <row r="2" spans="1:38" s="29" customFormat="1" ht="12" customHeight="1" x14ac:dyDescent="0.15">
      <c r="A2" s="90" t="s">
        <v>1</v>
      </c>
      <c r="B2" s="91"/>
      <c r="C2" s="91"/>
      <c r="D2" s="92"/>
      <c r="E2" s="93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12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7" t="str">
        <f ca="1">IF(INDIRECT("変更履歴!AG2")&lt;&gt;"",INDIRECT("変更履歴!AG2"),"")</f>
        <v/>
      </c>
      <c r="AH2" s="148"/>
      <c r="AI2" s="149"/>
      <c r="AJ2" s="7"/>
      <c r="AK2" s="7"/>
      <c r="AL2" s="7"/>
    </row>
    <row r="3" spans="1:38" s="29" customFormat="1" ht="12" customHeight="1" x14ac:dyDescent="0.15">
      <c r="A3" s="90" t="s">
        <v>2</v>
      </c>
      <c r="B3" s="91"/>
      <c r="C3" s="91"/>
      <c r="D3" s="92"/>
      <c r="E3" s="93" t="str">
        <f ca="1">IF(INDIRECT("変更履歴!E3")&lt;&gt;"",INDIRECT("変更履歴!E3"),"")</f>
        <v>サンプルサブシステム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7" t="str">
        <f ca="1">IF(INDIRECT("変更履歴!AG3")&lt;&gt;"",INDIRECT("変更履歴!AG3"),"")</f>
        <v/>
      </c>
      <c r="AH3" s="148"/>
      <c r="AI3" s="149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72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80" t="s">
        <v>14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21" t="s">
        <v>24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50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50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39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50"/>
      <c r="B32" s="57"/>
      <c r="C32" s="38"/>
      <c r="D32" s="50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50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50"/>
      <c r="B33" s="57"/>
      <c r="C33" s="38"/>
      <c r="D33" s="50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1"/>
      <c r="AF33" s="51"/>
      <c r="AG33" s="52"/>
      <c r="AH33" s="53"/>
      <c r="AI33" s="54"/>
    </row>
    <row r="34" spans="1:35" ht="15" customHeight="1" x14ac:dyDescent="0.15">
      <c r="A34" s="50"/>
      <c r="B34" s="57"/>
      <c r="C34" s="38"/>
      <c r="D34" s="50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50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50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50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7"/>
      <c r="P36" s="59"/>
      <c r="Q36" s="62"/>
      <c r="R36" s="50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0"/>
      <c r="AF36" s="50"/>
      <c r="AG36" s="50"/>
      <c r="AH36" s="62"/>
      <c r="AI36" s="50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4"/>
    </row>
    <row r="52" spans="1:34" s="63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F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58" s="81" customFormat="1" ht="12" customHeight="1" x14ac:dyDescent="0.15">
      <c r="A1" s="90" t="s">
        <v>0</v>
      </c>
      <c r="B1" s="91"/>
      <c r="C1" s="91"/>
      <c r="D1" s="92"/>
      <c r="E1" s="93" t="str">
        <f ca="1">IF(INDIRECT("変更履歴!E1")&lt;&gt;"",INDIRECT("変更履歴!E1"),"")</f>
        <v>サンプルプロジェクト</v>
      </c>
      <c r="F1" s="94"/>
      <c r="G1" s="94"/>
      <c r="H1" s="94"/>
      <c r="I1" s="94"/>
      <c r="J1" s="94"/>
      <c r="K1" s="94"/>
      <c r="L1" s="94"/>
      <c r="M1" s="94"/>
      <c r="N1" s="95"/>
      <c r="O1" s="186" t="s">
        <v>58</v>
      </c>
      <c r="P1" s="187"/>
      <c r="Q1" s="187"/>
      <c r="R1" s="188"/>
      <c r="S1" s="108" t="str">
        <f ca="1">IF(INDIRECT("変更履歴!S1")&lt;&gt;"",INDIRECT("変更履歴!S1"),"")</f>
        <v>WebサービスAPI一覧</v>
      </c>
      <c r="T1" s="178"/>
      <c r="U1" s="178"/>
      <c r="V1" s="178"/>
      <c r="W1" s="178"/>
      <c r="X1" s="178"/>
      <c r="Y1" s="178"/>
      <c r="Z1" s="179"/>
      <c r="AA1" s="90" t="s">
        <v>59</v>
      </c>
      <c r="AB1" s="92"/>
      <c r="AC1" s="117" t="str">
        <f ca="1">IF(INDIRECT("変更履歴!AC1")&lt;&gt;"",INDIRECT("変更履歴!AC1"),"")</f>
        <v>TIS</v>
      </c>
      <c r="AD1" s="118"/>
      <c r="AE1" s="118"/>
      <c r="AF1" s="119"/>
      <c r="AG1" s="147">
        <f ca="1">IF(INDIRECT("変更履歴!AG1")&lt;&gt;"",INDIRECT("変更履歴!AG1"),"")</f>
        <v>43336</v>
      </c>
      <c r="AH1" s="148"/>
      <c r="AI1" s="149"/>
      <c r="AJ1" s="76"/>
      <c r="AK1" s="76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</row>
    <row r="2" spans="1:58" s="81" customFormat="1" ht="12" customHeight="1" x14ac:dyDescent="0.15">
      <c r="A2" s="90" t="s">
        <v>1</v>
      </c>
      <c r="B2" s="91"/>
      <c r="C2" s="91"/>
      <c r="D2" s="92"/>
      <c r="E2" s="93" t="str">
        <f ca="1">IF(INDIRECT("変更履歴!E2")&lt;&gt;"",INDIRECT("変更履歴!E2"),"")</f>
        <v>サンプルシステム</v>
      </c>
      <c r="F2" s="94"/>
      <c r="G2" s="94"/>
      <c r="H2" s="94"/>
      <c r="I2" s="94"/>
      <c r="J2" s="94"/>
      <c r="K2" s="94"/>
      <c r="L2" s="94"/>
      <c r="M2" s="94"/>
      <c r="N2" s="95"/>
      <c r="O2" s="189"/>
      <c r="P2" s="190"/>
      <c r="Q2" s="190"/>
      <c r="R2" s="191"/>
      <c r="S2" s="180"/>
      <c r="T2" s="181"/>
      <c r="U2" s="181"/>
      <c r="V2" s="181"/>
      <c r="W2" s="181"/>
      <c r="X2" s="181"/>
      <c r="Y2" s="181"/>
      <c r="Z2" s="182"/>
      <c r="AA2" s="90" t="s">
        <v>60</v>
      </c>
      <c r="AB2" s="92"/>
      <c r="AC2" s="117" t="str">
        <f ca="1">IF(INDIRECT("変更履歴!AC2")&lt;&gt;"",INDIRECT("変更履歴!AC2"),"")</f>
        <v/>
      </c>
      <c r="AD2" s="118"/>
      <c r="AE2" s="118"/>
      <c r="AF2" s="119"/>
      <c r="AG2" s="147" t="str">
        <f ca="1">IF(INDIRECT("変更履歴!AG2")&lt;&gt;"",INDIRECT("変更履歴!AG2"),"")</f>
        <v/>
      </c>
      <c r="AH2" s="148"/>
      <c r="AI2" s="149"/>
      <c r="AJ2" s="76"/>
      <c r="AK2" s="76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</row>
    <row r="3" spans="1:58" s="81" customFormat="1" ht="12" customHeight="1" x14ac:dyDescent="0.15">
      <c r="A3" s="90" t="s">
        <v>2</v>
      </c>
      <c r="B3" s="91"/>
      <c r="C3" s="91"/>
      <c r="D3" s="92"/>
      <c r="E3" s="93" t="str">
        <f ca="1">IF(INDIRECT("変更履歴!E3")&lt;&gt;"",INDIRECT("変更履歴!E3"),"")</f>
        <v>サンプルサブシステム</v>
      </c>
      <c r="F3" s="94"/>
      <c r="G3" s="94"/>
      <c r="H3" s="94"/>
      <c r="I3" s="94"/>
      <c r="J3" s="94"/>
      <c r="K3" s="94"/>
      <c r="L3" s="94"/>
      <c r="M3" s="94"/>
      <c r="N3" s="95"/>
      <c r="O3" s="192"/>
      <c r="P3" s="193"/>
      <c r="Q3" s="193"/>
      <c r="R3" s="194"/>
      <c r="S3" s="183"/>
      <c r="T3" s="184"/>
      <c r="U3" s="184"/>
      <c r="V3" s="184"/>
      <c r="W3" s="184"/>
      <c r="X3" s="184"/>
      <c r="Y3" s="184"/>
      <c r="Z3" s="185"/>
      <c r="AA3" s="90"/>
      <c r="AB3" s="92"/>
      <c r="AC3" s="117" t="str">
        <f ca="1">IF(INDIRECT("変更履歴!AC3")&lt;&gt;"",INDIRECT("変更履歴!AC3"),"")</f>
        <v/>
      </c>
      <c r="AD3" s="118"/>
      <c r="AE3" s="118"/>
      <c r="AF3" s="119"/>
      <c r="AG3" s="147" t="str">
        <f ca="1">IF(INDIRECT("変更履歴!AG3")&lt;&gt;"",INDIRECT("変更履歴!AG3"),"")</f>
        <v/>
      </c>
      <c r="AH3" s="148"/>
      <c r="AI3" s="149"/>
      <c r="AJ3" s="76"/>
      <c r="AK3" s="76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</row>
    <row r="4" spans="1:58" ht="12" customHeight="1" x14ac:dyDescent="0.1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</row>
    <row r="5" spans="1:58" ht="12" customHeight="1" x14ac:dyDescent="0.15">
      <c r="A5" s="78"/>
      <c r="B5" s="21" t="s">
        <v>14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</row>
    <row r="6" spans="1:58" ht="12" customHeight="1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</row>
    <row r="7" spans="1:58" ht="12" customHeight="1" x14ac:dyDescent="0.15">
      <c r="A7" s="78"/>
      <c r="B7" s="78"/>
      <c r="C7" s="21" t="s">
        <v>25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</row>
    <row r="8" spans="1:58" ht="12" customHeight="1" x14ac:dyDescent="0.15">
      <c r="A8" s="78"/>
      <c r="B8" s="78"/>
      <c r="C8" s="21" t="s">
        <v>15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</row>
    <row r="9" spans="1:58" ht="12" customHeight="1" x14ac:dyDescent="0.1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</row>
    <row r="10" spans="1:58" ht="12" customHeight="1" x14ac:dyDescent="0.15">
      <c r="A10" s="78"/>
      <c r="B10" s="78"/>
      <c r="C10" s="168" t="s">
        <v>23</v>
      </c>
      <c r="D10" s="169"/>
      <c r="E10" s="169"/>
      <c r="F10" s="169"/>
      <c r="G10" s="170"/>
      <c r="H10" s="126" t="s">
        <v>61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</row>
    <row r="11" spans="1:58" ht="12" customHeight="1" x14ac:dyDescent="0.15">
      <c r="A11" s="78"/>
      <c r="B11" s="78"/>
      <c r="C11" s="168" t="s">
        <v>28</v>
      </c>
      <c r="D11" s="169"/>
      <c r="E11" s="169"/>
      <c r="F11" s="169"/>
      <c r="G11" s="170"/>
      <c r="H11" s="126" t="s">
        <v>29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</row>
    <row r="12" spans="1:58" ht="12" customHeight="1" x14ac:dyDescent="0.1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</row>
    <row r="13" spans="1:58" ht="12" customHeight="1" x14ac:dyDescent="0.1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</row>
    <row r="14" spans="1:58" ht="12" customHeight="1" x14ac:dyDescent="0.15">
      <c r="A14" s="78"/>
      <c r="B14" s="21" t="s">
        <v>24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</row>
    <row r="15" spans="1:58" ht="12" customHeight="1" x14ac:dyDescent="0.1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</row>
    <row r="16" spans="1:58" ht="12" customHeight="1" x14ac:dyDescent="0.15">
      <c r="A16" s="78"/>
      <c r="B16" s="78"/>
      <c r="C16" s="151" t="s">
        <v>75</v>
      </c>
      <c r="D16" s="153" t="s">
        <v>26</v>
      </c>
      <c r="E16" s="154"/>
      <c r="F16" s="155"/>
      <c r="G16" s="153" t="s">
        <v>62</v>
      </c>
      <c r="H16" s="154"/>
      <c r="I16" s="154"/>
      <c r="J16" s="154"/>
      <c r="K16" s="155"/>
      <c r="L16" s="153" t="s">
        <v>16</v>
      </c>
      <c r="M16" s="154"/>
      <c r="N16" s="154"/>
      <c r="O16" s="154"/>
      <c r="P16" s="154"/>
      <c r="Q16" s="154"/>
      <c r="R16" s="154"/>
      <c r="S16" s="154"/>
      <c r="T16" s="154"/>
      <c r="U16" s="154"/>
      <c r="V16" s="155"/>
      <c r="W16" s="153" t="s">
        <v>30</v>
      </c>
      <c r="X16" s="154"/>
      <c r="Y16" s="155"/>
      <c r="Z16" s="159" t="s">
        <v>52</v>
      </c>
      <c r="AA16" s="155"/>
      <c r="AB16" s="159" t="s">
        <v>47</v>
      </c>
      <c r="AC16" s="160"/>
      <c r="AD16" s="160"/>
      <c r="AE16" s="160"/>
      <c r="AF16" s="160"/>
      <c r="AG16" s="160"/>
      <c r="AH16" s="160"/>
      <c r="AI16" s="160"/>
      <c r="AJ16" s="160"/>
      <c r="AK16" s="161"/>
      <c r="AL16" s="168" t="s">
        <v>42</v>
      </c>
      <c r="AM16" s="169"/>
      <c r="AN16" s="169"/>
      <c r="AO16" s="169"/>
      <c r="AP16" s="169"/>
      <c r="AQ16" s="169"/>
      <c r="AR16" s="170"/>
      <c r="AS16" s="174" t="s">
        <v>79</v>
      </c>
      <c r="AT16" s="169"/>
      <c r="AU16" s="169"/>
      <c r="AV16" s="169"/>
      <c r="AW16" s="169"/>
      <c r="AX16" s="170"/>
      <c r="AY16" s="165" t="s">
        <v>48</v>
      </c>
      <c r="AZ16" s="166"/>
      <c r="BA16" s="166"/>
      <c r="BB16" s="166"/>
      <c r="BC16" s="166"/>
      <c r="BD16" s="166"/>
      <c r="BE16" s="167"/>
      <c r="BF16" s="78"/>
    </row>
    <row r="17" spans="1:58" ht="12" customHeight="1" x14ac:dyDescent="0.15">
      <c r="A17" s="78"/>
      <c r="B17" s="78"/>
      <c r="C17" s="152"/>
      <c r="D17" s="156"/>
      <c r="E17" s="157"/>
      <c r="F17" s="158"/>
      <c r="G17" s="156"/>
      <c r="H17" s="157"/>
      <c r="I17" s="157"/>
      <c r="J17" s="157"/>
      <c r="K17" s="158"/>
      <c r="L17" s="156"/>
      <c r="M17" s="157"/>
      <c r="N17" s="157"/>
      <c r="O17" s="157"/>
      <c r="P17" s="157"/>
      <c r="Q17" s="157"/>
      <c r="R17" s="157"/>
      <c r="S17" s="157"/>
      <c r="T17" s="157"/>
      <c r="U17" s="157"/>
      <c r="V17" s="158"/>
      <c r="W17" s="156"/>
      <c r="X17" s="157"/>
      <c r="Y17" s="158"/>
      <c r="Z17" s="156"/>
      <c r="AA17" s="158"/>
      <c r="AB17" s="162"/>
      <c r="AC17" s="163"/>
      <c r="AD17" s="163"/>
      <c r="AE17" s="163"/>
      <c r="AF17" s="163"/>
      <c r="AG17" s="163"/>
      <c r="AH17" s="163"/>
      <c r="AI17" s="163"/>
      <c r="AJ17" s="163"/>
      <c r="AK17" s="164"/>
      <c r="AL17" s="168" t="s">
        <v>56</v>
      </c>
      <c r="AM17" s="169"/>
      <c r="AN17" s="168" t="s">
        <v>57</v>
      </c>
      <c r="AO17" s="169"/>
      <c r="AP17" s="168" t="s">
        <v>43</v>
      </c>
      <c r="AQ17" s="169"/>
      <c r="AR17" s="170"/>
      <c r="AS17" s="174" t="s">
        <v>77</v>
      </c>
      <c r="AT17" s="169"/>
      <c r="AU17" s="170"/>
      <c r="AV17" s="175" t="s">
        <v>78</v>
      </c>
      <c r="AW17" s="169"/>
      <c r="AX17" s="170"/>
      <c r="AY17" s="165" t="s">
        <v>49</v>
      </c>
      <c r="AZ17" s="166"/>
      <c r="BA17" s="167"/>
      <c r="BB17" s="171" t="s">
        <v>50</v>
      </c>
      <c r="BC17" s="172"/>
      <c r="BD17" s="172"/>
      <c r="BE17" s="173"/>
      <c r="BF17" s="78"/>
    </row>
    <row r="18" spans="1:58" s="23" customFormat="1" x14ac:dyDescent="0.15">
      <c r="A18" s="79"/>
      <c r="B18" s="79"/>
      <c r="C18" s="22">
        <v>1</v>
      </c>
      <c r="D18" s="126" t="s">
        <v>53</v>
      </c>
      <c r="E18" s="127"/>
      <c r="F18" s="128"/>
      <c r="G18" s="126" t="s">
        <v>36</v>
      </c>
      <c r="H18" s="127"/>
      <c r="I18" s="127"/>
      <c r="J18" s="127"/>
      <c r="K18" s="128"/>
      <c r="L18" s="126" t="s">
        <v>20</v>
      </c>
      <c r="M18" s="127"/>
      <c r="N18" s="127"/>
      <c r="O18" s="127"/>
      <c r="P18" s="127"/>
      <c r="Q18" s="127"/>
      <c r="R18" s="127"/>
      <c r="S18" s="127"/>
      <c r="T18" s="127"/>
      <c r="U18" s="127"/>
      <c r="V18" s="128"/>
      <c r="W18" s="126" t="s">
        <v>27</v>
      </c>
      <c r="X18" s="127"/>
      <c r="Y18" s="128"/>
      <c r="Z18" s="126" t="s">
        <v>17</v>
      </c>
      <c r="AA18" s="128"/>
      <c r="AB18" s="126" t="s">
        <v>63</v>
      </c>
      <c r="AC18" s="127"/>
      <c r="AD18" s="127"/>
      <c r="AE18" s="127"/>
      <c r="AF18" s="127"/>
      <c r="AG18" s="127"/>
      <c r="AH18" s="127"/>
      <c r="AI18" s="127"/>
      <c r="AJ18" s="127"/>
      <c r="AK18" s="128"/>
      <c r="AL18" s="126" t="s">
        <v>44</v>
      </c>
      <c r="AM18" s="127"/>
      <c r="AN18" s="126" t="s">
        <v>31</v>
      </c>
      <c r="AO18" s="127"/>
      <c r="AP18" s="129" t="s">
        <v>45</v>
      </c>
      <c r="AQ18" s="130"/>
      <c r="AR18" s="131"/>
      <c r="AS18" s="176" t="s">
        <v>85</v>
      </c>
      <c r="AT18" s="130"/>
      <c r="AU18" s="131"/>
      <c r="AV18" s="177" t="s">
        <v>84</v>
      </c>
      <c r="AW18" s="130"/>
      <c r="AX18" s="131"/>
      <c r="AY18" s="126" t="s">
        <v>32</v>
      </c>
      <c r="AZ18" s="127"/>
      <c r="BA18" s="128"/>
      <c r="BB18" s="126" t="s">
        <v>37</v>
      </c>
      <c r="BC18" s="127"/>
      <c r="BD18" s="127"/>
      <c r="BE18" s="128"/>
      <c r="BF18" s="79"/>
    </row>
    <row r="19" spans="1:58" s="23" customFormat="1" x14ac:dyDescent="0.15">
      <c r="A19" s="79"/>
      <c r="B19" s="79"/>
      <c r="C19" s="22">
        <v>2</v>
      </c>
      <c r="D19" s="126" t="s">
        <v>54</v>
      </c>
      <c r="E19" s="127"/>
      <c r="F19" s="128"/>
      <c r="G19" s="126" t="s">
        <v>35</v>
      </c>
      <c r="H19" s="127"/>
      <c r="I19" s="127"/>
      <c r="J19" s="127"/>
      <c r="K19" s="128"/>
      <c r="L19" s="126" t="s">
        <v>40</v>
      </c>
      <c r="M19" s="127"/>
      <c r="N19" s="127"/>
      <c r="O19" s="127"/>
      <c r="P19" s="127"/>
      <c r="Q19" s="127"/>
      <c r="R19" s="127"/>
      <c r="S19" s="127"/>
      <c r="T19" s="127"/>
      <c r="U19" s="127"/>
      <c r="V19" s="128"/>
      <c r="W19" s="126" t="s">
        <v>27</v>
      </c>
      <c r="X19" s="127"/>
      <c r="Y19" s="128"/>
      <c r="Z19" s="126" t="s">
        <v>18</v>
      </c>
      <c r="AA19" s="128"/>
      <c r="AB19" s="126" t="s">
        <v>41</v>
      </c>
      <c r="AC19" s="127"/>
      <c r="AD19" s="127"/>
      <c r="AE19" s="127"/>
      <c r="AF19" s="127"/>
      <c r="AG19" s="127"/>
      <c r="AH19" s="127"/>
      <c r="AI19" s="127"/>
      <c r="AJ19" s="127"/>
      <c r="AK19" s="128"/>
      <c r="AL19" s="126" t="s">
        <v>31</v>
      </c>
      <c r="AM19" s="127"/>
      <c r="AN19" s="126" t="s">
        <v>31</v>
      </c>
      <c r="AO19" s="127"/>
      <c r="AP19" s="129" t="s">
        <v>46</v>
      </c>
      <c r="AQ19" s="130"/>
      <c r="AR19" s="131"/>
      <c r="AS19" s="176" t="s">
        <v>80</v>
      </c>
      <c r="AT19" s="130"/>
      <c r="AU19" s="131"/>
      <c r="AV19" s="177" t="s">
        <v>81</v>
      </c>
      <c r="AW19" s="130"/>
      <c r="AX19" s="131"/>
      <c r="AY19" s="126" t="s">
        <v>33</v>
      </c>
      <c r="AZ19" s="127"/>
      <c r="BA19" s="128"/>
      <c r="BB19" s="126" t="s">
        <v>38</v>
      </c>
      <c r="BC19" s="127"/>
      <c r="BD19" s="127"/>
      <c r="BE19" s="128"/>
      <c r="BF19" s="79"/>
    </row>
    <row r="20" spans="1:58" s="23" customFormat="1" x14ac:dyDescent="0.15">
      <c r="A20" s="79"/>
      <c r="B20" s="79"/>
      <c r="C20" s="22">
        <v>3</v>
      </c>
      <c r="D20" s="126" t="s">
        <v>55</v>
      </c>
      <c r="E20" s="127"/>
      <c r="F20" s="128"/>
      <c r="G20" s="126" t="s">
        <v>21</v>
      </c>
      <c r="H20" s="127"/>
      <c r="I20" s="127"/>
      <c r="J20" s="127"/>
      <c r="K20" s="128"/>
      <c r="L20" s="126" t="s">
        <v>22</v>
      </c>
      <c r="M20" s="127"/>
      <c r="N20" s="127"/>
      <c r="O20" s="127"/>
      <c r="P20" s="127"/>
      <c r="Q20" s="127"/>
      <c r="R20" s="127"/>
      <c r="S20" s="127"/>
      <c r="T20" s="127"/>
      <c r="U20" s="127"/>
      <c r="V20" s="128"/>
      <c r="W20" s="126" t="s">
        <v>27</v>
      </c>
      <c r="X20" s="127"/>
      <c r="Y20" s="128"/>
      <c r="Z20" s="126" t="s">
        <v>19</v>
      </c>
      <c r="AA20" s="128"/>
      <c r="AB20" s="126" t="s">
        <v>51</v>
      </c>
      <c r="AC20" s="127"/>
      <c r="AD20" s="127"/>
      <c r="AE20" s="127"/>
      <c r="AF20" s="127"/>
      <c r="AG20" s="127"/>
      <c r="AH20" s="127"/>
      <c r="AI20" s="127"/>
      <c r="AJ20" s="127"/>
      <c r="AK20" s="128"/>
      <c r="AL20" s="126" t="s">
        <v>44</v>
      </c>
      <c r="AM20" s="127"/>
      <c r="AN20" s="126" t="s">
        <v>31</v>
      </c>
      <c r="AO20" s="127"/>
      <c r="AP20" s="129" t="s">
        <v>46</v>
      </c>
      <c r="AQ20" s="130"/>
      <c r="AR20" s="131"/>
      <c r="AS20" s="176" t="s">
        <v>82</v>
      </c>
      <c r="AT20" s="130"/>
      <c r="AU20" s="131"/>
      <c r="AV20" s="177" t="s">
        <v>83</v>
      </c>
      <c r="AW20" s="130"/>
      <c r="AX20" s="131"/>
      <c r="AY20" s="126" t="s">
        <v>34</v>
      </c>
      <c r="AZ20" s="127"/>
      <c r="BA20" s="128"/>
      <c r="BB20" s="126" t="s">
        <v>39</v>
      </c>
      <c r="BC20" s="127"/>
      <c r="BD20" s="127"/>
      <c r="BE20" s="128"/>
      <c r="BF20" s="79"/>
    </row>
    <row r="21" spans="1:58" ht="12" customHeight="1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  <row r="28" spans="1:58" ht="12" customHeight="1" x14ac:dyDescent="0.15"/>
  </sheetData>
  <mergeCells count="77">
    <mergeCell ref="H11:R11"/>
    <mergeCell ref="E1:N1"/>
    <mergeCell ref="E2:N2"/>
    <mergeCell ref="E3:N3"/>
    <mergeCell ref="C11:G11"/>
    <mergeCell ref="C10:G10"/>
    <mergeCell ref="A1:D1"/>
    <mergeCell ref="A2:D2"/>
    <mergeCell ref="A3:D3"/>
    <mergeCell ref="O1:R3"/>
    <mergeCell ref="H10:R10"/>
    <mergeCell ref="AG3:AI3"/>
    <mergeCell ref="AG1:AI1"/>
    <mergeCell ref="AG2:AI2"/>
    <mergeCell ref="W16:Y17"/>
    <mergeCell ref="AA1:AB1"/>
    <mergeCell ref="AA2:AB2"/>
    <mergeCell ref="AA3:AB3"/>
    <mergeCell ref="AC1:AF1"/>
    <mergeCell ref="AC2:AF2"/>
    <mergeCell ref="AC3:AF3"/>
    <mergeCell ref="S1:Z3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S18:AU18"/>
    <mergeCell ref="AS19:AU19"/>
    <mergeCell ref="AS20:AU20"/>
    <mergeCell ref="AV18:AX18"/>
    <mergeCell ref="AV19:AX19"/>
    <mergeCell ref="AV20:AX20"/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S17:AU17"/>
    <mergeCell ref="AV17:AX17"/>
    <mergeCell ref="AN18:AO18"/>
    <mergeCell ref="AN19:AO19"/>
    <mergeCell ref="AN20:AO20"/>
    <mergeCell ref="G20:K20"/>
    <mergeCell ref="W20:Y20"/>
    <mergeCell ref="Z20:AA20"/>
    <mergeCell ref="AB18:AK18"/>
    <mergeCell ref="AB19:AK19"/>
    <mergeCell ref="AL18:AM18"/>
    <mergeCell ref="AL19:AM19"/>
    <mergeCell ref="AL20:AM20"/>
    <mergeCell ref="G18:K18"/>
    <mergeCell ref="L18:V18"/>
    <mergeCell ref="L19:V19"/>
    <mergeCell ref="Z18:AA18"/>
    <mergeCell ref="Z19:AA19"/>
    <mergeCell ref="L20:V20"/>
    <mergeCell ref="C16:C17"/>
    <mergeCell ref="D16:F17"/>
    <mergeCell ref="G16:K17"/>
    <mergeCell ref="AB20:AK20"/>
    <mergeCell ref="L16:V17"/>
    <mergeCell ref="W19:Y19"/>
    <mergeCell ref="G19:K19"/>
    <mergeCell ref="D20:F20"/>
    <mergeCell ref="D18:F18"/>
    <mergeCell ref="D19:F19"/>
    <mergeCell ref="W18:Y18"/>
    <mergeCell ref="Z16:AA17"/>
    <mergeCell ref="AB16:AK17"/>
  </mergeCells>
  <phoneticPr fontId="9"/>
  <dataValidations count="2">
    <dataValidation type="list" allowBlank="1" showInputMessage="1" sqref="W18:W20">
      <formula1>"HTTP,HTTPS"</formula1>
    </dataValidation>
    <dataValidation type="list" allowBlank="1" showInputMessage="1" sqref="AL18:AO20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2017-03-23T00:41:18Z</dcterms:created>
  <dcterms:modified xsi:type="dcterms:W3CDTF">2018-10-04T02:46:03Z</dcterms:modified>
</cp:coreProperties>
</file>