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0" windowWidth="16380" windowHeight="8190" tabRatio="445"/>
  </bookViews>
  <sheets>
    <sheet name="表紙" sheetId="20" r:id="rId1"/>
    <sheet name="変更履歴" sheetId="21" r:id="rId2"/>
    <sheet name="目次" sheetId="22" r:id="rId3"/>
    <sheet name="クラス単体" sheetId="18" r:id="rId4"/>
    <sheet name="リクエストID" sheetId="13" r:id="rId5"/>
    <sheet name="取引単体" sheetId="17" r:id="rId6"/>
    <sheet name="別紙" sheetId="19" r:id="rId7"/>
  </sheets>
  <definedNames>
    <definedName name="_xlnm.Print_Area" localSheetId="3">クラス単体!$A$1:$N$39</definedName>
    <definedName name="_xlnm.Print_Area" localSheetId="4">リクエストID!$A$1:$P$83</definedName>
    <definedName name="_xlnm.Print_Area" localSheetId="5">取引単体!$A$1:$P$33</definedName>
    <definedName name="_xlnm.Print_Area" localSheetId="0">表紙!$A$1:$S$39</definedName>
    <definedName name="_xlnm.Print_Area" localSheetId="1">変更履歴!$A$1:$AI$34</definedName>
    <definedName name="_xlnm.Print_Area" localSheetId="2">目次!$A$1:$AI$36</definedName>
    <definedName name="_xlnm.Print_Titles" localSheetId="3">クラス単体!$1:$10</definedName>
    <definedName name="_xlnm.Print_Titles" localSheetId="4">リクエストID!$1:$10</definedName>
    <definedName name="_xlnm.Print_Titles" localSheetId="5">取引単体!$1:$10</definedName>
    <definedName name="_xlnm.Print_Titles" localSheetId="1">変更履歴!$1:$4</definedName>
    <definedName name="_xlnm.Print_Titles" localSheetId="2">目次!$1:$4</definedName>
  </definedNames>
  <calcPr calcId="145621"/>
</workbook>
</file>

<file path=xl/calcChain.xml><?xml version="1.0" encoding="utf-8"?>
<calcChain xmlns="http://schemas.openxmlformats.org/spreadsheetml/2006/main">
  <c r="AG2" i="21" l="1"/>
  <c r="AC2" i="21"/>
  <c r="AG1" i="21"/>
  <c r="AC1" i="21"/>
  <c r="S1" i="22"/>
  <c r="AG3" i="22"/>
  <c r="I25" i="20"/>
  <c r="AC3" i="22"/>
  <c r="E1" i="22"/>
  <c r="AC1" i="22"/>
  <c r="E2" i="22"/>
  <c r="AG1" i="22"/>
  <c r="E3" i="22"/>
  <c r="AC2" i="22"/>
  <c r="AG2" i="22"/>
</calcChain>
</file>

<file path=xl/comments1.xml><?xml version="1.0" encoding="utf-8"?>
<comments xmlns="http://schemas.openxmlformats.org/spreadsheetml/2006/main">
  <authors>
    <author>作成者</author>
  </authors>
  <commentList>
    <comment ref="B10" authorId="0">
      <text>
        <r>
          <rPr>
            <sz val="9"/>
            <color indexed="81"/>
            <rFont val="ＭＳ Ｐゴシック"/>
            <family val="3"/>
            <charset val="128"/>
          </rPr>
          <t>テスト内容の詳細は、単体テスト標準の4.1.2.クラス単体テスト(共通コンポーネントクラス、Actionクラス)を参照。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<sst xmlns="http://schemas.openxmlformats.org/spreadsheetml/2006/main" count="766" uniqueCount="477">
  <si>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</si>
  <si>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</si>
  <si>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</si>
  <si>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</si>
  <si>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</si>
  <si>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単体テスト仕様書(リクエスト単体テスト)</t>
    <rPh sb="0" eb="2">
      <t>タンタイ</t>
    </rPh>
    <rPh sb="5" eb="7">
      <t>シヨウ</t>
    </rPh>
    <rPh sb="7" eb="8">
      <t>ショ</t>
    </rPh>
    <rPh sb="14" eb="16">
      <t>タンタイ</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</si>
  <si>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</si>
  <si>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</si>
  <si>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</si>
  <si>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</si>
  <si>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</si>
  <si>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</si>
  <si>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</si>
  <si>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</si>
  <si>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</si>
  <si>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</si>
  <si>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</si>
  <si>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</si>
  <si>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作成者：</t>
    <rPh sb="0" eb="3">
      <t>サクセイシャ</t>
    </rPh>
    <phoneticPr fontId="1"/>
  </si>
  <si>
    <t>作成日：</t>
    <rPh sb="0" eb="3">
      <t>サクセイビ</t>
    </rPh>
    <phoneticPr fontId="1"/>
  </si>
  <si>
    <t>実施日</t>
    <rPh sb="0" eb="2">
      <t>ジッシ</t>
    </rPh>
    <rPh sb="2" eb="3">
      <t>ヒ</t>
    </rPh>
    <phoneticPr fontId="1"/>
  </si>
  <si>
    <t>単体テスト仕様書(取引単体テスト)</t>
    <rPh sb="0" eb="2">
      <t>タンタイ</t>
    </rPh>
    <rPh sb="5" eb="7">
      <t>シヨウ</t>
    </rPh>
    <rPh sb="7" eb="8">
      <t>ショ</t>
    </rPh>
    <rPh sb="9" eb="11">
      <t>トリヒキ</t>
    </rPh>
    <rPh sb="11" eb="13">
      <t>タンタイ</t>
    </rPh>
    <phoneticPr fontId="1"/>
  </si>
  <si>
    <t>ソート順</t>
    <rPh sb="3" eb="4">
      <t>ジュン</t>
    </rPh>
    <phoneticPr fontId="4"/>
  </si>
  <si>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</si>
  <si>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</si>
  <si>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</si>
  <si>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</si>
  <si>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</si>
  <si>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</si>
  <si>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ファイルレイアウト(0件)</t>
    <rPh sb="11" eb="12">
      <t>ケン</t>
    </rPh>
    <phoneticPr fontId="4"/>
  </si>
  <si>
    <t>ファイルレイアウト(全レコード種類)</t>
    <rPh sb="10" eb="11">
      <t>ゼン</t>
    </rPh>
    <rPh sb="15" eb="17">
      <t>シュルイ</t>
    </rPh>
    <phoneticPr fontId="4"/>
  </si>
  <si>
    <t>繰り返し単位</t>
    <rPh sb="0" eb="1">
      <t>ク</t>
    </rPh>
    <rPh sb="2" eb="3">
      <t>カエ</t>
    </rPh>
    <rPh sb="4" eb="6">
      <t>タンイ</t>
    </rPh>
    <phoneticPr fontId="4"/>
  </si>
  <si>
    <t>項目の取得元</t>
    <rPh sb="0" eb="2">
      <t>コウモク</t>
    </rPh>
    <rPh sb="3" eb="5">
      <t>シュトク</t>
    </rPh>
    <rPh sb="5" eb="6">
      <t>モト</t>
    </rPh>
    <phoneticPr fontId="4"/>
  </si>
  <si>
    <t>編集仕様</t>
    <rPh sb="0" eb="2">
      <t>ヘンシュウ</t>
    </rPh>
    <rPh sb="2" eb="4">
      <t>シヨウ</t>
    </rPh>
    <phoneticPr fontId="4"/>
  </si>
  <si>
    <t>送信元情報</t>
    <rPh sb="0" eb="5">
      <t>ソウシンモトジョウホウ</t>
    </rPh>
    <phoneticPr fontId="4"/>
  </si>
  <si>
    <t>送信先情報</t>
    <rPh sb="0" eb="5">
      <t>ソウシンサキジョウホウ</t>
    </rPh>
    <phoneticPr fontId="4"/>
  </si>
  <si>
    <t>件名</t>
    <rPh sb="0" eb="2">
      <t>ケンメイ</t>
    </rPh>
    <phoneticPr fontId="4"/>
  </si>
  <si>
    <t>本文</t>
    <rPh sb="0" eb="2">
      <t>ホンブン</t>
    </rPh>
    <phoneticPr fontId="4"/>
  </si>
  <si>
    <t>メール設計書</t>
    <rPh sb="3" eb="6">
      <t>セッケイショ</t>
    </rPh>
    <phoneticPr fontId="4"/>
  </si>
  <si>
    <t>単項目精査</t>
    <rPh sb="0" eb="5">
      <t>タンコウモクセイサ</t>
    </rPh>
    <phoneticPr fontId="3"/>
  </si>
  <si>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</si>
  <si>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</si>
  <si>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</si>
  <si>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</si>
  <si>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入力データ定義、
処理詳細、項目定義</t>
    <rPh sb="0" eb="2">
      <t>ニュウリョク</t>
    </rPh>
    <rPh sb="5" eb="7">
      <t>テイギ</t>
    </rPh>
    <rPh sb="14" eb="16">
      <t>コウモク</t>
    </rPh>
    <rPh sb="16" eb="18">
      <t>テイギ</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</si>
  <si>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</si>
  <si>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</si>
  <si>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</si>
  <si>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</si>
  <si>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t>
    <phoneticPr fontId="4"/>
  </si>
  <si>
    <t>1-1-1</t>
  </si>
  <si>
    <t>1-2-1</t>
  </si>
  <si>
    <t>1-3-1</t>
  </si>
  <si>
    <t>1-4-1</t>
  </si>
  <si>
    <t>3-1-1</t>
  </si>
  <si>
    <t>3-2-1</t>
  </si>
  <si>
    <t>3-3-1</t>
  </si>
  <si>
    <t>4-1-1</t>
  </si>
  <si>
    <t>4-2-1</t>
  </si>
  <si>
    <t>レイアウト</t>
    <phoneticPr fontId="4"/>
  </si>
  <si>
    <t>4-5-1</t>
  </si>
  <si>
    <t>4-4-1</t>
  </si>
  <si>
    <t>4-3-1</t>
  </si>
  <si>
    <t>送信メール仕様</t>
    <rPh sb="0" eb="2">
      <t>ソウシン</t>
    </rPh>
    <rPh sb="5" eb="7">
      <t>シヨウ</t>
    </rPh>
    <phoneticPr fontId="4"/>
  </si>
  <si>
    <t>3-6-1</t>
  </si>
  <si>
    <t>3-5-1</t>
  </si>
  <si>
    <t>3-4-1</t>
  </si>
  <si>
    <t>ファイル出力仕様</t>
    <rPh sb="4" eb="6">
      <t>シュツリョク</t>
    </rPh>
    <rPh sb="6" eb="8">
      <t>シヨウ</t>
    </rPh>
    <phoneticPr fontId="4"/>
  </si>
  <si>
    <t>データベースを用いた精査</t>
    <phoneticPr fontId="4"/>
  </si>
  <si>
    <t>2-5-1</t>
  </si>
  <si>
    <t>データベース削除処理</t>
    <rPh sb="6" eb="8">
      <t>サクジョ</t>
    </rPh>
    <phoneticPr fontId="3"/>
  </si>
  <si>
    <t>2-4-1</t>
  </si>
  <si>
    <t>データベース更新処理</t>
    <phoneticPr fontId="3"/>
  </si>
  <si>
    <t>2-3-1</t>
    <phoneticPr fontId="1"/>
  </si>
  <si>
    <t>データベース登録処理</t>
    <phoneticPr fontId="3"/>
  </si>
  <si>
    <t>2-2-1</t>
    <phoneticPr fontId="1"/>
  </si>
  <si>
    <t>データベース検索処理</t>
    <phoneticPr fontId="3"/>
  </si>
  <si>
    <t>データベースアクセス仕様</t>
    <rPh sb="10" eb="12">
      <t>シヨウ</t>
    </rPh>
    <phoneticPr fontId="3"/>
  </si>
  <si>
    <t>2-1-1</t>
    <phoneticPr fontId="1"/>
  </si>
  <si>
    <t>エラー処理</t>
    <rPh sb="3" eb="5">
      <t>ショリ</t>
    </rPh>
    <phoneticPr fontId="3"/>
  </si>
  <si>
    <t>1-5-1</t>
    <phoneticPr fontId="1"/>
  </si>
  <si>
    <t>共通コンポーネント呼び出し</t>
    <rPh sb="0" eb="2">
      <t>キョウツウ</t>
    </rPh>
    <rPh sb="9" eb="10">
      <t>ヨ</t>
    </rPh>
    <rPh sb="11" eb="12">
      <t>ダ</t>
    </rPh>
    <phoneticPr fontId="3"/>
  </si>
  <si>
    <t>計算処理</t>
    <phoneticPr fontId="3"/>
  </si>
  <si>
    <t>繰り返し処理</t>
    <phoneticPr fontId="3"/>
  </si>
  <si>
    <t>分岐条件</t>
    <phoneticPr fontId="3"/>
  </si>
  <si>
    <t>データNo</t>
    <phoneticPr fontId="1"/>
  </si>
  <si>
    <t>単体テスト仕様書(クラス単体テスト)</t>
    <rPh sb="0" eb="2">
      <t>タンタイ</t>
    </rPh>
    <rPh sb="5" eb="7">
      <t>シヨウ</t>
    </rPh>
    <rPh sb="7" eb="8">
      <t>ショ</t>
    </rPh>
    <rPh sb="12" eb="14">
      <t>タンタイ</t>
    </rPh>
    <phoneticPr fontId="1"/>
  </si>
  <si>
    <t>精査エラー</t>
    <rPh sb="0" eb="2">
      <t>セイサ</t>
    </rPh>
    <phoneticPr fontId="1"/>
  </si>
  <si>
    <t>システム機能設計書</t>
    <phoneticPr fontId="3"/>
  </si>
  <si>
    <t>処理詳細、イベント詳細</t>
    <phoneticPr fontId="3"/>
  </si>
  <si>
    <t>3-1-1</t>
    <phoneticPr fontId="1"/>
  </si>
  <si>
    <t>3-2-1</t>
    <phoneticPr fontId="1"/>
  </si>
  <si>
    <t>3-3-1</t>
    <phoneticPr fontId="1"/>
  </si>
  <si>
    <t>入力データ定義、項目定義</t>
    <phoneticPr fontId="3"/>
  </si>
  <si>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</si>
  <si>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</si>
  <si>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</si>
  <si>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</si>
  <si>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</si>
  <si>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</si>
  <si>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</si>
  <si>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</si>
  <si>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</si>
  <si>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</si>
  <si>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</si>
  <si>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</si>
  <si>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</si>
  <si>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</si>
  <si>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</si>
  <si>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</si>
  <si>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</si>
  <si>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</si>
  <si>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</si>
  <si>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</si>
  <si>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</si>
  <si>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</si>
  <si>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</si>
  <si>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</si>
  <si>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</si>
  <si>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</si>
  <si>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</si>
  <si>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</si>
  <si>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</si>
  <si>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</si>
  <si>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</si>
  <si>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</si>
  <si>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</si>
  <si>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</si>
  <si>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</si>
  <si>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</si>
  <si>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</si>
  <si>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</si>
  <si>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</si>
  <si>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</si>
  <si>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</si>
  <si>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</si>
  <si>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</si>
  <si>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</si>
  <si>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</si>
  <si>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</si>
  <si>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</si>
  <si>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</si>
  <si>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</si>
  <si>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</si>
  <si>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4-1-1</t>
    <phoneticPr fontId="1"/>
  </si>
  <si>
    <t>5-1-1</t>
    <phoneticPr fontId="1"/>
  </si>
  <si>
    <t>6-1-1</t>
    <phoneticPr fontId="1"/>
  </si>
  <si>
    <t>6-2-1</t>
    <phoneticPr fontId="1"/>
  </si>
  <si>
    <t>7-1-1</t>
    <phoneticPr fontId="1"/>
  </si>
  <si>
    <t>8-1-1</t>
    <phoneticPr fontId="1"/>
  </si>
  <si>
    <t>9-1-1</t>
    <phoneticPr fontId="1"/>
  </si>
  <si>
    <t>10-1-1</t>
    <phoneticPr fontId="1"/>
  </si>
  <si>
    <t>10-2-1</t>
    <phoneticPr fontId="1"/>
  </si>
  <si>
    <t>10-3-1</t>
    <phoneticPr fontId="1"/>
  </si>
  <si>
    <t>11-1-1</t>
    <phoneticPr fontId="1"/>
  </si>
  <si>
    <t>11-2-1</t>
    <phoneticPr fontId="1"/>
  </si>
  <si>
    <t>12-1-1</t>
    <phoneticPr fontId="1"/>
  </si>
  <si>
    <t>12-2-1</t>
    <phoneticPr fontId="1"/>
  </si>
  <si>
    <t>13-1-1</t>
    <phoneticPr fontId="1"/>
  </si>
  <si>
    <t>13-2-1</t>
    <phoneticPr fontId="1"/>
  </si>
  <si>
    <t>13-3-1</t>
    <phoneticPr fontId="1"/>
  </si>
  <si>
    <t>14-1-1</t>
    <phoneticPr fontId="1"/>
  </si>
  <si>
    <t>14-2-1</t>
    <phoneticPr fontId="1"/>
  </si>
  <si>
    <t>14-3-1</t>
    <phoneticPr fontId="1"/>
  </si>
  <si>
    <t>16-1-1</t>
    <phoneticPr fontId="1"/>
  </si>
  <si>
    <t>17-1-1</t>
    <phoneticPr fontId="1"/>
  </si>
  <si>
    <t>18-1-1</t>
    <phoneticPr fontId="1"/>
  </si>
  <si>
    <t>19-1-1</t>
    <phoneticPr fontId="1"/>
  </si>
  <si>
    <t>20-1-1</t>
    <phoneticPr fontId="1"/>
  </si>
  <si>
    <t>21-1-1</t>
    <phoneticPr fontId="1"/>
  </si>
  <si>
    <t>22-1-1</t>
    <phoneticPr fontId="1"/>
  </si>
  <si>
    <t>23-1-1</t>
    <phoneticPr fontId="1"/>
  </si>
  <si>
    <t>24-1-1</t>
    <phoneticPr fontId="1"/>
  </si>
  <si>
    <t>25-1-1</t>
    <phoneticPr fontId="1"/>
  </si>
  <si>
    <t>26-1-1</t>
    <phoneticPr fontId="1"/>
  </si>
  <si>
    <t>27-1-1</t>
    <phoneticPr fontId="1"/>
  </si>
  <si>
    <t>28-1-1</t>
    <phoneticPr fontId="1"/>
  </si>
  <si>
    <t>29-1-1</t>
    <phoneticPr fontId="1"/>
  </si>
  <si>
    <t>30-1-1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</si>
  <si>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</si>
  <si>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</si>
  <si>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</si>
  <si>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</si>
  <si>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</si>
  <si>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</si>
  <si>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</si>
  <si>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</si>
  <si>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</si>
  <si>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</si>
  <si>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</si>
  <si>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</si>
  <si>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データベースを用いた精査</t>
    <phoneticPr fontId="1"/>
  </si>
  <si>
    <t>送信電文仕様</t>
    <phoneticPr fontId="4"/>
  </si>
  <si>
    <t>電文レイアウト(0件)</t>
    <phoneticPr fontId="3"/>
  </si>
  <si>
    <t>電文レイアウト(全レコード種類)</t>
    <phoneticPr fontId="3"/>
  </si>
  <si>
    <t>繰り返し単位</t>
    <phoneticPr fontId="3"/>
  </si>
  <si>
    <t>ソート順</t>
    <phoneticPr fontId="3"/>
  </si>
  <si>
    <t>項目の取得元</t>
    <phoneticPr fontId="3"/>
  </si>
  <si>
    <t>編集仕様</t>
    <phoneticPr fontId="3"/>
  </si>
  <si>
    <t>タイムアウトエラー</t>
    <phoneticPr fontId="3"/>
  </si>
  <si>
    <t>処理結果コード</t>
    <phoneticPr fontId="3"/>
  </si>
  <si>
    <t>その他エラー</t>
    <phoneticPr fontId="3"/>
  </si>
  <si>
    <t>応答電文仕様</t>
    <phoneticPr fontId="3"/>
  </si>
  <si>
    <t>レコード構成</t>
    <phoneticPr fontId="3"/>
  </si>
  <si>
    <t>繰り返し回数</t>
    <phoneticPr fontId="3"/>
  </si>
  <si>
    <t>必須項目のみ</t>
    <phoneticPr fontId="3"/>
  </si>
  <si>
    <t>全項目最大桁</t>
    <phoneticPr fontId="3"/>
  </si>
  <si>
    <t>電文レイアウト精査</t>
    <phoneticPr fontId="3"/>
  </si>
  <si>
    <t>リクエスト実行確認</t>
    <rPh sb="5" eb="7">
      <t>ジッコウ</t>
    </rPh>
    <rPh sb="7" eb="9">
      <t>カクニン</t>
    </rPh>
    <phoneticPr fontId="1"/>
  </si>
  <si>
    <t>※1</t>
    <phoneticPr fontId="3"/>
  </si>
  <si>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</si>
  <si>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</si>
  <si>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</si>
  <si>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エラーメッセージ</t>
    <phoneticPr fontId="1"/>
  </si>
  <si>
    <t>画面表示制御パターン</t>
    <rPh sb="0" eb="2">
      <t>ガメン</t>
    </rPh>
    <rPh sb="2" eb="4">
      <t>ヒョウジ</t>
    </rPh>
    <rPh sb="4" eb="6">
      <t>セイギョ</t>
    </rPh>
    <phoneticPr fontId="6"/>
  </si>
  <si>
    <t>フォント</t>
    <phoneticPr fontId="1"/>
  </si>
  <si>
    <t>-</t>
    <phoneticPr fontId="1"/>
  </si>
  <si>
    <t>画面構成</t>
    <phoneticPr fontId="1"/>
  </si>
  <si>
    <t>画面全体の構成・配置</t>
    <phoneticPr fontId="1"/>
  </si>
  <si>
    <t>システム機能設計書</t>
    <phoneticPr fontId="3"/>
  </si>
  <si>
    <t>システム機能設計書
UI標準</t>
    <phoneticPr fontId="3"/>
  </si>
  <si>
    <t>画面遷移パターン</t>
    <rPh sb="0" eb="2">
      <t>ガメン</t>
    </rPh>
    <rPh sb="2" eb="4">
      <t>センイ</t>
    </rPh>
    <phoneticPr fontId="1"/>
  </si>
  <si>
    <t>画面遷移図
システム機能設計書</t>
    <phoneticPr fontId="3"/>
  </si>
  <si>
    <t>その他エラー</t>
    <rPh sb="2" eb="3">
      <t>タ</t>
    </rPh>
    <phoneticPr fontId="1"/>
  </si>
  <si>
    <t>その他のイベント</t>
    <phoneticPr fontId="1"/>
  </si>
  <si>
    <t>異常取引→正常取引　など</t>
    <phoneticPr fontId="1"/>
  </si>
  <si>
    <t>処理仕様</t>
    <rPh sb="0" eb="2">
      <t>ショリ</t>
    </rPh>
    <rPh sb="2" eb="4">
      <t>シヨウ</t>
    </rPh>
    <phoneticPr fontId="3"/>
  </si>
  <si>
    <t>UI部品動作確認
※1</t>
    <rPh sb="2" eb="4">
      <t>ブヒン</t>
    </rPh>
    <rPh sb="4" eb="6">
      <t>ドウサ</t>
    </rPh>
    <rPh sb="6" eb="8">
      <t>カクニン</t>
    </rPh>
    <phoneticPr fontId="1"/>
  </si>
  <si>
    <t>UI部品</t>
    <rPh sb="2" eb="4">
      <t>ブヒン</t>
    </rPh>
    <phoneticPr fontId="1"/>
  </si>
  <si>
    <t>項目定義
画面イベント一覧
画面イベント詳細</t>
    <phoneticPr fontId="1"/>
  </si>
  <si>
    <t>JavaScriptエラーチェック</t>
    <phoneticPr fontId="1"/>
  </si>
  <si>
    <t>ー</t>
    <phoneticPr fontId="1"/>
  </si>
  <si>
    <t>取引の連続実行</t>
    <rPh sb="0" eb="2">
      <t>トリヒキ</t>
    </rPh>
    <rPh sb="3" eb="5">
      <t>レンゾク</t>
    </rPh>
    <rPh sb="5" eb="7">
      <t>ジッコウ</t>
    </rPh>
    <phoneticPr fontId="1"/>
  </si>
  <si>
    <t>1-1-1</t>
    <phoneticPr fontId="1"/>
  </si>
  <si>
    <t>5-2-1</t>
    <phoneticPr fontId="1"/>
  </si>
  <si>
    <t>5-2-2</t>
    <phoneticPr fontId="1"/>
  </si>
  <si>
    <t>5-2-3</t>
    <phoneticPr fontId="1"/>
  </si>
  <si>
    <t>10-1-1</t>
    <phoneticPr fontId="1"/>
  </si>
  <si>
    <t>8-2-1</t>
    <phoneticPr fontId="1"/>
  </si>
  <si>
    <t>8-3-1</t>
    <phoneticPr fontId="1"/>
  </si>
  <si>
    <t>8-4-1</t>
    <phoneticPr fontId="1"/>
  </si>
  <si>
    <t>8-5-1</t>
    <phoneticPr fontId="1"/>
  </si>
  <si>
    <t>9-2-1</t>
    <phoneticPr fontId="1"/>
  </si>
  <si>
    <t>9-3-1</t>
    <phoneticPr fontId="1"/>
  </si>
  <si>
    <t>9-4-1</t>
    <phoneticPr fontId="1"/>
  </si>
  <si>
    <t>9-5-1</t>
    <phoneticPr fontId="1"/>
  </si>
  <si>
    <t>12-3-1</t>
    <phoneticPr fontId="1"/>
  </si>
  <si>
    <t>12-4-1</t>
    <phoneticPr fontId="1"/>
  </si>
  <si>
    <t>6-3-1</t>
    <phoneticPr fontId="1"/>
  </si>
  <si>
    <t>6-4-1</t>
    <phoneticPr fontId="1"/>
  </si>
  <si>
    <t>6-5-1</t>
    <phoneticPr fontId="1"/>
  </si>
  <si>
    <t>6-6-1</t>
    <phoneticPr fontId="1"/>
  </si>
  <si>
    <t>6-7-1</t>
    <phoneticPr fontId="1"/>
  </si>
  <si>
    <t>7-2-1</t>
    <phoneticPr fontId="1"/>
  </si>
  <si>
    <t>7-3-1</t>
    <phoneticPr fontId="1"/>
  </si>
  <si>
    <t>7-4-1</t>
    <phoneticPr fontId="1"/>
  </si>
  <si>
    <t>7-5-1</t>
    <phoneticPr fontId="1"/>
  </si>
  <si>
    <t>7-6-1</t>
    <phoneticPr fontId="1"/>
  </si>
  <si>
    <t>7-7-1</t>
    <phoneticPr fontId="1"/>
  </si>
  <si>
    <t>7-8-1</t>
    <phoneticPr fontId="1"/>
  </si>
  <si>
    <t>7-9-1</t>
    <phoneticPr fontId="1"/>
  </si>
  <si>
    <t>15-1-1</t>
    <phoneticPr fontId="1"/>
  </si>
  <si>
    <t>機能名：単体テスト仕様書サンプル機能</t>
    <rPh sb="0" eb="3">
      <t>キノウメイ</t>
    </rPh>
    <rPh sb="4" eb="6">
      <t>タンタイ</t>
    </rPh>
    <rPh sb="9" eb="12">
      <t>シヨウショ</t>
    </rPh>
    <rPh sb="16" eb="18">
      <t>キノウ</t>
    </rPh>
    <phoneticPr fontId="1"/>
  </si>
  <si>
    <t>取引名：単体テスト仕様書サンプル取引</t>
    <rPh sb="0" eb="3">
      <t>トリヒキメイ</t>
    </rPh>
    <rPh sb="4" eb="6">
      <t>タンタイ</t>
    </rPh>
    <rPh sb="9" eb="12">
      <t>シヨウショ</t>
    </rPh>
    <rPh sb="16" eb="18">
      <t>トリヒキ</t>
    </rPh>
    <phoneticPr fontId="1"/>
  </si>
  <si>
    <t>テストターゲット名：WXXXXXXXAction</t>
    <rPh sb="8" eb="9">
      <t>メイ</t>
    </rPh>
    <phoneticPr fontId="1"/>
  </si>
  <si>
    <t>リクエストID：RWXXXXXX</t>
  </si>
  <si>
    <t>企業情報更新画面レイアウトがシステム機能設計書通りであることを確認する。</t>
  </si>
  <si>
    <t>レイアウトがシステム機能設計書通りである</t>
    <rPh sb="15" eb="16">
      <t>ドオ</t>
    </rPh>
    <phoneticPr fontId="1"/>
  </si>
  <si>
    <t>画面サイズを変更してもレイアウトが崩れないことを確認する。</t>
  </si>
  <si>
    <t>レイアウトが崩れない</t>
    <rPh sb="6" eb="7">
      <t>クズ</t>
    </rPh>
    <phoneticPr fontId="1"/>
  </si>
  <si>
    <t>全画面項目に最大幅となるデータを表示した場合にレイアウトが崩れないことを確認する。</t>
  </si>
  <si>
    <t>レイアウトが崩れない</t>
  </si>
  <si>
    <t>全画面項目にnullデータを表示してもレイアウトが崩れないことを確認する。</t>
  </si>
  <si>
    <t>企業情報更新処理完了メッセージを確認する。</t>
  </si>
  <si>
    <t>企業情報更新処理完了メッセージが出力される</t>
    <rPh sb="0" eb="2">
      <t>キギョウ</t>
    </rPh>
    <rPh sb="2" eb="4">
      <t>ジョウホウ</t>
    </rPh>
    <rPh sb="4" eb="6">
      <t>コウシン</t>
    </rPh>
    <rPh sb="6" eb="8">
      <t>ショリ</t>
    </rPh>
    <rPh sb="8" eb="10">
      <t>カンリョウ</t>
    </rPh>
    <rPh sb="16" eb="18">
      <t>シュツリョク</t>
    </rPh>
    <phoneticPr fontId="1"/>
  </si>
  <si>
    <t>該当データなしメッセージの文言を確認する。</t>
  </si>
  <si>
    <t>該当データなしエラーのメッセージが出力される</t>
    <rPh sb="0" eb="2">
      <t>ガイトウ</t>
    </rPh>
    <rPh sb="17" eb="19">
      <t>シュツリョク</t>
    </rPh>
    <phoneticPr fontId="1"/>
  </si>
  <si>
    <t>メッセージエリア(各項目の下部)に該当するメッセージが出力される</t>
    <rPh sb="9" eb="10">
      <t>カク</t>
    </rPh>
    <rPh sb="10" eb="12">
      <t>コウモク</t>
    </rPh>
    <rPh sb="13" eb="15">
      <t>カブ</t>
    </rPh>
    <rPh sb="17" eb="19">
      <t>ガイトウ</t>
    </rPh>
    <rPh sb="27" eb="29">
      <t>シュツリョク</t>
    </rPh>
    <phoneticPr fontId="1"/>
  </si>
  <si>
    <t>メッセージ位置を確認する。
　企業漢字名称不正</t>
    <phoneticPr fontId="1"/>
  </si>
  <si>
    <t>メッセージ位置を確認する。
　企業カナ名称不正</t>
    <phoneticPr fontId="1"/>
  </si>
  <si>
    <t>14-2-2</t>
    <phoneticPr fontId="1"/>
  </si>
  <si>
    <t>遷移先画面を確認する。</t>
  </si>
  <si>
    <t>企業情報更新画面へ遷移する</t>
    <rPh sb="4" eb="6">
      <t>コウシン</t>
    </rPh>
    <phoneticPr fontId="1"/>
  </si>
  <si>
    <t>18-1-2</t>
    <phoneticPr fontId="1"/>
  </si>
  <si>
    <t>業種分類コードリストの内容を確認する。</t>
    <phoneticPr fontId="1"/>
  </si>
  <si>
    <t>コードテーブルに登録されている業種分類が表示されている
コードパターン、表示項目がシステム機能設計書通りである</t>
    <rPh sb="8" eb="10">
      <t>トウロク</t>
    </rPh>
    <rPh sb="15" eb="17">
      <t>ギョウシュ</t>
    </rPh>
    <rPh sb="17" eb="19">
      <t>ブンルイ</t>
    </rPh>
    <rPh sb="20" eb="22">
      <t>ヒョウジ</t>
    </rPh>
    <rPh sb="36" eb="38">
      <t>ヒョウジ</t>
    </rPh>
    <rPh sb="38" eb="40">
      <t>コウモク</t>
    </rPh>
    <rPh sb="50" eb="51">
      <t>ドオ</t>
    </rPh>
    <phoneticPr fontId="1"/>
  </si>
  <si>
    <t>業種分類の初期選択を確認する。</t>
    <phoneticPr fontId="1"/>
  </si>
  <si>
    <t>企業情報テーブルに登録されている業種分類コードに該当する業種分類が初期選択されている</t>
    <rPh sb="0" eb="2">
      <t>キギョウ</t>
    </rPh>
    <rPh sb="2" eb="4">
      <t>ジョウホウ</t>
    </rPh>
    <rPh sb="9" eb="11">
      <t>トウロク</t>
    </rPh>
    <rPh sb="16" eb="18">
      <t>ギョウシュ</t>
    </rPh>
    <rPh sb="18" eb="20">
      <t>ブンルイ</t>
    </rPh>
    <rPh sb="24" eb="26">
      <t>ガイトウ</t>
    </rPh>
    <rPh sb="28" eb="30">
      <t>ギョウシュ</t>
    </rPh>
    <rPh sb="30" eb="32">
      <t>ブンルイ</t>
    </rPh>
    <rPh sb="33" eb="35">
      <t>ショキ</t>
    </rPh>
    <rPh sb="35" eb="37">
      <t>センタク</t>
    </rPh>
    <phoneticPr fontId="1"/>
  </si>
  <si>
    <t>企業情報更新画面の表示内容を確認する。</t>
    <phoneticPr fontId="1"/>
  </si>
  <si>
    <t>企業テーブル、企業連絡担当者テーブルの情報が表示される</t>
    <rPh sb="0" eb="2">
      <t>キギョウ</t>
    </rPh>
    <rPh sb="7" eb="9">
      <t>キギョウ</t>
    </rPh>
    <rPh sb="9" eb="11">
      <t>レンラク</t>
    </rPh>
    <rPh sb="11" eb="14">
      <t>タントウシャ</t>
    </rPh>
    <rPh sb="19" eb="21">
      <t>ジョウホウ</t>
    </rPh>
    <rPh sb="22" eb="24">
      <t>ヒョウジ</t>
    </rPh>
    <phoneticPr fontId="1"/>
  </si>
  <si>
    <t>業種分類の選択内容を確認する。</t>
    <phoneticPr fontId="1"/>
  </si>
  <si>
    <t>企業情報テーブルに登録されている業種分類コードに該当する業種分類が選択されている</t>
    <phoneticPr fontId="1"/>
  </si>
  <si>
    <t>検索結果なしのメッセージが画面上部に表示される</t>
    <rPh sb="0" eb="2">
      <t>ケンサク</t>
    </rPh>
    <rPh sb="2" eb="4">
      <t>ケッカ</t>
    </rPh>
    <rPh sb="13" eb="15">
      <t>ガメン</t>
    </rPh>
    <rPh sb="15" eb="17">
      <t>ジョウブ</t>
    </rPh>
    <rPh sb="18" eb="20">
      <t>ヒョウジ</t>
    </rPh>
    <phoneticPr fontId="1"/>
  </si>
  <si>
    <t>企業情報一覧検索結果表示を確認する。_x000D_
検索結果：1ページの最大表示件数</t>
  </si>
  <si>
    <t>1ページの最大表示件数分の検索結果が表示される</t>
    <rPh sb="11" eb="12">
      <t>ブン</t>
    </rPh>
    <rPh sb="13" eb="15">
      <t>ケンサク</t>
    </rPh>
    <rPh sb="15" eb="17">
      <t>ケッカ</t>
    </rPh>
    <rPh sb="18" eb="20">
      <t>ヒョウジ</t>
    </rPh>
    <phoneticPr fontId="1"/>
  </si>
  <si>
    <t>企業情報一覧検索結果表示を確認する。_x000D_
一覧表示の並び順を確認する。</t>
  </si>
  <si>
    <t>企業情報一覧検索結果が企業コードの昇順に表示される</t>
    <rPh sb="0" eb="2">
      <t>キギョウ</t>
    </rPh>
    <rPh sb="2" eb="4">
      <t>ジョウホウ</t>
    </rPh>
    <rPh sb="4" eb="6">
      <t>イチラン</t>
    </rPh>
    <rPh sb="6" eb="8">
      <t>ケンサク</t>
    </rPh>
    <rPh sb="8" eb="10">
      <t>ケッカ</t>
    </rPh>
    <rPh sb="11" eb="13">
      <t>キギョウ</t>
    </rPh>
    <rPh sb="17" eb="19">
      <t>ショウジュン</t>
    </rPh>
    <rPh sb="20" eb="22">
      <t>ヒョウジ</t>
    </rPh>
    <phoneticPr fontId="1"/>
  </si>
  <si>
    <t xml:space="preserve">システム設定項目情報：企業連絡先の登録可能件数が1件、_x000D_
企業連絡担当者テーブルに連番1のデータがある場合の表示を確認する。_x000D_
</t>
    <phoneticPr fontId="1"/>
  </si>
  <si>
    <t>企業連絡担当者テーブルの1件目のデータが表示される</t>
    <rPh sb="13" eb="14">
      <t>ケン</t>
    </rPh>
    <rPh sb="14" eb="15">
      <t>メ</t>
    </rPh>
    <rPh sb="20" eb="22">
      <t>ヒョウジ</t>
    </rPh>
    <phoneticPr fontId="1"/>
  </si>
  <si>
    <t xml:space="preserve">システム設定項目情報：企業連絡先の登録可能件数が複数件、_x000D_
企業連絡担当者テーブルに連番1のデータがある場合の表示を確認する。_x000D_
</t>
    <phoneticPr fontId="1"/>
  </si>
  <si>
    <t>企業連絡担当者情報テーブルの1件目のデータが表示される
2件目以降はブランク表示</t>
    <rPh sb="15" eb="16">
      <t>ケン</t>
    </rPh>
    <rPh sb="16" eb="17">
      <t>メ</t>
    </rPh>
    <rPh sb="22" eb="24">
      <t>ヒョウジ</t>
    </rPh>
    <rPh sb="29" eb="30">
      <t>ケン</t>
    </rPh>
    <rPh sb="30" eb="31">
      <t>メ</t>
    </rPh>
    <rPh sb="31" eb="33">
      <t>イコウ</t>
    </rPh>
    <rPh sb="38" eb="40">
      <t>ヒョウジ</t>
    </rPh>
    <phoneticPr fontId="1"/>
  </si>
  <si>
    <t xml:space="preserve">システム設定項目情報：企業連絡先の登録可能件数が複数件、_x000D_
企業連絡担当者テーブルに登録可能件数と同数(連番一致)のデータがある場合の表示を確認する。_x000D_
</t>
    <phoneticPr fontId="1"/>
  </si>
  <si>
    <t>企業連絡担当者情報テーブルの全てのデータが表示される</t>
    <rPh sb="14" eb="15">
      <t>スベ</t>
    </rPh>
    <rPh sb="21" eb="23">
      <t>ヒョウジ</t>
    </rPh>
    <phoneticPr fontId="1"/>
  </si>
  <si>
    <t xml:space="preserve">システム設定項目情報：企業連絡先の登録可能件数が複数件、_x000D_
企業連絡担当者テーブルに登録可能件数－1件(途中に抜け番あり)のデータがある場合の表示を確認する。_x000D_
</t>
    <phoneticPr fontId="1"/>
  </si>
  <si>
    <t>企業連絡担当者情報テーブルの全てのデータが表示される
途中行ブランク表示あり</t>
    <rPh sb="14" eb="15">
      <t>スベ</t>
    </rPh>
    <rPh sb="21" eb="23">
      <t>ヒョウジ</t>
    </rPh>
    <rPh sb="27" eb="29">
      <t>トチュウ</t>
    </rPh>
    <rPh sb="29" eb="30">
      <t>ギョウ</t>
    </rPh>
    <rPh sb="34" eb="36">
      <t>ヒョウジ</t>
    </rPh>
    <phoneticPr fontId="1"/>
  </si>
  <si>
    <t>15-1-5</t>
  </si>
  <si>
    <t>15-1-6</t>
  </si>
  <si>
    <t>15-1-7</t>
  </si>
  <si>
    <t>15-1-8</t>
  </si>
  <si>
    <t xml:space="preserve">システム設定値取得コンポーネント（企業連絡先の登録可能件数）の呼び出しを確認する。_x000D_
</t>
  </si>
  <si>
    <t>システム設定値：企業連絡先の登録可能件数に設定されている件数分の企業連絡担当者情報が取得される。</t>
    <rPh sb="4" eb="7">
      <t>セッテイチ</t>
    </rPh>
    <rPh sb="21" eb="23">
      <t>セッテイ</t>
    </rPh>
    <rPh sb="28" eb="30">
      <t>ケンスウ</t>
    </rPh>
    <rPh sb="30" eb="31">
      <t>ブン</t>
    </rPh>
    <rPh sb="32" eb="34">
      <t>キギョウ</t>
    </rPh>
    <rPh sb="34" eb="36">
      <t>レンラク</t>
    </rPh>
    <rPh sb="36" eb="39">
      <t>タントウシャ</t>
    </rPh>
    <rPh sb="39" eb="41">
      <t>ジョウホウ</t>
    </rPh>
    <rPh sb="42" eb="44">
      <t>シュトク</t>
    </rPh>
    <phoneticPr fontId="1"/>
  </si>
  <si>
    <t>検索条件の確認_x000D_
企業情報詳細画面で表示した企業の情報が取得される。</t>
    <rPh sb="28" eb="30">
      <t>シュトク</t>
    </rPh>
    <phoneticPr fontId="1"/>
  </si>
  <si>
    <t>企業情報詳細画面で表示した企業に紐づく企業テーブル、企業連絡担当者テーブルのデータが取得される。</t>
    <rPh sb="0" eb="2">
      <t>キギョウ</t>
    </rPh>
    <rPh sb="2" eb="4">
      <t>ジョウホウ</t>
    </rPh>
    <rPh sb="4" eb="6">
      <t>ショウサイ</t>
    </rPh>
    <rPh sb="6" eb="8">
      <t>ガメン</t>
    </rPh>
    <rPh sb="9" eb="11">
      <t>ヒョウジ</t>
    </rPh>
    <rPh sb="13" eb="15">
      <t>キギョウ</t>
    </rPh>
    <rPh sb="16" eb="17">
      <t>ヒモ</t>
    </rPh>
    <rPh sb="19" eb="21">
      <t>キギョウ</t>
    </rPh>
    <rPh sb="26" eb="28">
      <t>キギョウ</t>
    </rPh>
    <rPh sb="28" eb="30">
      <t>レンラク</t>
    </rPh>
    <rPh sb="30" eb="33">
      <t>タントウシャ</t>
    </rPh>
    <rPh sb="42" eb="44">
      <t>シュトク</t>
    </rPh>
    <phoneticPr fontId="1"/>
  </si>
  <si>
    <t>2-3-2</t>
    <phoneticPr fontId="1"/>
  </si>
  <si>
    <t>2-3-3</t>
  </si>
  <si>
    <t>2-3-4</t>
  </si>
  <si>
    <t>2-3-5</t>
  </si>
  <si>
    <t>2-3-6</t>
  </si>
  <si>
    <t>2-3-7</t>
  </si>
  <si>
    <t>【更新処理】
企業連絡担当者情報更新処理時の登録/更新/削除処理の振り分け確認_x000D_
「別紙」の企業連絡担当者情報のデータパターン参照。</t>
    <rPh sb="1" eb="3">
      <t>コウシン</t>
    </rPh>
    <phoneticPr fontId="1"/>
  </si>
  <si>
    <t>「別紙」の企業連絡担当者情報のデータパターン参照。</t>
  </si>
  <si>
    <t>【更新処理】
企業連絡担当者情報更新処理時の登録/更新/削除処理の振り分け確認_x000D_
「別紙」の企業連絡担当者情報のデータパターン参照。</t>
    <rPh sb="1" eb="5">
      <t>コウシンショリ</t>
    </rPh>
    <phoneticPr fontId="1"/>
  </si>
  <si>
    <t>【更新処理】
企業連絡担当者情報更新処理時の登録/更新/削除処理の振り分け確認_x000D_
「別紙」の企業連絡担当者情報のデータパターン参照。</t>
  </si>
  <si>
    <t>企業連絡担当者情報のデータパターン</t>
    <phoneticPr fontId="1"/>
  </si>
  <si>
    <t>　企業連絡担当者情報の更新は、更新前の企業連絡担当者テーブルの状態と、更新画面の更新の入力条件により</t>
    <rPh sb="1" eb="3">
      <t>キギョウ</t>
    </rPh>
    <rPh sb="3" eb="5">
      <t>レンラク</t>
    </rPh>
    <rPh sb="5" eb="8">
      <t>タントウシャ</t>
    </rPh>
    <rPh sb="8" eb="10">
      <t>ジョウホウ</t>
    </rPh>
    <rPh sb="11" eb="13">
      <t>コウシン</t>
    </rPh>
    <rPh sb="15" eb="18">
      <t>コウシンマエ</t>
    </rPh>
    <rPh sb="19" eb="21">
      <t>キギョウ</t>
    </rPh>
    <rPh sb="21" eb="23">
      <t>レンラク</t>
    </rPh>
    <rPh sb="23" eb="26">
      <t>タントウシャ</t>
    </rPh>
    <rPh sb="31" eb="33">
      <t>ジョウタイ</t>
    </rPh>
    <rPh sb="35" eb="37">
      <t>コウシン</t>
    </rPh>
    <rPh sb="37" eb="39">
      <t>ガメン</t>
    </rPh>
    <rPh sb="40" eb="42">
      <t>コウシン</t>
    </rPh>
    <rPh sb="43" eb="45">
      <t>ニュウリョク</t>
    </rPh>
    <rPh sb="45" eb="47">
      <t>ジョウケン</t>
    </rPh>
    <phoneticPr fontId="1"/>
  </si>
  <si>
    <t>　処理しない/登録/更新/削除処理の振り分けを行う。</t>
    <rPh sb="1" eb="3">
      <t>ショリ</t>
    </rPh>
    <rPh sb="7" eb="9">
      <t>トウロク</t>
    </rPh>
    <rPh sb="10" eb="12">
      <t>コウシン</t>
    </rPh>
    <rPh sb="13" eb="15">
      <t>サクジョ</t>
    </rPh>
    <rPh sb="15" eb="17">
      <t>ショリ</t>
    </rPh>
    <rPh sb="18" eb="19">
      <t>フ</t>
    </rPh>
    <rPh sb="20" eb="21">
      <t>ワ</t>
    </rPh>
    <rPh sb="23" eb="24">
      <t>オコナ</t>
    </rPh>
    <phoneticPr fontId="1"/>
  </si>
  <si>
    <t>　本テストケースでは、その振り分け処理が適切に行われることを確認する。</t>
    <rPh sb="1" eb="2">
      <t>ホン</t>
    </rPh>
    <rPh sb="13" eb="14">
      <t>フ</t>
    </rPh>
    <rPh sb="15" eb="16">
      <t>ワ</t>
    </rPh>
    <rPh sb="17" eb="19">
      <t>ショリ</t>
    </rPh>
    <rPh sb="20" eb="22">
      <t>テキセツ</t>
    </rPh>
    <rPh sb="23" eb="24">
      <t>オコナ</t>
    </rPh>
    <rPh sb="30" eb="32">
      <t>カクニン</t>
    </rPh>
    <phoneticPr fontId="1"/>
  </si>
  <si>
    <t>テスト内容</t>
    <phoneticPr fontId="1"/>
  </si>
  <si>
    <t>処理</t>
    <rPh sb="0" eb="2">
      <t>ショリ</t>
    </rPh>
    <phoneticPr fontId="1"/>
  </si>
  <si>
    <t>確認事項</t>
    <rPh sb="0" eb="2">
      <t>カクニン</t>
    </rPh>
    <rPh sb="2" eb="4">
      <t>ジコウ</t>
    </rPh>
    <phoneticPr fontId="1"/>
  </si>
  <si>
    <t>事前条件</t>
    <rPh sb="0" eb="2">
      <t>ジゼン</t>
    </rPh>
    <rPh sb="2" eb="4">
      <t>ジョウケン</t>
    </rPh>
    <phoneticPr fontId="1"/>
  </si>
  <si>
    <t>更新の入力条件</t>
    <rPh sb="0" eb="2">
      <t>コウシン</t>
    </rPh>
    <rPh sb="3" eb="5">
      <t>ニュウリョク</t>
    </rPh>
    <rPh sb="5" eb="7">
      <t>ジョウケン</t>
    </rPh>
    <phoneticPr fontId="1"/>
  </si>
  <si>
    <t>画面の連絡担当者情報の表示枠件数</t>
    <rPh sb="0" eb="2">
      <t>ガメン</t>
    </rPh>
    <rPh sb="3" eb="5">
      <t>レンラク</t>
    </rPh>
    <rPh sb="5" eb="7">
      <t>タントウ</t>
    </rPh>
    <rPh sb="7" eb="8">
      <t>シャ</t>
    </rPh>
    <rPh sb="8" eb="10">
      <t>ジョウホウ</t>
    </rPh>
    <rPh sb="11" eb="13">
      <t>ヒョウジ</t>
    </rPh>
    <rPh sb="13" eb="14">
      <t>ワク</t>
    </rPh>
    <rPh sb="14" eb="16">
      <t>ケンスウ</t>
    </rPh>
    <phoneticPr fontId="1"/>
  </si>
  <si>
    <t>DBの連絡担当者連番</t>
    <rPh sb="3" eb="5">
      <t>レンラク</t>
    </rPh>
    <rPh sb="5" eb="8">
      <t>タントウシャ</t>
    </rPh>
    <rPh sb="8" eb="10">
      <t>レンバン</t>
    </rPh>
    <phoneticPr fontId="1"/>
  </si>
  <si>
    <t>更新前のDB状態</t>
    <rPh sb="0" eb="3">
      <t>コウシンマエ</t>
    </rPh>
    <rPh sb="6" eb="8">
      <t>ジョウタイ</t>
    </rPh>
    <phoneticPr fontId="1"/>
  </si>
  <si>
    <t>画面でのデータ操作</t>
    <rPh sb="0" eb="2">
      <t>ガメン</t>
    </rPh>
    <rPh sb="7" eb="9">
      <t>ソウサ</t>
    </rPh>
    <phoneticPr fontId="1"/>
  </si>
  <si>
    <t>6-1-1</t>
    <phoneticPr fontId="1"/>
  </si>
  <si>
    <t>企業連絡担当者情報の1件目について更新処理が行われることを確認する。
※更新処理前の内容と値を変更して確認を行うこと。</t>
    <rPh sb="11" eb="12">
      <t>ケン</t>
    </rPh>
    <rPh sb="12" eb="13">
      <t>メ</t>
    </rPh>
    <rPh sb="17" eb="19">
      <t>コウシン</t>
    </rPh>
    <rPh sb="19" eb="21">
      <t>ショリ</t>
    </rPh>
    <rPh sb="22" eb="23">
      <t>オコナ</t>
    </rPh>
    <rPh sb="29" eb="31">
      <t>カクニン</t>
    </rPh>
    <rPh sb="37" eb="39">
      <t>コウシン</t>
    </rPh>
    <rPh sb="39" eb="41">
      <t>ショリ</t>
    </rPh>
    <rPh sb="41" eb="42">
      <t>マエ</t>
    </rPh>
    <rPh sb="43" eb="45">
      <t>ナイヨウ</t>
    </rPh>
    <rPh sb="46" eb="47">
      <t>アタイ</t>
    </rPh>
    <rPh sb="48" eb="50">
      <t>ヘンコウ</t>
    </rPh>
    <rPh sb="52" eb="54">
      <t>カクニン</t>
    </rPh>
    <rPh sb="55" eb="56">
      <t>オコナ</t>
    </rPh>
    <phoneticPr fontId="1"/>
  </si>
  <si>
    <t>1件</t>
    <rPh sb="1" eb="2">
      <t>ケン</t>
    </rPh>
    <phoneticPr fontId="1"/>
  </si>
  <si>
    <t>登録済み</t>
    <rPh sb="0" eb="2">
      <t>トウロク</t>
    </rPh>
    <rPh sb="2" eb="3">
      <t>ス</t>
    </rPh>
    <phoneticPr fontId="1"/>
  </si>
  <si>
    <t>入力</t>
    <rPh sb="0" eb="2">
      <t>ニュウリョク</t>
    </rPh>
    <phoneticPr fontId="1"/>
  </si>
  <si>
    <t>更新処理</t>
    <rPh sb="0" eb="2">
      <t>コウシン</t>
    </rPh>
    <rPh sb="2" eb="4">
      <t>ショリ</t>
    </rPh>
    <phoneticPr fontId="1"/>
  </si>
  <si>
    <t>企業連絡担当者情報1件目の入力内容がDBに更新される</t>
    <rPh sb="10" eb="11">
      <t>ケン</t>
    </rPh>
    <rPh sb="11" eb="12">
      <t>メ</t>
    </rPh>
    <rPh sb="13" eb="15">
      <t>ニュウリョク</t>
    </rPh>
    <rPh sb="15" eb="17">
      <t>ナイヨウ</t>
    </rPh>
    <rPh sb="21" eb="23">
      <t>コウシン</t>
    </rPh>
    <phoneticPr fontId="1"/>
  </si>
  <si>
    <t>6-1-2</t>
    <phoneticPr fontId="1"/>
  </si>
  <si>
    <t>企業連絡担当者情報を複数件入力する場合、入力画面の「件数表示」に該当する「連番」のデータが更新されることを確認する。</t>
    <rPh sb="0" eb="2">
      <t>キギョウ</t>
    </rPh>
    <rPh sb="2" eb="4">
      <t>レンラク</t>
    </rPh>
    <rPh sb="4" eb="7">
      <t>タントウシャ</t>
    </rPh>
    <rPh sb="7" eb="9">
      <t>ジョウホウ</t>
    </rPh>
    <rPh sb="10" eb="13">
      <t>フクスウケン</t>
    </rPh>
    <rPh sb="13" eb="15">
      <t>ニュウリョク</t>
    </rPh>
    <rPh sb="17" eb="19">
      <t>バアイ</t>
    </rPh>
    <rPh sb="20" eb="22">
      <t>ニュウリョク</t>
    </rPh>
    <rPh sb="22" eb="24">
      <t>ガメン</t>
    </rPh>
    <rPh sb="26" eb="28">
      <t>ケンスウ</t>
    </rPh>
    <rPh sb="28" eb="30">
      <t>ヒョウジ</t>
    </rPh>
    <rPh sb="32" eb="34">
      <t>ガイトウ</t>
    </rPh>
    <rPh sb="37" eb="39">
      <t>レンバン</t>
    </rPh>
    <rPh sb="45" eb="47">
      <t>コウシン</t>
    </rPh>
    <rPh sb="53" eb="55">
      <t>カクニン</t>
    </rPh>
    <phoneticPr fontId="1"/>
  </si>
  <si>
    <t>2件以上</t>
    <rPh sb="1" eb="4">
      <t>ケンイジョウ</t>
    </rPh>
    <phoneticPr fontId="1"/>
  </si>
  <si>
    <t>画面の件数表示の数字に該当する連番のデータが更新される</t>
    <rPh sb="0" eb="2">
      <t>ガメン</t>
    </rPh>
    <rPh sb="3" eb="5">
      <t>ケンスウ</t>
    </rPh>
    <rPh sb="5" eb="7">
      <t>ヒョウジ</t>
    </rPh>
    <rPh sb="8" eb="10">
      <t>スウジ</t>
    </rPh>
    <rPh sb="11" eb="13">
      <t>ガイトウ</t>
    </rPh>
    <rPh sb="15" eb="17">
      <t>レンバン</t>
    </rPh>
    <rPh sb="22" eb="24">
      <t>コウシン</t>
    </rPh>
    <phoneticPr fontId="1"/>
  </si>
  <si>
    <t>2以降</t>
    <rPh sb="1" eb="3">
      <t>イコウ</t>
    </rPh>
    <phoneticPr fontId="1"/>
  </si>
  <si>
    <t>6-1-3</t>
    <phoneticPr fontId="1"/>
  </si>
  <si>
    <t>企業連絡担当者情報が複数件登録されている場合に、2件目以降の更新処理をする際、正しく更新処理が行われることを確認する。
※1件目のデータは登録済みで、表示されたものを変更しないで更新処理するものとする。結果の確認は行わない。</t>
    <rPh sb="4" eb="7">
      <t>タントウシャ</t>
    </rPh>
    <rPh sb="7" eb="9">
      <t>ジョウホウ</t>
    </rPh>
    <rPh sb="30" eb="32">
      <t>コウシン</t>
    </rPh>
    <rPh sb="32" eb="34">
      <t>ショリ</t>
    </rPh>
    <rPh sb="37" eb="38">
      <t>サイ</t>
    </rPh>
    <rPh sb="39" eb="40">
      <t>タダ</t>
    </rPh>
    <rPh sb="70" eb="72">
      <t>トウロク</t>
    </rPh>
    <rPh sb="72" eb="73">
      <t>ス</t>
    </rPh>
    <rPh sb="76" eb="78">
      <t>ヒョウジ</t>
    </rPh>
    <rPh sb="84" eb="86">
      <t>ヘンコウ</t>
    </rPh>
    <rPh sb="90" eb="92">
      <t>コウシン</t>
    </rPh>
    <rPh sb="92" eb="94">
      <t>ショリ</t>
    </rPh>
    <rPh sb="102" eb="104">
      <t>ケッカ</t>
    </rPh>
    <rPh sb="105" eb="107">
      <t>カクニン</t>
    </rPh>
    <rPh sb="108" eb="109">
      <t>オコナ</t>
    </rPh>
    <phoneticPr fontId="1"/>
  </si>
  <si>
    <t>企業連絡担当者情報2件目以降の入力内容がDBに更新される</t>
    <rPh sb="12" eb="14">
      <t>イコウ</t>
    </rPh>
    <rPh sb="15" eb="17">
      <t>ニュウリョク</t>
    </rPh>
    <rPh sb="23" eb="25">
      <t>コウシン</t>
    </rPh>
    <phoneticPr fontId="1"/>
  </si>
  <si>
    <t>6-1-4</t>
    <phoneticPr fontId="1"/>
  </si>
  <si>
    <t>企業連絡担当者情報が複数件登録されているが、企業連絡先の登録可能件数のMAX件数分は登録されていない場合に、登録されていない連番のデータに入力を行われなければ、更新処理が行われないことを確認
※1件目のデータは登録済みで、表示されたものを変更しないで更新処理するものとする。結果の確認は行わない。</t>
    <rPh sb="54" eb="56">
      <t>トウロク</t>
    </rPh>
    <rPh sb="62" eb="64">
      <t>レンバン</t>
    </rPh>
    <rPh sb="69" eb="71">
      <t>ニュウリョク</t>
    </rPh>
    <rPh sb="72" eb="73">
      <t>オコナ</t>
    </rPh>
    <rPh sb="80" eb="82">
      <t>コウシン</t>
    </rPh>
    <rPh sb="82" eb="84">
      <t>ショリ</t>
    </rPh>
    <rPh sb="85" eb="86">
      <t>オコナ</t>
    </rPh>
    <rPh sb="99" eb="100">
      <t>ケン</t>
    </rPh>
    <rPh sb="100" eb="101">
      <t>メ</t>
    </rPh>
    <rPh sb="106" eb="108">
      <t>トウロク</t>
    </rPh>
    <rPh sb="108" eb="109">
      <t>ズ</t>
    </rPh>
    <rPh sb="112" eb="114">
      <t>ヒョウジ</t>
    </rPh>
    <rPh sb="120" eb="122">
      <t>ヘンコウ</t>
    </rPh>
    <rPh sb="126" eb="128">
      <t>コウシン</t>
    </rPh>
    <rPh sb="128" eb="130">
      <t>ショリ</t>
    </rPh>
    <phoneticPr fontId="1"/>
  </si>
  <si>
    <t>未登録</t>
    <rPh sb="0" eb="3">
      <t>ミトウロク</t>
    </rPh>
    <phoneticPr fontId="1"/>
  </si>
  <si>
    <t>未入力</t>
    <rPh sb="0" eb="3">
      <t>ミニュウリョク</t>
    </rPh>
    <phoneticPr fontId="1"/>
  </si>
  <si>
    <t>処理されない</t>
    <rPh sb="0" eb="2">
      <t>ショリ</t>
    </rPh>
    <phoneticPr fontId="1"/>
  </si>
  <si>
    <t>企業連絡担当者情報2件目以降の入力内容がDBに反映されない</t>
    <rPh sb="12" eb="14">
      <t>イコウ</t>
    </rPh>
    <rPh sb="15" eb="17">
      <t>ニュウリョク</t>
    </rPh>
    <rPh sb="17" eb="19">
      <t>ナイヨウ</t>
    </rPh>
    <rPh sb="23" eb="25">
      <t>ハンエイ</t>
    </rPh>
    <phoneticPr fontId="1"/>
  </si>
  <si>
    <t>6-1-5</t>
    <phoneticPr fontId="1"/>
  </si>
  <si>
    <t>企業連絡担当者情報が複数件登録されているが、企業連絡先の登録可能件数のMAX件数分は登録されていない場合に、登録されていない連番のデータに入力を行えば、更新（登録）処理が行われることを確認する。
※1件目のデータは登録済みで、表示されたものを変更しないで更新処理するものとする。結果の確認は行わない。</t>
    <rPh sb="54" eb="56">
      <t>トウロク</t>
    </rPh>
    <rPh sb="62" eb="64">
      <t>レンバン</t>
    </rPh>
    <rPh sb="69" eb="71">
      <t>ニュウリョク</t>
    </rPh>
    <rPh sb="72" eb="73">
      <t>オコナ</t>
    </rPh>
    <rPh sb="76" eb="78">
      <t>コウシン</t>
    </rPh>
    <rPh sb="79" eb="81">
      <t>トウロク</t>
    </rPh>
    <rPh sb="82" eb="84">
      <t>ショリ</t>
    </rPh>
    <rPh sb="85" eb="86">
      <t>オコナ</t>
    </rPh>
    <rPh sb="101" eb="102">
      <t>ケン</t>
    </rPh>
    <rPh sb="102" eb="103">
      <t>メ</t>
    </rPh>
    <rPh sb="108" eb="110">
      <t>トウロク</t>
    </rPh>
    <rPh sb="110" eb="111">
      <t>ズ</t>
    </rPh>
    <rPh sb="114" eb="116">
      <t>ヒョウジ</t>
    </rPh>
    <rPh sb="122" eb="124">
      <t>ヘンコウ</t>
    </rPh>
    <rPh sb="128" eb="130">
      <t>コウシン</t>
    </rPh>
    <rPh sb="130" eb="132">
      <t>ショリ</t>
    </rPh>
    <phoneticPr fontId="1"/>
  </si>
  <si>
    <t>登録処理</t>
    <rPh sb="0" eb="2">
      <t>トウロク</t>
    </rPh>
    <rPh sb="2" eb="4">
      <t>ショリ</t>
    </rPh>
    <phoneticPr fontId="1"/>
  </si>
  <si>
    <t>企業連絡担当者情報2件目以降の入力内容がDBに新規登録される</t>
    <rPh sb="12" eb="14">
      <t>イコウ</t>
    </rPh>
    <rPh sb="15" eb="17">
      <t>ニュウリョク</t>
    </rPh>
    <rPh sb="17" eb="19">
      <t>ナイヨウ</t>
    </rPh>
    <rPh sb="23" eb="25">
      <t>シンキ</t>
    </rPh>
    <rPh sb="25" eb="27">
      <t>トウロク</t>
    </rPh>
    <phoneticPr fontId="1"/>
  </si>
  <si>
    <t>6-1-6</t>
    <phoneticPr fontId="1"/>
  </si>
  <si>
    <t>企業連絡担当者情報が複数件登録されている場合に、2件目以降のデータにブランクを入力したら（画面でデータを削除したら）、削除処理が行われることを確認する。
※1件目のデータは登録済みで、表示されたものを変更しないで更新処理するものとする。結果の確認は行わない。</t>
    <rPh sb="4" eb="7">
      <t>タントウシャ</t>
    </rPh>
    <rPh sb="7" eb="9">
      <t>ジョウホウ</t>
    </rPh>
    <phoneticPr fontId="1"/>
  </si>
  <si>
    <t>削除処理</t>
    <rPh sb="0" eb="2">
      <t>サクジョ</t>
    </rPh>
    <rPh sb="2" eb="4">
      <t>ショリ</t>
    </rPh>
    <phoneticPr fontId="1"/>
  </si>
  <si>
    <t>企業連絡担当者情報2件目以降の情報がDBから削除される</t>
    <rPh sb="12" eb="14">
      <t>イコウ</t>
    </rPh>
    <rPh sb="15" eb="17">
      <t>ジョウホウ</t>
    </rPh>
    <rPh sb="22" eb="24">
      <t>サクジョ</t>
    </rPh>
    <phoneticPr fontId="1"/>
  </si>
  <si>
    <t>6-1-7</t>
    <phoneticPr fontId="1"/>
  </si>
  <si>
    <t>企業連絡担当者情報が3件以上登録されているが、2件目以降の途中のデータにブランクがある場合、ブランクのデータが登録されないことを確認する。
※1件目のデータは登録済みで、表示されたものを変更しないで更新処理するものとする。結果の確認は行わない。</t>
    <rPh sb="55" eb="57">
      <t>トウロク</t>
    </rPh>
    <phoneticPr fontId="1"/>
  </si>
  <si>
    <t>3件以上</t>
    <rPh sb="1" eb="2">
      <t>ケン</t>
    </rPh>
    <rPh sb="2" eb="4">
      <t>イジョウ</t>
    </rPh>
    <phoneticPr fontId="1"/>
  </si>
  <si>
    <t>n-1</t>
    <phoneticPr fontId="1"/>
  </si>
  <si>
    <t>・企業連絡担当者情報n-1件目は処理されない(登録されない)
・企業連絡担当者情報n件目の情報が更新される</t>
    <rPh sb="16" eb="18">
      <t>ショリ</t>
    </rPh>
    <rPh sb="23" eb="25">
      <t>トウロク</t>
    </rPh>
    <rPh sb="48" eb="50">
      <t>コウシン</t>
    </rPh>
    <phoneticPr fontId="1"/>
  </si>
  <si>
    <t>n</t>
    <phoneticPr fontId="1"/>
  </si>
  <si>
    <t>3-1-2</t>
    <phoneticPr fontId="1"/>
  </si>
  <si>
    <t>精査処理の呼び出しを確認する。（企業エンティティ）_x000D_
_x000D_
※企業エンティティの精査対象項目が単項目精査エラーとなるデータでテストを実施する</t>
  </si>
  <si>
    <t>精査エラーとなる</t>
    <rPh sb="0" eb="2">
      <t>セイサ</t>
    </rPh>
    <phoneticPr fontId="1"/>
  </si>
  <si>
    <t>精査処理の呼び出しを確認する。（企業連絡担当者エンティティ）_x000D_
_x000D_
※企業連絡担当者エンティティの精査対象項目が単項目精査エラーとなるデータでテストを実施する</t>
  </si>
  <si>
    <t>企業情報エンティティの業種プロパティが"07"(情報通信業)の場合に連絡担当者情報の登録は2件以上であることを確認する。_x000D_
※業種："07"、連絡担当者情報の登録が1件のデータでテストを実施する（エラーパターン）</t>
    <phoneticPr fontId="1"/>
  </si>
  <si>
    <t>連絡担当者情報登録件数エラーとなる</t>
    <rPh sb="0" eb="2">
      <t>レンラク</t>
    </rPh>
    <rPh sb="2" eb="5">
      <t>タントウシャ</t>
    </rPh>
    <rPh sb="5" eb="7">
      <t>ジョウホウ</t>
    </rPh>
    <rPh sb="7" eb="9">
      <t>トウロク</t>
    </rPh>
    <rPh sb="9" eb="11">
      <t>ケンスウ</t>
    </rPh>
    <phoneticPr fontId="1"/>
  </si>
  <si>
    <t>略式コードの重複チェックを確認する。_x000D_
_x000D_
※更新した略式コードが企業テーブルに既に存在する状態でテストを実施する</t>
  </si>
  <si>
    <t>略式コードの重複チェックエラーとなる</t>
  </si>
  <si>
    <t>二重サブミット防止処理が行われることを確認する。_x000D_
_x000D_
※二重サブミット防止処理で使用されるトークン発行フラグ(isValidToken)をfalseに設定してテストを実施する</t>
  </si>
  <si>
    <t>トークンエラーとなる
共通エラー画面へ遷移する</t>
    <rPh sb="11" eb="13">
      <t>キョウツウ</t>
    </rPh>
    <rPh sb="16" eb="18">
      <t>ガメン</t>
    </rPh>
    <rPh sb="19" eb="21">
      <t>センイ</t>
    </rPh>
    <phoneticPr fontId="1"/>
  </si>
  <si>
    <t>企業情報詳細画面で表示した企業の情報がデータベースに存在しない</t>
    <rPh sb="26" eb="28">
      <t>ソンザイ</t>
    </rPh>
    <phoneticPr fontId="2"/>
  </si>
  <si>
    <t>企業情報詳細画面に該当データなしエラーメッセージが出力される。</t>
    <rPh sb="0" eb="4">
      <t>キギョウジョウホウ</t>
    </rPh>
    <rPh sb="4" eb="6">
      <t>ショウサイ</t>
    </rPh>
    <rPh sb="6" eb="8">
      <t>ガメン</t>
    </rPh>
    <rPh sb="9" eb="11">
      <t>ガイトウ</t>
    </rPh>
    <rPh sb="25" eb="27">
      <t>シュツリョク</t>
    </rPh>
    <phoneticPr fontId="2"/>
  </si>
  <si>
    <t>正常遷移の場合</t>
    <rPh sb="0" eb="2">
      <t>セイジョウ</t>
    </rPh>
    <rPh sb="2" eb="4">
      <t>センイ</t>
    </rPh>
    <rPh sb="5" eb="7">
      <t>バアイ</t>
    </rPh>
    <phoneticPr fontId="1"/>
  </si>
  <si>
    <t>2-1-2</t>
    <phoneticPr fontId="1"/>
  </si>
  <si>
    <t>エラー発生時</t>
    <rPh sb="3" eb="5">
      <t>ハッセイ</t>
    </rPh>
    <rPh sb="5" eb="6">
      <t>ジ</t>
    </rPh>
    <phoneticPr fontId="1"/>
  </si>
  <si>
    <t>HTTPステータスが400であること。</t>
    <phoneticPr fontId="1"/>
  </si>
  <si>
    <t>HTTPステータスが200であること。</t>
    <phoneticPr fontId="1"/>
  </si>
  <si>
    <t>企業情報一覧検索結果表示を確認する。_x000D_
検索結果：0件</t>
  </si>
  <si>
    <t xml:space="preserve">画面入力項目の「個数」が3桁区切りで","が自動入力されることを確認
</t>
    <rPh sb="0" eb="2">
      <t>ガメン</t>
    </rPh>
    <rPh sb="2" eb="4">
      <t>ニュウリョク</t>
    </rPh>
    <rPh sb="4" eb="6">
      <t>コウモク</t>
    </rPh>
    <rPh sb="8" eb="10">
      <t>コスウ</t>
    </rPh>
    <rPh sb="13" eb="14">
      <t>ケタ</t>
    </rPh>
    <rPh sb="14" eb="16">
      <t>クギ</t>
    </rPh>
    <rPh sb="22" eb="24">
      <t>ジドウ</t>
    </rPh>
    <rPh sb="24" eb="26">
      <t>ニュウリョク</t>
    </rPh>
    <rPh sb="32" eb="34">
      <t>カクニン</t>
    </rPh>
    <phoneticPr fontId="1"/>
  </si>
  <si>
    <t>3桁区切りで","が自動入力される</t>
  </si>
  <si>
    <t xml:space="preserve">画面項目の「ユーザレベルコード」で"システムユーザ"を選択した場合に企業名の入力欄が入力不可となることを確認
</t>
    <rPh sb="0" eb="2">
      <t>ガメン</t>
    </rPh>
    <rPh sb="2" eb="4">
      <t>コウモク</t>
    </rPh>
    <rPh sb="27" eb="29">
      <t>センタク</t>
    </rPh>
    <rPh sb="31" eb="33">
      <t>バアイ</t>
    </rPh>
    <rPh sb="34" eb="36">
      <t>キギョウ</t>
    </rPh>
    <rPh sb="36" eb="37">
      <t>メイ</t>
    </rPh>
    <rPh sb="38" eb="40">
      <t>ニュウリョク</t>
    </rPh>
    <rPh sb="40" eb="41">
      <t>ラン</t>
    </rPh>
    <rPh sb="42" eb="44">
      <t>ニュウリョク</t>
    </rPh>
    <rPh sb="44" eb="46">
      <t>フカ</t>
    </rPh>
    <rPh sb="52" eb="54">
      <t>カクニン</t>
    </rPh>
    <phoneticPr fontId="1"/>
  </si>
  <si>
    <t>企業名の入力欄が入力不可となる</t>
  </si>
  <si>
    <t>企業情報更新画面がキャッシュされないことを確認
※企業情報更新確認画面でブラウザの「戻る」ボタン押下</t>
    <rPh sb="0" eb="2">
      <t>キギョウ</t>
    </rPh>
    <rPh sb="2" eb="4">
      <t>ジョウホウ</t>
    </rPh>
    <rPh sb="4" eb="6">
      <t>コウシン</t>
    </rPh>
    <rPh sb="6" eb="8">
      <t>ガメン</t>
    </rPh>
    <rPh sb="21" eb="23">
      <t>カクニン</t>
    </rPh>
    <rPh sb="25" eb="27">
      <t>キギョウ</t>
    </rPh>
    <rPh sb="27" eb="29">
      <t>ジョウホウ</t>
    </rPh>
    <rPh sb="29" eb="31">
      <t>コウシン</t>
    </rPh>
    <rPh sb="31" eb="33">
      <t>カクニン</t>
    </rPh>
    <rPh sb="33" eb="35">
      <t>ガメン</t>
    </rPh>
    <rPh sb="42" eb="43">
      <t>モド</t>
    </rPh>
    <rPh sb="48" eb="50">
      <t>オウカ</t>
    </rPh>
    <phoneticPr fontId="1"/>
  </si>
  <si>
    <t>企業情報更新画面の内容が表示されない</t>
    <rPh sb="0" eb="2">
      <t>キギョウ</t>
    </rPh>
    <rPh sb="2" eb="4">
      <t>ジョウホウ</t>
    </rPh>
    <rPh sb="4" eb="6">
      <t>コウシン</t>
    </rPh>
    <rPh sb="6" eb="8">
      <t>ガメン</t>
    </rPh>
    <rPh sb="9" eb="11">
      <t>ナイヨウ</t>
    </rPh>
    <rPh sb="12" eb="14">
      <t>ヒョウジ</t>
    </rPh>
    <phoneticPr fontId="1"/>
  </si>
  <si>
    <t>企業情報確認画面がキャッシュされないことを確認
※企業情報更新完了画面でブラウザの「戻る」ボタン押下</t>
    <rPh sb="0" eb="2">
      <t>キギョウ</t>
    </rPh>
    <rPh sb="2" eb="4">
      <t>ジョウホウ</t>
    </rPh>
    <rPh sb="4" eb="6">
      <t>カクニン</t>
    </rPh>
    <rPh sb="6" eb="8">
      <t>ガメン</t>
    </rPh>
    <rPh sb="21" eb="23">
      <t>カクニン</t>
    </rPh>
    <rPh sb="25" eb="27">
      <t>キギョウ</t>
    </rPh>
    <rPh sb="27" eb="29">
      <t>ジョウホウ</t>
    </rPh>
    <rPh sb="29" eb="31">
      <t>コウシン</t>
    </rPh>
    <rPh sb="31" eb="33">
      <t>カンリョウ</t>
    </rPh>
    <rPh sb="33" eb="35">
      <t>ガメン</t>
    </rPh>
    <rPh sb="42" eb="43">
      <t>モド</t>
    </rPh>
    <rPh sb="48" eb="50">
      <t>オウカ</t>
    </rPh>
    <phoneticPr fontId="1"/>
  </si>
  <si>
    <t>企業情報更新確認画面の内容が表示されない</t>
    <rPh sb="0" eb="2">
      <t>キギョウ</t>
    </rPh>
    <rPh sb="2" eb="4">
      <t>ジョウホウ</t>
    </rPh>
    <rPh sb="4" eb="6">
      <t>コウシン</t>
    </rPh>
    <rPh sb="6" eb="8">
      <t>カクニン</t>
    </rPh>
    <rPh sb="8" eb="10">
      <t>ガメン</t>
    </rPh>
    <rPh sb="11" eb="13">
      <t>ナイヨウ</t>
    </rPh>
    <rPh sb="14" eb="16">
      <t>ヒョウジ</t>
    </rPh>
    <phoneticPr fontId="1"/>
  </si>
  <si>
    <t>tabキー移動の確認</t>
    <rPh sb="5" eb="7">
      <t>イドウ</t>
    </rPh>
    <rPh sb="8" eb="10">
      <t>カクニン</t>
    </rPh>
    <phoneticPr fontId="1"/>
  </si>
  <si>
    <t>システム機能設計書_更新取引　画面レイアウト tabキー移動順どおりの順にフォーカスが移動する</t>
    <rPh sb="10" eb="12">
      <t>コウシン</t>
    </rPh>
    <rPh sb="12" eb="14">
      <t>トリヒキ</t>
    </rPh>
    <rPh sb="15" eb="17">
      <t>ガメン</t>
    </rPh>
    <rPh sb="28" eb="30">
      <t>イドウ</t>
    </rPh>
    <rPh sb="30" eb="31">
      <t>ジュン</t>
    </rPh>
    <rPh sb="35" eb="36">
      <t>ジュン</t>
    </rPh>
    <rPh sb="43" eb="45">
      <t>イドウ</t>
    </rPh>
    <phoneticPr fontId="1"/>
  </si>
  <si>
    <t>企業情報更新確認画面の「確定」ボタン押下後のボタン表示確認</t>
    <rPh sb="0" eb="2">
      <t>キギョウ</t>
    </rPh>
    <rPh sb="2" eb="4">
      <t>ジョウホウ</t>
    </rPh>
    <rPh sb="4" eb="6">
      <t>コウシン</t>
    </rPh>
    <rPh sb="6" eb="8">
      <t>カクニン</t>
    </rPh>
    <rPh sb="8" eb="10">
      <t>ガメン</t>
    </rPh>
    <rPh sb="12" eb="14">
      <t>カクテイ</t>
    </rPh>
    <rPh sb="18" eb="20">
      <t>オウカ</t>
    </rPh>
    <rPh sb="20" eb="21">
      <t>ゴ</t>
    </rPh>
    <rPh sb="25" eb="27">
      <t>ヒョウジ</t>
    </rPh>
    <rPh sb="27" eb="29">
      <t>カクニン</t>
    </rPh>
    <phoneticPr fontId="1"/>
  </si>
  <si>
    <t>ボタンが非活性状態になる</t>
    <rPh sb="4" eb="5">
      <t>ヒ</t>
    </rPh>
    <rPh sb="5" eb="7">
      <t>カッセイ</t>
    </rPh>
    <rPh sb="7" eb="9">
      <t>ジョウタイ</t>
    </rPh>
    <phoneticPr fontId="1"/>
  </si>
  <si>
    <t>企業情報更新取引が正しく行われることを確認
【画面遷移】
更新確認画面→[更新処理]→更新完了画面</t>
    <rPh sb="0" eb="2">
      <t>キギョウ</t>
    </rPh>
    <rPh sb="2" eb="4">
      <t>ジョウホウ</t>
    </rPh>
    <rPh sb="4" eb="6">
      <t>コウシン</t>
    </rPh>
    <rPh sb="6" eb="8">
      <t>トリヒキ</t>
    </rPh>
    <rPh sb="9" eb="10">
      <t>タダ</t>
    </rPh>
    <rPh sb="12" eb="13">
      <t>オコナ</t>
    </rPh>
    <rPh sb="19" eb="21">
      <t>カクニン</t>
    </rPh>
    <phoneticPr fontId="1"/>
  </si>
  <si>
    <t>企業情報更新画面の「戻る」ボタンの遷移先確認</t>
    <rPh sb="0" eb="2">
      <t>キギョウ</t>
    </rPh>
    <rPh sb="2" eb="4">
      <t>ジョウホウ</t>
    </rPh>
    <rPh sb="4" eb="6">
      <t>コウシン</t>
    </rPh>
    <rPh sb="6" eb="8">
      <t>ガメン</t>
    </rPh>
    <rPh sb="10" eb="11">
      <t>モド</t>
    </rPh>
    <rPh sb="17" eb="19">
      <t>センイ</t>
    </rPh>
    <rPh sb="19" eb="20">
      <t>サキ</t>
    </rPh>
    <rPh sb="20" eb="22">
      <t>カクニン</t>
    </rPh>
    <phoneticPr fontId="1"/>
  </si>
  <si>
    <t>企業情報詳細画面へ遷移する</t>
    <rPh sb="0" eb="2">
      <t>キギョウ</t>
    </rPh>
    <rPh sb="2" eb="4">
      <t>ジョウホウ</t>
    </rPh>
    <rPh sb="4" eb="6">
      <t>ショウサイ</t>
    </rPh>
    <rPh sb="6" eb="8">
      <t>ガメン</t>
    </rPh>
    <rPh sb="9" eb="11">
      <t>センイ</t>
    </rPh>
    <phoneticPr fontId="1"/>
  </si>
  <si>
    <t>企業情報更新確認画面の「戻る」ボタンの遷移先確認</t>
    <rPh sb="0" eb="2">
      <t>キギョウ</t>
    </rPh>
    <rPh sb="2" eb="4">
      <t>ジョウホウ</t>
    </rPh>
    <rPh sb="4" eb="6">
      <t>コウシン</t>
    </rPh>
    <rPh sb="6" eb="8">
      <t>カクニン</t>
    </rPh>
    <rPh sb="8" eb="10">
      <t>ガメン</t>
    </rPh>
    <rPh sb="12" eb="13">
      <t>モド</t>
    </rPh>
    <rPh sb="19" eb="21">
      <t>センイ</t>
    </rPh>
    <rPh sb="21" eb="22">
      <t>サキ</t>
    </rPh>
    <rPh sb="22" eb="24">
      <t>カクニン</t>
    </rPh>
    <phoneticPr fontId="1"/>
  </si>
  <si>
    <t>企業更新画面に遷移する</t>
    <rPh sb="0" eb="2">
      <t>キギョウ</t>
    </rPh>
    <rPh sb="2" eb="4">
      <t>コウシン</t>
    </rPh>
    <rPh sb="4" eb="6">
      <t>ガメン</t>
    </rPh>
    <rPh sb="7" eb="9">
      <t>センイ</t>
    </rPh>
    <phoneticPr fontId="1"/>
  </si>
  <si>
    <t xml:space="preserve">更新画面で入力した内容が更新確認画面に表示される
</t>
    <rPh sb="0" eb="2">
      <t>コウシン</t>
    </rPh>
    <rPh sb="2" eb="4">
      <t>ガメン</t>
    </rPh>
    <rPh sb="5" eb="7">
      <t>ニュウリョク</t>
    </rPh>
    <rPh sb="9" eb="11">
      <t>ナイヨウ</t>
    </rPh>
    <rPh sb="12" eb="14">
      <t>コウシン</t>
    </rPh>
    <rPh sb="14" eb="16">
      <t>カクニン</t>
    </rPh>
    <rPh sb="16" eb="18">
      <t>ガメン</t>
    </rPh>
    <rPh sb="19" eb="21">
      <t>ヒョウジ</t>
    </rPh>
    <phoneticPr fontId="1"/>
  </si>
  <si>
    <t>更新確認画面で表示された内容が企業テーブル、企業連絡担当者テーブルに対して反映される</t>
    <rPh sb="0" eb="2">
      <t>コウシン</t>
    </rPh>
    <rPh sb="2" eb="4">
      <t>カクニン</t>
    </rPh>
    <rPh sb="4" eb="6">
      <t>ガメン</t>
    </rPh>
    <rPh sb="7" eb="8">
      <t>オモテ</t>
    </rPh>
    <rPh sb="8" eb="9">
      <t>シメス</t>
    </rPh>
    <rPh sb="12" eb="14">
      <t>ナイヨウ</t>
    </rPh>
    <rPh sb="15" eb="17">
      <t>キギョウ</t>
    </rPh>
    <rPh sb="22" eb="24">
      <t>キギョウ</t>
    </rPh>
    <rPh sb="24" eb="26">
      <t>レンラク</t>
    </rPh>
    <rPh sb="26" eb="29">
      <t>タントウシャ</t>
    </rPh>
    <rPh sb="34" eb="35">
      <t>タイ</t>
    </rPh>
    <rPh sb="37" eb="39">
      <t>ハンエイ</t>
    </rPh>
    <phoneticPr fontId="1"/>
  </si>
  <si>
    <t>「住所検索」ボタンを押下し、住所情報サブウィンドウが表示されることを確認</t>
    <rPh sb="1" eb="3">
      <t>ジュウショ</t>
    </rPh>
    <rPh sb="3" eb="5">
      <t>ケンサク</t>
    </rPh>
    <rPh sb="10" eb="12">
      <t>オウカ</t>
    </rPh>
    <rPh sb="14" eb="16">
      <t>ジュウショ</t>
    </rPh>
    <rPh sb="16" eb="18">
      <t>ジョウホウ</t>
    </rPh>
    <rPh sb="26" eb="28">
      <t>ヒョウジ</t>
    </rPh>
    <rPh sb="34" eb="36">
      <t>カクニン</t>
    </rPh>
    <phoneticPr fontId="1"/>
  </si>
  <si>
    <t>住所情報サブウィンドウが表示される</t>
  </si>
  <si>
    <t xml:space="preserve">企業情報一覧照会画面で入力した検索条件が、以下の画面遷移の間引き継がれることを確認
【画面遷移】
一覧検索画面(検索条件入力)→一覧検索画面(結果表示)→詳細画面→更新画面→更新確認画面→更新完了画面→一覧検索画面
</t>
    <rPh sb="0" eb="2">
      <t>キギョウ</t>
    </rPh>
    <rPh sb="2" eb="4">
      <t>ジョウホウ</t>
    </rPh>
    <rPh sb="4" eb="6">
      <t>イチラン</t>
    </rPh>
    <rPh sb="6" eb="8">
      <t>ショウカイ</t>
    </rPh>
    <rPh sb="8" eb="10">
      <t>ガメン</t>
    </rPh>
    <rPh sb="11" eb="13">
      <t>ニュウリョク</t>
    </rPh>
    <rPh sb="15" eb="17">
      <t>ケンサク</t>
    </rPh>
    <rPh sb="17" eb="19">
      <t>ジョウケン</t>
    </rPh>
    <rPh sb="21" eb="23">
      <t>イカ</t>
    </rPh>
    <rPh sb="24" eb="26">
      <t>ガメン</t>
    </rPh>
    <rPh sb="26" eb="28">
      <t>センイ</t>
    </rPh>
    <rPh sb="29" eb="30">
      <t>アイダ</t>
    </rPh>
    <rPh sb="30" eb="31">
      <t>ヒ</t>
    </rPh>
    <rPh sb="32" eb="33">
      <t>ツ</t>
    </rPh>
    <rPh sb="39" eb="41">
      <t>カクニン</t>
    </rPh>
    <rPh sb="44" eb="46">
      <t>ガメン</t>
    </rPh>
    <rPh sb="46" eb="48">
      <t>センイ</t>
    </rPh>
    <rPh sb="50" eb="52">
      <t>イチラン</t>
    </rPh>
    <rPh sb="52" eb="54">
      <t>ケンサク</t>
    </rPh>
    <rPh sb="54" eb="56">
      <t>ガメン</t>
    </rPh>
    <rPh sb="57" eb="59">
      <t>ケンサク</t>
    </rPh>
    <rPh sb="59" eb="61">
      <t>ジョウケン</t>
    </rPh>
    <rPh sb="61" eb="63">
      <t>ニュウリョク</t>
    </rPh>
    <rPh sb="65" eb="67">
      <t>イチラン</t>
    </rPh>
    <rPh sb="67" eb="69">
      <t>ケンサク</t>
    </rPh>
    <rPh sb="69" eb="71">
      <t>ガメン</t>
    </rPh>
    <rPh sb="72" eb="74">
      <t>ケッカ</t>
    </rPh>
    <rPh sb="74" eb="76">
      <t>ヒョウジ</t>
    </rPh>
    <rPh sb="78" eb="80">
      <t>ショウサイ</t>
    </rPh>
    <rPh sb="80" eb="82">
      <t>ガメン</t>
    </rPh>
    <rPh sb="83" eb="85">
      <t>コウシン</t>
    </rPh>
    <rPh sb="85" eb="87">
      <t>ガメン</t>
    </rPh>
    <rPh sb="88" eb="90">
      <t>コウシン</t>
    </rPh>
    <rPh sb="90" eb="92">
      <t>カクニン</t>
    </rPh>
    <rPh sb="92" eb="94">
      <t>ガメン</t>
    </rPh>
    <rPh sb="95" eb="97">
      <t>コウシン</t>
    </rPh>
    <rPh sb="97" eb="99">
      <t>カンリョウ</t>
    </rPh>
    <rPh sb="99" eb="101">
      <t>ガメン</t>
    </rPh>
    <rPh sb="102" eb="104">
      <t>イチラン</t>
    </rPh>
    <rPh sb="104" eb="106">
      <t>ケンサク</t>
    </rPh>
    <rPh sb="106" eb="108">
      <t>ガメン</t>
    </rPh>
    <phoneticPr fontId="1"/>
  </si>
  <si>
    <t>更新完了画面から一覧検索画面に遷移した際に、検索処理実行時の検索条件が表示される</t>
    <rPh sb="0" eb="2">
      <t>コウシン</t>
    </rPh>
    <rPh sb="2" eb="4">
      <t>カンリョウ</t>
    </rPh>
    <rPh sb="4" eb="6">
      <t>ガメン</t>
    </rPh>
    <rPh sb="8" eb="10">
      <t>イチラン</t>
    </rPh>
    <rPh sb="10" eb="12">
      <t>ケンサク</t>
    </rPh>
    <rPh sb="12" eb="14">
      <t>ガメン</t>
    </rPh>
    <rPh sb="15" eb="17">
      <t>センイ</t>
    </rPh>
    <rPh sb="19" eb="20">
      <t>サイ</t>
    </rPh>
    <rPh sb="22" eb="24">
      <t>ケンサク</t>
    </rPh>
    <rPh sb="24" eb="26">
      <t>ショリ</t>
    </rPh>
    <rPh sb="26" eb="28">
      <t>ジッコウ</t>
    </rPh>
    <rPh sb="28" eb="29">
      <t>ジ</t>
    </rPh>
    <rPh sb="30" eb="32">
      <t>ケンサク</t>
    </rPh>
    <rPh sb="32" eb="34">
      <t>ジョウケン</t>
    </rPh>
    <rPh sb="35" eb="37">
      <t>ヒョウジ</t>
    </rPh>
    <phoneticPr fontId="1"/>
  </si>
  <si>
    <t>精査エラーが発生しても入力内容を修正することで更新取引が正常に行われることを確認
【画面遷移】
更新画面→[確認処理(精査NG)]→更新画面→[確認処理(精査OK)]→更新確認画面</t>
    <rPh sb="11" eb="13">
      <t>ニュウリョク</t>
    </rPh>
    <rPh sb="13" eb="15">
      <t>ナイヨウ</t>
    </rPh>
    <rPh sb="23" eb="25">
      <t>コウシン</t>
    </rPh>
    <rPh sb="25" eb="27">
      <t>トリヒキ</t>
    </rPh>
    <rPh sb="38" eb="40">
      <t>カクニン</t>
    </rPh>
    <rPh sb="43" eb="45">
      <t>ガメン</t>
    </rPh>
    <rPh sb="45" eb="47">
      <t>センイ</t>
    </rPh>
    <rPh sb="49" eb="51">
      <t>コウシン</t>
    </rPh>
    <rPh sb="51" eb="53">
      <t>ガメン</t>
    </rPh>
    <rPh sb="55" eb="57">
      <t>カクニン</t>
    </rPh>
    <rPh sb="57" eb="59">
      <t>ショリ</t>
    </rPh>
    <rPh sb="60" eb="62">
      <t>セイサ</t>
    </rPh>
    <rPh sb="67" eb="69">
      <t>コウシン</t>
    </rPh>
    <rPh sb="69" eb="71">
      <t>ガメン</t>
    </rPh>
    <rPh sb="73" eb="75">
      <t>カクニン</t>
    </rPh>
    <rPh sb="75" eb="77">
      <t>ショリ</t>
    </rPh>
    <rPh sb="78" eb="80">
      <t>セイサ</t>
    </rPh>
    <rPh sb="85" eb="87">
      <t>コウシン</t>
    </rPh>
    <rPh sb="87" eb="89">
      <t>カクニン</t>
    </rPh>
    <rPh sb="89" eb="91">
      <t>ガメン</t>
    </rPh>
    <phoneticPr fontId="1"/>
  </si>
  <si>
    <t>確認処理が正常に行われる</t>
    <rPh sb="0" eb="2">
      <t>カクニン</t>
    </rPh>
    <rPh sb="2" eb="4">
      <t>ショリ</t>
    </rPh>
    <rPh sb="5" eb="7">
      <t>セイジョウ</t>
    </rPh>
    <rPh sb="8" eb="9">
      <t>オコナ</t>
    </rPh>
    <phoneticPr fontId="1"/>
  </si>
  <si>
    <t>更新処理が正常に行われる</t>
    <rPh sb="0" eb="2">
      <t>コウシン</t>
    </rPh>
    <rPh sb="2" eb="4">
      <t>ショリ</t>
    </rPh>
    <rPh sb="5" eb="7">
      <t>セイジョウ</t>
    </rPh>
    <rPh sb="8" eb="9">
      <t>オコナ</t>
    </rPh>
    <phoneticPr fontId="1"/>
  </si>
  <si>
    <t>排他制御が正しく行われていることを確認
企業情報更新画面の「確認」ボタン押下</t>
    <rPh sb="0" eb="2">
      <t>ハイタ</t>
    </rPh>
    <rPh sb="2" eb="4">
      <t>セイギョ</t>
    </rPh>
    <rPh sb="5" eb="6">
      <t>タダ</t>
    </rPh>
    <rPh sb="8" eb="9">
      <t>オコナ</t>
    </rPh>
    <rPh sb="17" eb="19">
      <t>カクニン</t>
    </rPh>
    <rPh sb="20" eb="22">
      <t>キギョウ</t>
    </rPh>
    <rPh sb="22" eb="24">
      <t>ジョウホウ</t>
    </rPh>
    <rPh sb="24" eb="26">
      <t>コウシン</t>
    </rPh>
    <rPh sb="26" eb="28">
      <t>ガメン</t>
    </rPh>
    <rPh sb="30" eb="32">
      <t>カクニン</t>
    </rPh>
    <rPh sb="36" eb="38">
      <t>オウカ</t>
    </rPh>
    <phoneticPr fontId="1"/>
  </si>
  <si>
    <t>企業情報更新画面に排他制御エラーのメッセージが表示される</t>
    <rPh sb="0" eb="2">
      <t>キギョウ</t>
    </rPh>
    <rPh sb="2" eb="4">
      <t>ジョウホウ</t>
    </rPh>
    <rPh sb="4" eb="6">
      <t>コウシン</t>
    </rPh>
    <rPh sb="6" eb="8">
      <t>ガメン</t>
    </rPh>
    <rPh sb="9" eb="11">
      <t>ハイタ</t>
    </rPh>
    <rPh sb="11" eb="13">
      <t>セイギョ</t>
    </rPh>
    <rPh sb="23" eb="25">
      <t>ヒョウジ</t>
    </rPh>
    <phoneticPr fontId="1"/>
  </si>
  <si>
    <t>排他制御が正しく行われていることを確認
企業情報更新確認画面の「確定」ボタン押下</t>
    <rPh sb="0" eb="2">
      <t>ハイタ</t>
    </rPh>
    <rPh sb="2" eb="4">
      <t>セイギョ</t>
    </rPh>
    <rPh sb="5" eb="6">
      <t>タダ</t>
    </rPh>
    <rPh sb="8" eb="9">
      <t>オコナ</t>
    </rPh>
    <rPh sb="17" eb="19">
      <t>カクニン</t>
    </rPh>
    <rPh sb="20" eb="22">
      <t>キギョウ</t>
    </rPh>
    <rPh sb="22" eb="24">
      <t>ジョウホウ</t>
    </rPh>
    <rPh sb="24" eb="26">
      <t>コウシン</t>
    </rPh>
    <rPh sb="26" eb="28">
      <t>カクニン</t>
    </rPh>
    <rPh sb="28" eb="30">
      <t>ガメン</t>
    </rPh>
    <rPh sb="32" eb="34">
      <t>カクテイ</t>
    </rPh>
    <rPh sb="38" eb="40">
      <t>オウカ</t>
    </rPh>
    <phoneticPr fontId="1"/>
  </si>
  <si>
    <t>企業情報更新確認画面に排他制御エラーのメッセージが表示される</t>
    <rPh sb="0" eb="2">
      <t>キギョウ</t>
    </rPh>
    <rPh sb="2" eb="4">
      <t>ジョウホウ</t>
    </rPh>
    <rPh sb="4" eb="6">
      <t>コウシン</t>
    </rPh>
    <rPh sb="6" eb="8">
      <t>カクニン</t>
    </rPh>
    <rPh sb="8" eb="10">
      <t>ガメン</t>
    </rPh>
    <rPh sb="11" eb="13">
      <t>ハイタ</t>
    </rPh>
    <rPh sb="13" eb="15">
      <t>セイギョ</t>
    </rPh>
    <rPh sb="25" eb="27">
      <t>ヒョウジ</t>
    </rPh>
    <phoneticPr fontId="1"/>
  </si>
  <si>
    <t>精査エラー発生後も、正しく取引を継続できることを確認</t>
    <rPh sb="0" eb="2">
      <t>セイサ</t>
    </rPh>
    <rPh sb="5" eb="7">
      <t>ハッセイ</t>
    </rPh>
    <rPh sb="7" eb="8">
      <t>ゴ</t>
    </rPh>
    <rPh sb="10" eb="11">
      <t>タダ</t>
    </rPh>
    <rPh sb="13" eb="15">
      <t>トリヒキ</t>
    </rPh>
    <rPh sb="16" eb="18">
      <t>ケイゾク</t>
    </rPh>
    <rPh sb="24" eb="26">
      <t>カクニン</t>
    </rPh>
    <phoneticPr fontId="1"/>
  </si>
  <si>
    <t>排他制御エラー発生後も、正しく取引を継続できることを確認</t>
    <rPh sb="0" eb="2">
      <t>ハイタ</t>
    </rPh>
    <rPh sb="2" eb="4">
      <t>セイギョ</t>
    </rPh>
    <rPh sb="7" eb="9">
      <t>ハッセイ</t>
    </rPh>
    <rPh sb="9" eb="10">
      <t>ゴ</t>
    </rPh>
    <rPh sb="12" eb="13">
      <t>タダ</t>
    </rPh>
    <rPh sb="15" eb="17">
      <t>トリヒキ</t>
    </rPh>
    <rPh sb="18" eb="20">
      <t>ケイゾク</t>
    </rPh>
    <rPh sb="26" eb="28">
      <t>カクニン</t>
    </rPh>
    <phoneticPr fontId="1"/>
  </si>
  <si>
    <t>精査エラーが発生した後も、入力項目が復元され、正しく処理を継続できること</t>
    <rPh sb="0" eb="2">
      <t>セイサ</t>
    </rPh>
    <rPh sb="6" eb="8">
      <t>ハッセイ</t>
    </rPh>
    <rPh sb="10" eb="11">
      <t>アト</t>
    </rPh>
    <rPh sb="13" eb="15">
      <t>ニュウリョク</t>
    </rPh>
    <rPh sb="15" eb="17">
      <t>コウモク</t>
    </rPh>
    <rPh sb="18" eb="20">
      <t>フクゲン</t>
    </rPh>
    <rPh sb="23" eb="24">
      <t>タダ</t>
    </rPh>
    <rPh sb="26" eb="28">
      <t>ショリ</t>
    </rPh>
    <rPh sb="29" eb="31">
      <t>ケイゾク</t>
    </rPh>
    <phoneticPr fontId="1"/>
  </si>
  <si>
    <t>排他制御エラーが発生した後も、入力項目が復元され、正しく処理を継続できること</t>
    <rPh sb="0" eb="2">
      <t>ハイタ</t>
    </rPh>
    <rPh sb="2" eb="4">
      <t>セイギョ</t>
    </rPh>
    <rPh sb="8" eb="10">
      <t>ハッセイ</t>
    </rPh>
    <rPh sb="12" eb="13">
      <t>アト</t>
    </rPh>
    <rPh sb="15" eb="17">
      <t>ニュウリョク</t>
    </rPh>
    <rPh sb="17" eb="19">
      <t>コウモク</t>
    </rPh>
    <rPh sb="20" eb="22">
      <t>フクゲン</t>
    </rPh>
    <rPh sb="25" eb="26">
      <t>タダ</t>
    </rPh>
    <rPh sb="28" eb="30">
      <t>ショリ</t>
    </rPh>
    <rPh sb="31" eb="33">
      <t>ケイゾク</t>
    </rPh>
    <phoneticPr fontId="1"/>
  </si>
  <si>
    <t>企業連絡担当者情報更新：updateCompanyContact</t>
    <rPh sb="0" eb="2">
      <t>キギョウ</t>
    </rPh>
    <rPh sb="2" eb="4">
      <t>レンラク</t>
    </rPh>
    <rPh sb="4" eb="7">
      <t>タントウシャ</t>
    </rPh>
    <rPh sb="7" eb="9">
      <t>ジョウホウ</t>
    </rPh>
    <rPh sb="9" eb="11">
      <t>コウシン</t>
    </rPh>
    <phoneticPr fontId="1"/>
  </si>
  <si>
    <t>testUpdateCompanyContact</t>
    <phoneticPr fontId="1"/>
  </si>
  <si>
    <t>1</t>
    <phoneticPr fontId="1"/>
  </si>
  <si>
    <t>2</t>
    <phoneticPr fontId="1"/>
  </si>
  <si>
    <t>3</t>
    <phoneticPr fontId="1"/>
  </si>
  <si>
    <t>4</t>
    <phoneticPr fontId="1"/>
  </si>
  <si>
    <t>5</t>
    <phoneticPr fontId="1"/>
  </si>
  <si>
    <t>6</t>
    <phoneticPr fontId="1"/>
  </si>
  <si>
    <t>7</t>
    <phoneticPr fontId="1"/>
  </si>
  <si>
    <t>第１．０版</t>
    <rPh sb="0" eb="1">
      <t>ダイ</t>
    </rPh>
    <rPh sb="4" eb="5">
      <t>ハン</t>
    </rPh>
    <phoneticPr fontId="15"/>
  </si>
  <si>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</si>
  <si>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</si>
  <si>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</si>
  <si>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</si>
  <si>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</si>
  <si>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</si>
  <si>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</si>
  <si>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</si>
  <si>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</si>
  <si>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</si>
  <si>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</si>
  <si>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</si>
  <si>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</si>
  <si>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目次</t>
    <rPh sb="0" eb="2">
      <t>モクジ</t>
    </rPh>
    <phoneticPr fontId="3"/>
  </si>
  <si>
    <t>1.1. クラス単体</t>
    <rPh sb="8" eb="10">
      <t>タンタイ</t>
    </rPh>
    <phoneticPr fontId="1"/>
  </si>
  <si>
    <t>1.2. リクエストID</t>
    <phoneticPr fontId="1"/>
  </si>
  <si>
    <t>1.3. 取引単体</t>
    <rPh sb="5" eb="7">
      <t>トリヒキ</t>
    </rPh>
    <rPh sb="7" eb="9">
      <t>タンタイ</t>
    </rPh>
    <phoneticPr fontId="1"/>
  </si>
  <si>
    <t>1. サンプル取引</t>
    <rPh sb="7" eb="9">
      <t>トリヒキ</t>
    </rPh>
    <phoneticPr fontId="3"/>
  </si>
  <si>
    <t>サンプルサブシステム</t>
    <phoneticPr fontId="1"/>
  </si>
  <si>
    <t>サンプルプロジェクト</t>
    <phoneticPr fontId="1"/>
  </si>
  <si>
    <t>サンプルシステム</t>
    <phoneticPr fontId="1"/>
  </si>
  <si>
    <t>単体テスト仕様書(画面)
サンプル取引/WXXXXXXX</t>
    <rPh sb="9" eb="11">
      <t>ガメン</t>
    </rPh>
    <rPh sb="18" eb="20">
      <t>トリヒキ</t>
    </rPh>
    <phoneticPr fontId="1"/>
  </si>
  <si>
    <t>1.0版</t>
    <rPh sb="3" eb="4">
      <t>ハン</t>
    </rPh>
    <phoneticPr fontId="3"/>
  </si>
  <si>
    <t>新規</t>
    <rPh sb="0" eb="2">
      <t>シンキ</t>
    </rPh>
    <phoneticPr fontId="3"/>
  </si>
  <si>
    <t>-</t>
    <phoneticPr fontId="3"/>
  </si>
  <si>
    <t>(新規作成)</t>
    <rPh sb="1" eb="5">
      <t>シンキサクセイ</t>
    </rPh>
    <phoneticPr fontId="3"/>
  </si>
  <si>
    <t>TIS</t>
    <phoneticPr fontId="1"/>
  </si>
  <si>
    <t>ケースNo.</t>
    <phoneticPr fontId="1"/>
  </si>
  <si>
    <t>ケースNo.</t>
    <phoneticPr fontId="3"/>
  </si>
  <si>
    <t>サブシステム名：サンプルサブシステム</t>
    <rPh sb="6" eb="7">
      <t>メイ</t>
    </rPh>
    <phoneticPr fontId="1"/>
  </si>
  <si>
    <t>(a)共通コンポーネント設計書
(b)システム機能設計書</t>
  </si>
  <si>
    <t>(a)共通コンポーネント設計書
(b)システム機能設計書</t>
    <rPh sb="23" eb="25">
      <t>キノウ</t>
    </rPh>
    <rPh sb="25" eb="28">
      <t>セッケイショ</t>
    </rPh>
    <phoneticPr fontId="3"/>
  </si>
  <si>
    <t>(a)処理定義
(b)画面イベント詳細（画面）
処理詳細（バッチ、メッセージ）</t>
  </si>
  <si>
    <t>(a)処理定義
(b)処理詳細、イベント詳細</t>
  </si>
  <si>
    <t>(a)レコード構成
(b)レコード構成</t>
  </si>
  <si>
    <t>(a)外部インターフェース設計書
(b)サブシステムインターフェース設計書
(c)システム機能設計書</t>
  </si>
  <si>
    <t>(a)外部インターフェース設計書
(b)サブシステムインターフェース設計書
(c)システム機能設計書</t>
    <rPh sb="3" eb="5">
      <t>ガイブ</t>
    </rPh>
    <rPh sb="13" eb="16">
      <t>セッケイショ</t>
    </rPh>
    <rPh sb="34" eb="37">
      <t>セッケイショ</t>
    </rPh>
    <rPh sb="45" eb="50">
      <t>キノウセッケイショ</t>
    </rPh>
    <phoneticPr fontId="4"/>
  </si>
  <si>
    <t>(a)作成条件
(b)作成条件
(c)処理詳細、イベント詳細</t>
  </si>
  <si>
    <t>(a)作成条件
(b)作成条件
(c)処理詳細、イベント詳細</t>
    <rPh sb="3" eb="7">
      <t>サクセイジョウケン</t>
    </rPh>
    <rPh sb="11" eb="15">
      <t>サクセイジョウケン</t>
    </rPh>
    <phoneticPr fontId="4"/>
  </si>
  <si>
    <t>(a)レコード構成
(b)レコード構成
(c)処理詳細、イベント詳細</t>
  </si>
  <si>
    <t>(a)データレイアウト
(b)データレイアウト
(c)出力データ定義、イベント詳細</t>
  </si>
  <si>
    <t>(a)メール設計書
(b)共通コンポーネント設計書
(c)システム機能設計書</t>
    <rPh sb="6" eb="9">
      <t>セッケイショ</t>
    </rPh>
    <rPh sb="33" eb="35">
      <t>キノウ</t>
    </rPh>
    <rPh sb="35" eb="38">
      <t>セッケイショ</t>
    </rPh>
    <phoneticPr fontId="4"/>
  </si>
  <si>
    <t>(b)処理定義
(c)出力データ定義、イベント詳細</t>
    <rPh sb="3" eb="5">
      <t>ショリ</t>
    </rPh>
    <rPh sb="5" eb="7">
      <t>テイギ</t>
    </rPh>
    <phoneticPr fontId="4"/>
  </si>
  <si>
    <t>(a)データレイアウト
(b)データレイアウト
(c)処理詳細、出力データ定義、イベント詳細</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</si>
</sst>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25">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9"/>
      <color indexed="10"/>
      <name val="ＭＳ 明朝"/>
      <family val="1"/>
      <charset val="128"/>
    </font>
    <font>
      <sz val="9"/>
      <color indexed="12"/>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9"/>
      <color indexed="81"/>
      <name val="ＭＳ Ｐゴシック"/>
      <family val="3"/>
      <charset val="128"/>
    </font>
    <font>
      <sz val="9"/>
      <color rgb="FF00000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rgb="FFBFBFBF"/>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64"/>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style="thin">
        <color indexed="64"/>
      </right>
      <top style="thin">
        <color indexed="64"/>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top/>
      <bottom style="thin">
        <color indexed="0"/>
      </bottom>
      <diagonal/>
    </border>
    <border>
      <left/>
      <right style="thin">
        <color indexed="64"/>
      </right>
      <top/>
      <bottom style="thin">
        <color indexed="0"/>
      </bottom>
      <diagonal/>
    </border>
    <border>
      <left style="thin">
        <color indexed="64"/>
      </left>
      <right/>
      <top style="thin">
        <color indexed="0"/>
      </top>
      <bottom/>
      <diagonal/>
    </border>
    <border>
      <left/>
      <right style="thin">
        <color indexed="64"/>
      </right>
      <top style="thin">
        <color indexed="0"/>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0"/>
      </left>
      <right/>
      <top style="thin">
        <color indexed="0"/>
      </top>
      <bottom style="thin">
        <color indexed="0"/>
      </bottom>
      <diagonal/>
    </border>
    <border>
      <left style="thin">
        <color indexed="0"/>
      </left>
      <right style="thin">
        <color indexed="64"/>
      </right>
      <top/>
      <bottom style="thin">
        <color indexed="64"/>
      </bottom>
      <diagonal/>
    </border>
    <border>
      <left style="thin">
        <color indexed="0"/>
      </left>
      <right style="thin">
        <color indexed="0"/>
      </right>
      <top style="thin">
        <color indexed="0"/>
      </top>
      <bottom/>
      <diagonal/>
    </border>
    <border>
      <left/>
      <right/>
      <top style="thin">
        <color indexed="64"/>
      </top>
      <bottom/>
      <diagonal/>
    </border>
    <border>
      <left style="thin">
        <color indexed="64"/>
      </left>
      <right style="thin">
        <color indexed="0"/>
      </right>
      <top style="thin">
        <color indexed="64"/>
      </top>
      <bottom/>
      <diagonal/>
    </border>
    <border>
      <left style="thin">
        <color indexed="64"/>
      </left>
      <right style="thin">
        <color indexed="0"/>
      </right>
      <top/>
      <bottom style="thin">
        <color indexed="64"/>
      </bottom>
      <diagonal/>
    </border>
    <border>
      <left style="thin">
        <color indexed="0"/>
      </left>
      <right style="thin">
        <color indexed="0"/>
      </right>
      <top style="thin">
        <color indexed="64"/>
      </top>
      <bottom/>
      <diagonal/>
    </border>
    <border>
      <left style="thin">
        <color indexed="0"/>
      </left>
      <right style="thin">
        <color indexed="0"/>
      </right>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right/>
      <top/>
      <bottom style="thin">
        <color indexed="0"/>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9">
    <xf numFmtId="0" fontId="0" fillId="0" borderId="0"/>
    <xf numFmtId="0" fontId="5" fillId="0" borderId="0"/>
    <xf numFmtId="0" fontId="2" fillId="0" borderId="0"/>
    <xf numFmtId="0" fontId="5" fillId="0" borderId="0"/>
    <xf numFmtId="0" fontId="5" fillId="0" borderId="0"/>
    <xf numFmtId="0" fontId="16" fillId="0" borderId="0"/>
    <xf numFmtId="9" fontId="5" fillId="0" borderId="0" applyFont="0" applyFill="0" applyBorder="0" applyAlignment="0" applyProtection="0"/>
    <xf numFmtId="0" fontId="5" fillId="0" borderId="0"/>
    <xf numFmtId="0" fontId="20" fillId="0" borderId="0" applyNumberFormat="0" applyFill="0" applyBorder="0" applyAlignment="0" applyProtection="0">
      <alignment vertical="top"/>
      <protection locked="0"/>
    </xf>
  </cellStyleXfs>
  <cellXfs count="386">
    <xf numFmtId="0" fontId="0" fillId="0" borderId="0" xfId="0"/>
    <xf numFmtId="0" fontId="5" fillId="0" borderId="0" xfId="0" applyFont="1"/>
    <xf numFmtId="0" fontId="7" fillId="0" borderId="0" xfId="0" applyFont="1"/>
    <xf numFmtId="0" fontId="5" fillId="2" borderId="11" xfId="0" applyFont="1" applyFill="1" applyBorder="1"/>
    <xf numFmtId="0" fontId="5" fillId="2" borderId="12" xfId="0" applyFont="1" applyFill="1" applyBorder="1"/>
    <xf numFmtId="0" fontId="5" fillId="2" borderId="13" xfId="0" applyFont="1" applyFill="1" applyBorder="1"/>
    <xf numFmtId="0" fontId="5" fillId="2" borderId="4" xfId="0" applyFont="1" applyFill="1" applyBorder="1" applyAlignment="1">
      <alignment vertical="center"/>
    </xf>
    <xf numFmtId="0" fontId="5" fillId="2" borderId="4" xfId="0" applyFont="1" applyFill="1" applyBorder="1"/>
    <xf numFmtId="0" fontId="5" fillId="2" borderId="15" xfId="0" applyFont="1" applyFill="1" applyBorder="1" applyAlignment="1">
      <alignment horizontal="left" vertical="center" wrapText="1"/>
    </xf>
    <xf numFmtId="0" fontId="5" fillId="2" borderId="11" xfId="0" applyFont="1" applyFill="1" applyBorder="1" applyAlignment="1">
      <alignment vertical="center"/>
    </xf>
    <xf numFmtId="0" fontId="5" fillId="2" borderId="12" xfId="0" applyFont="1" applyFill="1" applyBorder="1" applyAlignment="1">
      <alignment vertical="center"/>
    </xf>
    <xf numFmtId="0" fontId="5" fillId="2" borderId="13" xfId="0" applyFont="1" applyFill="1" applyBorder="1" applyAlignment="1">
      <alignment vertical="center"/>
    </xf>
    <xf numFmtId="0" fontId="5" fillId="2" borderId="1" xfId="0" applyFont="1" applyFill="1" applyBorder="1" applyAlignment="1">
      <alignment vertical="center"/>
    </xf>
    <xf numFmtId="0" fontId="5" fillId="2" borderId="3" xfId="0" applyFont="1" applyFill="1" applyBorder="1" applyAlignment="1">
      <alignment vertical="center"/>
    </xf>
    <xf numFmtId="0" fontId="5" fillId="2" borderId="3" xfId="0" applyFont="1" applyFill="1" applyBorder="1"/>
    <xf numFmtId="0" fontId="5" fillId="2" borderId="17" xfId="0" applyFont="1" applyFill="1" applyBorder="1" applyAlignment="1">
      <alignment horizontal="left" vertical="center" wrapText="1"/>
    </xf>
    <xf numFmtId="0" fontId="5" fillId="2" borderId="1" xfId="0" applyFont="1" applyFill="1" applyBorder="1" applyAlignment="1">
      <alignment vertical="center" wrapText="1"/>
    </xf>
    <xf numFmtId="0" fontId="5" fillId="2" borderId="17" xfId="0" applyFont="1" applyFill="1" applyBorder="1" applyAlignment="1">
      <alignment vertical="center" wrapText="1"/>
    </xf>
    <xf numFmtId="0" fontId="5" fillId="2" borderId="17" xfId="0" applyFont="1" applyFill="1" applyBorder="1" applyAlignment="1">
      <alignment vertical="center"/>
    </xf>
    <xf numFmtId="0" fontId="5" fillId="0" borderId="0" xfId="0" applyFont="1" applyAlignment="1">
      <alignment vertical="center"/>
    </xf>
    <xf numFmtId="49" fontId="5" fillId="0" borderId="4" xfId="0" applyNumberFormat="1" applyFont="1" applyBorder="1" applyAlignment="1">
      <alignment vertical="center"/>
    </xf>
    <xf numFmtId="0" fontId="5" fillId="0" borderId="1" xfId="0" applyFont="1" applyBorder="1" applyAlignment="1">
      <alignment vertical="top" wrapText="1"/>
    </xf>
    <xf numFmtId="49" fontId="5" fillId="0" borderId="4" xfId="0" applyNumberFormat="1" applyFont="1" applyBorder="1" applyAlignment="1">
      <alignment horizontal="left" vertical="center"/>
    </xf>
    <xf numFmtId="0" fontId="5" fillId="0" borderId="1" xfId="0" applyFont="1" applyBorder="1" applyAlignment="1">
      <alignment horizontal="left" vertical="center"/>
    </xf>
    <xf numFmtId="0" fontId="5" fillId="0" borderId="1" xfId="0" applyFont="1" applyBorder="1" applyAlignment="1">
      <alignment vertical="center"/>
    </xf>
    <xf numFmtId="0" fontId="5" fillId="0" borderId="1" xfId="2" applyFont="1" applyFill="1" applyBorder="1" applyAlignment="1">
      <alignment vertical="center" wrapText="1"/>
    </xf>
    <xf numFmtId="0" fontId="8" fillId="0" borderId="0" xfId="0" applyFont="1" applyAlignment="1">
      <alignment vertical="top"/>
    </xf>
    <xf numFmtId="49" fontId="5" fillId="0" borderId="4" xfId="0" applyNumberFormat="1" applyFont="1" applyBorder="1" applyAlignment="1">
      <alignment horizontal="left" vertical="center" wrapText="1"/>
    </xf>
    <xf numFmtId="0" fontId="8" fillId="0" borderId="0" xfId="0" applyFont="1" applyAlignment="1">
      <alignment vertical="top" wrapText="1"/>
    </xf>
    <xf numFmtId="49" fontId="5" fillId="0" borderId="17" xfId="0" applyNumberFormat="1" applyFont="1" applyBorder="1" applyAlignment="1">
      <alignment vertical="center"/>
    </xf>
    <xf numFmtId="49" fontId="5" fillId="0" borderId="17" xfId="0" applyNumberFormat="1" applyFont="1" applyBorder="1" applyAlignment="1">
      <alignment horizontal="left" vertical="center" wrapText="1"/>
    </xf>
    <xf numFmtId="0" fontId="5" fillId="0" borderId="1" xfId="0" applyFont="1" applyBorder="1" applyAlignment="1">
      <alignment horizontal="left" vertical="top" wrapText="1"/>
    </xf>
    <xf numFmtId="0" fontId="5" fillId="0" borderId="37" xfId="0" applyFont="1" applyFill="1" applyBorder="1"/>
    <xf numFmtId="0" fontId="5" fillId="0" borderId="1" xfId="0" applyFont="1" applyFill="1" applyBorder="1" applyAlignment="1">
      <alignment horizontal="left" vertical="center"/>
    </xf>
    <xf numFmtId="0" fontId="5" fillId="0" borderId="1" xfId="0" applyFont="1" applyFill="1" applyBorder="1" applyAlignment="1">
      <alignment vertical="center"/>
    </xf>
    <xf numFmtId="0" fontId="5" fillId="0" borderId="36" xfId="0" applyFont="1" applyFill="1" applyBorder="1"/>
    <xf numFmtId="0" fontId="5" fillId="0" borderId="1" xfId="0" applyFont="1" applyFill="1" applyBorder="1" applyAlignment="1">
      <alignment horizontal="left" vertical="top" wrapText="1"/>
    </xf>
    <xf numFmtId="0" fontId="5" fillId="0" borderId="4" xfId="2" applyFont="1" applyFill="1" applyBorder="1" applyAlignment="1">
      <alignment horizontal="left" vertical="center" wrapText="1"/>
    </xf>
    <xf numFmtId="0" fontId="9" fillId="0" borderId="0" xfId="3" applyFont="1"/>
    <xf numFmtId="0" fontId="10" fillId="0" borderId="0" xfId="3" applyFont="1"/>
    <xf numFmtId="0" fontId="11" fillId="0" borderId="0" xfId="3" applyFont="1"/>
    <xf numFmtId="0" fontId="12" fillId="0" borderId="0" xfId="3" applyFont="1" applyBorder="1"/>
    <xf numFmtId="0" fontId="13" fillId="0" borderId="0" xfId="3" applyFont="1"/>
    <xf numFmtId="177" fontId="14" fillId="0" borderId="0" xfId="4" quotePrefix="1" applyNumberFormat="1" applyFont="1" applyAlignment="1">
      <alignment horizontal="center"/>
    </xf>
    <xf numFmtId="0" fontId="13" fillId="0" borderId="0" xfId="3" applyFont="1" applyAlignment="1">
      <alignment horizontal="center"/>
    </xf>
    <xf numFmtId="31" fontId="13" fillId="0" borderId="0" xfId="3" applyNumberFormat="1" applyFont="1"/>
    <xf numFmtId="0" fontId="17" fillId="0" borderId="0" xfId="5" applyFont="1" applyAlignment="1">
      <alignment horizontal="center"/>
    </xf>
    <xf numFmtId="0" fontId="18"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4"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51" xfId="3" applyFont="1" applyBorder="1" applyAlignment="1">
      <alignment horizontal="center" vertical="center"/>
    </xf>
    <xf numFmtId="0" fontId="5" fillId="0" borderId="0" xfId="4" applyFont="1" applyAlignment="1">
      <alignment horizontal="left" vertical="center"/>
    </xf>
    <xf numFmtId="0" fontId="5" fillId="0" borderId="1" xfId="3" applyFont="1" applyBorder="1" applyAlignment="1">
      <alignment horizontal="right" vertical="top"/>
    </xf>
    <xf numFmtId="0" fontId="5" fillId="0" borderId="0" xfId="3" applyFont="1"/>
    <xf numFmtId="0" fontId="18" fillId="0" borderId="0" xfId="3" applyFont="1"/>
    <xf numFmtId="0" fontId="5" fillId="0" borderId="0" xfId="3" applyFont="1" applyBorder="1" applyAlignment="1"/>
    <xf numFmtId="0" fontId="5" fillId="0" borderId="0" xfId="3" quotePrefix="1" applyFont="1" applyBorder="1" applyAlignment="1"/>
    <xf numFmtId="0" fontId="5" fillId="0" borderId="0" xfId="3" applyFont="1" applyBorder="1" applyAlignment="1">
      <alignment vertical="top"/>
    </xf>
    <xf numFmtId="0" fontId="14" fillId="0" borderId="0" xfId="3" applyFont="1" applyAlignment="1"/>
    <xf numFmtId="0" fontId="5" fillId="0" borderId="0" xfId="3" applyFont="1" applyAlignment="1"/>
    <xf numFmtId="0" fontId="5" fillId="0" borderId="0" xfId="3" applyFont="1" applyFill="1" applyBorder="1" applyAlignment="1">
      <alignment vertical="center"/>
    </xf>
    <xf numFmtId="0" fontId="5" fillId="0" borderId="0" xfId="3" applyFont="1" applyFill="1" applyBorder="1" applyAlignment="1"/>
    <xf numFmtId="0" fontId="5" fillId="0" borderId="0" xfId="3" applyFont="1" applyFill="1" applyBorder="1" applyAlignment="1">
      <alignment horizontal="right"/>
    </xf>
    <xf numFmtId="0" fontId="5" fillId="0" borderId="0" xfId="3" quotePrefix="1" applyFont="1" applyFill="1" applyBorder="1" applyAlignment="1"/>
    <xf numFmtId="0" fontId="5" fillId="0" borderId="0" xfId="3" applyFont="1" applyFill="1" applyBorder="1" applyAlignment="1">
      <alignment horizontal="left" vertical="top"/>
    </xf>
    <xf numFmtId="0" fontId="19" fillId="0" borderId="0" xfId="3" applyFont="1" applyFill="1" applyBorder="1" applyAlignment="1"/>
    <xf numFmtId="0" fontId="5" fillId="0" borderId="0" xfId="3" applyFont="1" applyFill="1" applyAlignment="1"/>
    <xf numFmtId="0" fontId="5" fillId="0" borderId="0" xfId="3" applyFont="1" applyAlignment="1">
      <alignment horizontal="left" vertical="center"/>
    </xf>
    <xf numFmtId="0" fontId="5" fillId="0" borderId="0" xfId="3" quotePrefix="1" applyFont="1" applyFill="1" applyAlignment="1"/>
    <xf numFmtId="0" fontId="19" fillId="0" borderId="0" xfId="3" applyFont="1" applyFill="1" applyAlignment="1"/>
    <xf numFmtId="0" fontId="19" fillId="0" borderId="0" xfId="3" applyFont="1" applyAlignment="1"/>
    <xf numFmtId="0" fontId="5" fillId="0" borderId="0" xfId="3" applyFont="1" applyAlignment="1">
      <alignment vertical="center"/>
    </xf>
    <xf numFmtId="0" fontId="5" fillId="0" borderId="0" xfId="3" applyFont="1" applyFill="1" applyAlignment="1">
      <alignment vertical="center"/>
    </xf>
    <xf numFmtId="0" fontId="5" fillId="0" borderId="0" xfId="8" applyFont="1" applyFill="1" applyBorder="1" applyAlignment="1" applyProtection="1"/>
    <xf numFmtId="0" fontId="5" fillId="0" borderId="0" xfId="3" applyFont="1" applyAlignment="1">
      <alignment horizontal="left"/>
    </xf>
    <xf numFmtId="0" fontId="5" fillId="0" borderId="0" xfId="3" applyFont="1" applyFill="1" applyBorder="1" applyAlignment="1">
      <alignment horizontal="left"/>
    </xf>
    <xf numFmtId="0" fontId="5" fillId="0" borderId="0" xfId="3" quotePrefix="1" applyFont="1" applyFill="1" applyBorder="1" applyAlignment="1">
      <alignment horizontal="right"/>
    </xf>
    <xf numFmtId="0" fontId="19" fillId="0" borderId="0" xfId="3" applyFont="1" applyFill="1" applyBorder="1" applyAlignment="1">
      <alignment horizontal="right"/>
    </xf>
    <xf numFmtId="0" fontId="5" fillId="0" borderId="0" xfId="3" applyFont="1" applyFill="1" applyAlignment="1">
      <alignment horizontal="left"/>
    </xf>
    <xf numFmtId="0" fontId="19" fillId="0" borderId="0" xfId="3" applyFont="1" applyBorder="1" applyAlignment="1"/>
    <xf numFmtId="0" fontId="21" fillId="0" borderId="0" xfId="3" applyFont="1" applyFill="1" applyBorder="1" applyAlignment="1"/>
    <xf numFmtId="0" fontId="5" fillId="0" borderId="0" xfId="3" applyFont="1" applyBorder="1" applyAlignment="1">
      <alignment horizontal="left"/>
    </xf>
    <xf numFmtId="0" fontId="18" fillId="0" borderId="0" xfId="3" applyFont="1" applyBorder="1" applyAlignment="1">
      <alignment horizontal="left"/>
    </xf>
    <xf numFmtId="0" fontId="22" fillId="0" borderId="0" xfId="3" quotePrefix="1" applyFont="1" applyBorder="1" applyAlignment="1">
      <alignment horizontal="right"/>
    </xf>
    <xf numFmtId="0" fontId="21" fillId="0" borderId="0" xfId="3" applyFont="1" applyFill="1" applyBorder="1" applyAlignment="1">
      <alignment horizontal="left"/>
    </xf>
    <xf numFmtId="0" fontId="5" fillId="0" borderId="0" xfId="8" applyFont="1" applyFill="1" applyAlignment="1" applyProtection="1">
      <alignment horizontal="left"/>
    </xf>
    <xf numFmtId="0" fontId="19" fillId="0" borderId="0" xfId="3" applyFont="1" applyAlignment="1">
      <alignment horizontal="right"/>
    </xf>
    <xf numFmtId="0" fontId="5" fillId="0" borderId="0" xfId="3" applyFont="1" applyBorder="1" applyAlignment="1">
      <alignment horizontal="left" vertical="center"/>
    </xf>
    <xf numFmtId="0" fontId="22" fillId="0" borderId="0" xfId="3" quotePrefix="1" applyFont="1" applyBorder="1" applyAlignment="1">
      <alignment horizontal="right" vertical="center"/>
    </xf>
    <xf numFmtId="0" fontId="19" fillId="0" borderId="0" xfId="3" applyFont="1" applyAlignment="1">
      <alignment horizontal="right" vertical="center"/>
    </xf>
    <xf numFmtId="0" fontId="5" fillId="0" borderId="0" xfId="3" applyFont="1" applyFill="1" applyAlignment="1">
      <alignment horizontal="left" vertical="center"/>
    </xf>
    <xf numFmtId="0" fontId="5" fillId="0" borderId="0" xfId="8" applyFont="1" applyFill="1" applyAlignment="1" applyProtection="1">
      <alignment horizontal="left" vertical="center"/>
    </xf>
    <xf numFmtId="0" fontId="5" fillId="0" borderId="0" xfId="3" applyFont="1" applyFill="1" applyBorder="1" applyAlignment="1">
      <alignment horizontal="left" vertical="center"/>
    </xf>
    <xf numFmtId="0" fontId="5" fillId="0" borderId="0" xfId="3" quotePrefix="1" applyFont="1" applyFill="1" applyBorder="1" applyAlignment="1">
      <alignment horizontal="right" vertical="center"/>
    </xf>
    <xf numFmtId="0" fontId="19" fillId="0" borderId="0" xfId="3" applyFont="1" applyFill="1" applyBorder="1" applyAlignment="1">
      <alignment horizontal="right" vertical="center"/>
    </xf>
    <xf numFmtId="0" fontId="5" fillId="0" borderId="0" xfId="3" quotePrefix="1" applyFont="1" applyFill="1" applyAlignment="1">
      <alignment horizontal="right" vertical="center"/>
    </xf>
    <xf numFmtId="0" fontId="22" fillId="0" borderId="0" xfId="3" quotePrefix="1" applyFont="1" applyFill="1" applyBorder="1" applyAlignment="1">
      <alignment horizontal="right" vertical="center"/>
    </xf>
    <xf numFmtId="0" fontId="19" fillId="0" borderId="0" xfId="3" applyFont="1" applyFill="1" applyAlignment="1">
      <alignment horizontal="right" vertical="center"/>
    </xf>
    <xf numFmtId="0" fontId="19" fillId="0" borderId="0" xfId="3" applyFont="1" applyBorder="1" applyAlignment="1">
      <alignment horizontal="right" vertical="center"/>
    </xf>
    <xf numFmtId="0" fontId="5" fillId="0" borderId="0" xfId="3" quotePrefix="1" applyFont="1" applyAlignment="1">
      <alignment horizontal="right" vertical="center"/>
    </xf>
    <xf numFmtId="0" fontId="5" fillId="0" borderId="17" xfId="0" applyFont="1" applyBorder="1" applyAlignment="1">
      <alignment horizontal="center" vertical="top"/>
    </xf>
    <xf numFmtId="0" fontId="5" fillId="0" borderId="52" xfId="0" applyFont="1" applyBorder="1" applyAlignment="1">
      <alignment horizontal="left" vertical="top"/>
    </xf>
    <xf numFmtId="0" fontId="5" fillId="0" borderId="54" xfId="0" applyFont="1" applyBorder="1" applyAlignment="1">
      <alignment horizontal="left" vertical="top"/>
    </xf>
    <xf numFmtId="0" fontId="5" fillId="0" borderId="53" xfId="0" applyFont="1" applyBorder="1" applyAlignment="1">
      <alignment horizontal="left" vertical="top"/>
    </xf>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5" borderId="1" xfId="0" applyFont="1" applyFill="1" applyBorder="1" applyAlignment="1">
      <alignment vertical="center"/>
    </xf>
    <xf numFmtId="0" fontId="5" fillId="5" borderId="1" xfId="2" applyFont="1" applyFill="1" applyBorder="1" applyAlignment="1">
      <alignment vertical="center"/>
    </xf>
    <xf numFmtId="49" fontId="5" fillId="5" borderId="1" xfId="2" applyNumberFormat="1" applyFont="1" applyFill="1" applyBorder="1" applyAlignment="1">
      <alignment vertical="center"/>
    </xf>
    <xf numFmtId="0" fontId="5" fillId="0" borderId="0" xfId="2" applyFont="1" applyAlignment="1">
      <alignment vertical="center"/>
    </xf>
    <xf numFmtId="49" fontId="5" fillId="3" borderId="1" xfId="2" applyNumberFormat="1" applyFont="1" applyFill="1" applyBorder="1" applyAlignment="1">
      <alignment vertical="top" wrapText="1"/>
    </xf>
    <xf numFmtId="0" fontId="24" fillId="3" borderId="3" xfId="0" applyFont="1" applyFill="1" applyBorder="1" applyAlignment="1">
      <alignment horizontal="left" vertical="top"/>
    </xf>
    <xf numFmtId="0" fontId="24" fillId="3" borderId="1" xfId="0" applyFont="1" applyFill="1" applyBorder="1" applyAlignment="1">
      <alignment horizontal="left" vertical="top" wrapText="1"/>
    </xf>
    <xf numFmtId="0" fontId="5" fillId="3" borderId="1" xfId="2" applyFont="1" applyFill="1" applyBorder="1" applyAlignment="1">
      <alignment vertical="top" wrapText="1"/>
    </xf>
    <xf numFmtId="49" fontId="5" fillId="3" borderId="1" xfId="2" applyNumberFormat="1" applyFont="1" applyFill="1" applyBorder="1" applyAlignment="1">
      <alignment horizontal="right" vertical="top" wrapText="1"/>
    </xf>
    <xf numFmtId="176" fontId="5" fillId="3" borderId="1" xfId="2" applyNumberFormat="1" applyFont="1" applyFill="1" applyBorder="1" applyAlignment="1">
      <alignment vertical="top" wrapText="1"/>
    </xf>
    <xf numFmtId="14" fontId="5" fillId="3" borderId="1" xfId="2" applyNumberFormat="1" applyFont="1" applyFill="1" applyBorder="1" applyAlignment="1">
      <alignment vertical="top" wrapText="1"/>
    </xf>
    <xf numFmtId="49" fontId="5" fillId="0" borderId="1" xfId="2" applyNumberFormat="1" applyFont="1" applyFill="1" applyBorder="1" applyAlignment="1">
      <alignment vertical="top" wrapText="1"/>
    </xf>
    <xf numFmtId="0" fontId="24" fillId="0" borderId="3" xfId="0" applyFont="1" applyFill="1" applyBorder="1" applyAlignment="1">
      <alignment horizontal="left" vertical="top"/>
    </xf>
    <xf numFmtId="0" fontId="24" fillId="0" borderId="1" xfId="0" applyFont="1" applyFill="1" applyBorder="1" applyAlignment="1">
      <alignment horizontal="left" vertical="top" wrapText="1"/>
    </xf>
    <xf numFmtId="0" fontId="5" fillId="0" borderId="1" xfId="2" applyFont="1" applyFill="1" applyBorder="1" applyAlignment="1">
      <alignment vertical="top" wrapText="1"/>
    </xf>
    <xf numFmtId="49" fontId="5" fillId="0" borderId="1" xfId="2" applyNumberFormat="1" applyFont="1" applyFill="1" applyBorder="1" applyAlignment="1">
      <alignment horizontal="right" vertical="top" wrapText="1"/>
    </xf>
    <xf numFmtId="176" fontId="5" fillId="0" borderId="1" xfId="2" applyNumberFormat="1" applyFont="1" applyFill="1" applyBorder="1" applyAlignment="1">
      <alignment vertical="top" wrapText="1"/>
    </xf>
    <xf numFmtId="14" fontId="5" fillId="0" borderId="1" xfId="2" applyNumberFormat="1" applyFont="1" applyFill="1" applyBorder="1" applyAlignment="1">
      <alignment vertical="top" wrapText="1"/>
    </xf>
    <xf numFmtId="0" fontId="24" fillId="3" borderId="17" xfId="0" applyFont="1" applyFill="1" applyBorder="1" applyAlignment="1">
      <alignment horizontal="left" vertical="top"/>
    </xf>
    <xf numFmtId="0" fontId="24" fillId="3" borderId="1" xfId="0" applyFont="1" applyFill="1" applyBorder="1" applyAlignment="1">
      <alignment horizontal="left" vertical="top" wrapText="1" shrinkToFit="1"/>
    </xf>
    <xf numFmtId="0" fontId="24" fillId="0" borderId="4" xfId="0" applyFont="1" applyFill="1" applyBorder="1" applyAlignment="1">
      <alignment horizontal="left" vertical="top" wrapText="1"/>
    </xf>
    <xf numFmtId="0" fontId="5" fillId="0" borderId="4" xfId="2" applyFont="1" applyFill="1" applyBorder="1" applyAlignment="1">
      <alignment vertical="top" wrapText="1"/>
    </xf>
    <xf numFmtId="0" fontId="24" fillId="0" borderId="3" xfId="0" applyFont="1" applyFill="1" applyBorder="1" applyAlignment="1">
      <alignment horizontal="left" vertical="top" wrapText="1"/>
    </xf>
    <xf numFmtId="0" fontId="5" fillId="0" borderId="3" xfId="2" applyFont="1" applyFill="1" applyBorder="1" applyAlignment="1">
      <alignment vertical="top" wrapText="1"/>
    </xf>
    <xf numFmtId="0" fontId="24" fillId="0" borderId="17" xfId="0" applyFont="1" applyFill="1" applyBorder="1" applyAlignment="1">
      <alignment horizontal="left" vertical="top" wrapText="1"/>
    </xf>
    <xf numFmtId="0" fontId="5" fillId="0" borderId="17" xfId="2" applyFont="1" applyFill="1" applyBorder="1" applyAlignment="1">
      <alignment vertical="top" wrapText="1"/>
    </xf>
    <xf numFmtId="49" fontId="5" fillId="3" borderId="1" xfId="2" applyNumberFormat="1" applyFont="1" applyFill="1" applyBorder="1" applyAlignment="1">
      <alignment horizontal="right" vertical="top"/>
    </xf>
    <xf numFmtId="176" fontId="5" fillId="3" borderId="1" xfId="2" applyNumberFormat="1" applyFont="1" applyFill="1" applyBorder="1" applyAlignment="1">
      <alignment vertical="top"/>
    </xf>
    <xf numFmtId="0" fontId="5" fillId="3" borderId="1" xfId="2" applyFont="1" applyFill="1" applyBorder="1" applyAlignment="1">
      <alignment vertical="top"/>
    </xf>
    <xf numFmtId="14" fontId="5" fillId="3" borderId="1" xfId="2" applyNumberFormat="1" applyFont="1" applyFill="1" applyBorder="1" applyAlignment="1">
      <alignment vertical="top"/>
    </xf>
    <xf numFmtId="49" fontId="5" fillId="3" borderId="1" xfId="2" applyNumberFormat="1" applyFont="1" applyFill="1" applyBorder="1" applyAlignment="1">
      <alignment vertical="top"/>
    </xf>
    <xf numFmtId="0" fontId="24" fillId="3" borderId="4" xfId="0" applyFont="1" applyFill="1" applyBorder="1" applyAlignment="1">
      <alignment horizontal="left" vertical="top" wrapText="1"/>
    </xf>
    <xf numFmtId="0" fontId="24" fillId="3" borderId="7" xfId="0" applyFont="1" applyFill="1" applyBorder="1" applyAlignment="1">
      <alignment horizontal="left" vertical="top" wrapText="1" shrinkToFit="1"/>
    </xf>
    <xf numFmtId="0" fontId="24" fillId="3" borderId="3" xfId="0" applyFont="1" applyFill="1" applyBorder="1" applyAlignment="1">
      <alignment horizontal="left" vertical="top" wrapText="1"/>
    </xf>
    <xf numFmtId="0" fontId="24" fillId="3" borderId="18" xfId="0" applyFont="1" applyFill="1" applyBorder="1" applyAlignment="1">
      <alignment horizontal="left" vertical="top" wrapText="1" shrinkToFit="1"/>
    </xf>
    <xf numFmtId="0" fontId="24" fillId="3" borderId="19" xfId="0" applyFont="1" applyFill="1" applyBorder="1" applyAlignment="1">
      <alignment horizontal="left" vertical="top" wrapText="1" shrinkToFit="1"/>
    </xf>
    <xf numFmtId="0" fontId="24" fillId="3" borderId="4" xfId="0" applyFont="1" applyFill="1" applyBorder="1" applyAlignment="1">
      <alignment horizontal="left" vertical="top" wrapText="1" shrinkToFit="1"/>
    </xf>
    <xf numFmtId="49" fontId="5" fillId="3" borderId="7" xfId="2" applyNumberFormat="1" applyFont="1" applyFill="1" applyBorder="1" applyAlignment="1">
      <alignment vertical="top" wrapText="1"/>
    </xf>
    <xf numFmtId="0" fontId="24" fillId="3" borderId="22" xfId="0" applyFont="1" applyFill="1" applyBorder="1" applyAlignment="1">
      <alignment horizontal="left" vertical="top" wrapText="1"/>
    </xf>
    <xf numFmtId="0" fontId="5" fillId="3" borderId="7" xfId="2" applyFont="1" applyFill="1" applyBorder="1" applyAlignment="1">
      <alignment vertical="top" wrapText="1"/>
    </xf>
    <xf numFmtId="49" fontId="5" fillId="3" borderId="7" xfId="2" applyNumberFormat="1" applyFont="1" applyFill="1" applyBorder="1" applyAlignment="1">
      <alignment horizontal="right" vertical="top" wrapText="1"/>
    </xf>
    <xf numFmtId="176" fontId="5" fillId="3" borderId="7" xfId="2" applyNumberFormat="1" applyFont="1" applyFill="1" applyBorder="1" applyAlignment="1">
      <alignment vertical="top" wrapText="1"/>
    </xf>
    <xf numFmtId="14" fontId="5" fillId="3" borderId="7" xfId="2" applyNumberFormat="1" applyFont="1" applyFill="1" applyBorder="1" applyAlignment="1">
      <alignment vertical="top" wrapText="1"/>
    </xf>
    <xf numFmtId="49" fontId="5" fillId="0" borderId="29" xfId="2" applyNumberFormat="1" applyFont="1" applyFill="1" applyBorder="1" applyAlignment="1">
      <alignment vertical="top"/>
    </xf>
    <xf numFmtId="0" fontId="24" fillId="0" borderId="4" xfId="1" applyFont="1" applyFill="1" applyBorder="1" applyAlignment="1">
      <alignment vertical="top" wrapText="1"/>
    </xf>
    <xf numFmtId="0" fontId="24" fillId="0" borderId="15" xfId="1" applyFont="1" applyFill="1" applyBorder="1" applyAlignment="1">
      <alignment vertical="top" wrapText="1"/>
    </xf>
    <xf numFmtId="0" fontId="24" fillId="0" borderId="37" xfId="1" applyFont="1" applyFill="1" applyBorder="1" applyAlignment="1">
      <alignment vertical="top" wrapText="1"/>
    </xf>
    <xf numFmtId="0" fontId="24" fillId="0" borderId="1" xfId="1" applyFont="1" applyFill="1" applyBorder="1" applyAlignment="1">
      <alignment vertical="top" wrapText="1"/>
    </xf>
    <xf numFmtId="0" fontId="5" fillId="0" borderId="9" xfId="2" applyFont="1" applyFill="1" applyBorder="1" applyAlignment="1">
      <alignment vertical="center"/>
    </xf>
    <xf numFmtId="0" fontId="5" fillId="0" borderId="5" xfId="2" applyFont="1" applyFill="1" applyBorder="1" applyAlignment="1">
      <alignment vertical="center"/>
    </xf>
    <xf numFmtId="0" fontId="24" fillId="0" borderId="3" xfId="1" applyFont="1" applyFill="1" applyBorder="1" applyAlignment="1">
      <alignment vertical="top" wrapText="1"/>
    </xf>
    <xf numFmtId="0" fontId="24" fillId="0" borderId="16" xfId="1" applyFont="1" applyFill="1" applyBorder="1" applyAlignment="1">
      <alignment vertical="top" wrapText="1"/>
    </xf>
    <xf numFmtId="0" fontId="24" fillId="0" borderId="38" xfId="1" applyFont="1" applyFill="1" applyBorder="1" applyAlignment="1">
      <alignment vertical="top" wrapText="1"/>
    </xf>
    <xf numFmtId="0" fontId="24" fillId="0" borderId="17" xfId="1" applyFont="1" applyFill="1" applyBorder="1" applyAlignment="1">
      <alignment vertical="top" wrapText="1"/>
    </xf>
    <xf numFmtId="0" fontId="24" fillId="0" borderId="7" xfId="1" applyFont="1" applyFill="1" applyBorder="1" applyAlignment="1">
      <alignment vertical="top" wrapText="1"/>
    </xf>
    <xf numFmtId="0" fontId="24" fillId="0" borderId="35" xfId="1" applyFont="1" applyFill="1" applyBorder="1" applyAlignment="1">
      <alignment vertical="top" wrapText="1"/>
    </xf>
    <xf numFmtId="0" fontId="24" fillId="0" borderId="36" xfId="1" applyFont="1" applyFill="1" applyBorder="1" applyAlignment="1">
      <alignment vertical="top" wrapText="1"/>
    </xf>
    <xf numFmtId="49" fontId="5" fillId="0" borderId="30" xfId="2" applyNumberFormat="1" applyFont="1" applyFill="1" applyBorder="1" applyAlignment="1">
      <alignment vertical="top"/>
    </xf>
    <xf numFmtId="0" fontId="24" fillId="0" borderId="3" xfId="1" applyFont="1" applyFill="1" applyBorder="1" applyAlignment="1">
      <alignment vertical="top"/>
    </xf>
    <xf numFmtId="0" fontId="24" fillId="0" borderId="15" xfId="1" applyFont="1" applyFill="1" applyBorder="1" applyAlignment="1">
      <alignment vertical="top"/>
    </xf>
    <xf numFmtId="0" fontId="24" fillId="0" borderId="37" xfId="1" applyFont="1" applyFill="1" applyBorder="1" applyAlignment="1">
      <alignment vertical="top"/>
    </xf>
    <xf numFmtId="0" fontId="24" fillId="0" borderId="14" xfId="1" applyFont="1" applyFill="1" applyBorder="1" applyAlignment="1">
      <alignment vertical="top" wrapText="1"/>
    </xf>
    <xf numFmtId="0" fontId="5" fillId="0" borderId="10" xfId="2" applyFont="1" applyFill="1" applyBorder="1" applyAlignment="1">
      <alignment vertical="center"/>
    </xf>
    <xf numFmtId="0" fontId="5" fillId="0" borderId="6" xfId="2" applyFont="1" applyFill="1" applyBorder="1" applyAlignment="1">
      <alignment vertical="center"/>
    </xf>
    <xf numFmtId="0" fontId="24" fillId="0" borderId="35" xfId="1" applyFont="1" applyFill="1" applyBorder="1" applyAlignment="1">
      <alignment vertical="top"/>
    </xf>
    <xf numFmtId="0" fontId="24" fillId="0" borderId="36" xfId="1" applyFont="1" applyFill="1" applyBorder="1" applyAlignment="1">
      <alignment vertical="top"/>
    </xf>
    <xf numFmtId="0" fontId="24" fillId="0" borderId="11" xfId="1" applyFont="1" applyFill="1" applyBorder="1" applyAlignment="1">
      <alignment vertical="top"/>
    </xf>
    <xf numFmtId="0" fontId="24" fillId="0" borderId="13" xfId="1" applyFont="1" applyFill="1" applyBorder="1" applyAlignment="1">
      <alignment vertical="top"/>
    </xf>
    <xf numFmtId="0" fontId="24" fillId="0" borderId="4" xfId="1" applyFont="1" applyFill="1" applyBorder="1" applyAlignment="1">
      <alignment vertical="top"/>
    </xf>
    <xf numFmtId="0" fontId="24" fillId="0" borderId="18" xfId="1" applyFont="1" applyFill="1" applyBorder="1" applyAlignment="1">
      <alignment vertical="top" wrapText="1"/>
    </xf>
    <xf numFmtId="0" fontId="24" fillId="0" borderId="17" xfId="1" applyFont="1" applyFill="1" applyBorder="1" applyAlignment="1">
      <alignment vertical="top"/>
    </xf>
    <xf numFmtId="0" fontId="24" fillId="0" borderId="22" xfId="1" applyFont="1" applyFill="1" applyBorder="1" applyAlignment="1">
      <alignment vertical="top" wrapText="1"/>
    </xf>
    <xf numFmtId="0" fontId="24" fillId="0" borderId="1" xfId="1" applyFont="1" applyFill="1" applyBorder="1" applyAlignment="1">
      <alignment vertical="top"/>
    </xf>
    <xf numFmtId="0" fontId="24" fillId="0" borderId="11" xfId="1" applyFont="1" applyFill="1" applyBorder="1" applyAlignment="1">
      <alignment vertical="top" wrapText="1"/>
    </xf>
    <xf numFmtId="49" fontId="5" fillId="0" borderId="30" xfId="2" applyNumberFormat="1" applyFont="1" applyBorder="1" applyAlignment="1">
      <alignment vertical="top"/>
    </xf>
    <xf numFmtId="0" fontId="5" fillId="0" borderId="10" xfId="2" applyFont="1" applyBorder="1" applyAlignment="1">
      <alignment vertical="center"/>
    </xf>
    <xf numFmtId="0" fontId="5" fillId="0" borderId="6" xfId="2" applyFont="1" applyBorder="1" applyAlignment="1">
      <alignment vertical="center"/>
    </xf>
    <xf numFmtId="0" fontId="24" fillId="0" borderId="42" xfId="1" applyFont="1" applyFill="1" applyBorder="1" applyAlignment="1">
      <alignment vertical="top" wrapText="1"/>
    </xf>
    <xf numFmtId="0" fontId="24" fillId="0" borderId="31" xfId="1" applyFont="1" applyFill="1" applyBorder="1" applyAlignment="1">
      <alignment vertical="top"/>
    </xf>
    <xf numFmtId="0" fontId="24" fillId="0" borderId="49" xfId="1" applyFont="1" applyFill="1" applyBorder="1" applyAlignment="1">
      <alignment vertical="top" wrapText="1"/>
    </xf>
    <xf numFmtId="0" fontId="24" fillId="0" borderId="32" xfId="1" applyFont="1" applyFill="1" applyBorder="1" applyAlignment="1">
      <alignment vertical="top"/>
    </xf>
    <xf numFmtId="0" fontId="24" fillId="0" borderId="22" xfId="1" applyFont="1" applyFill="1" applyBorder="1" applyAlignment="1">
      <alignment vertical="top"/>
    </xf>
    <xf numFmtId="0" fontId="24" fillId="0" borderId="20" xfId="1" applyFont="1" applyFill="1" applyBorder="1" applyAlignment="1">
      <alignment vertical="top"/>
    </xf>
    <xf numFmtId="0" fontId="24" fillId="0" borderId="23" xfId="1" applyFont="1" applyFill="1" applyBorder="1" applyAlignment="1">
      <alignment vertical="top" wrapText="1"/>
    </xf>
    <xf numFmtId="0" fontId="24" fillId="0" borderId="21" xfId="1" applyFont="1" applyFill="1" applyBorder="1" applyAlignment="1">
      <alignment vertical="top"/>
    </xf>
    <xf numFmtId="0" fontId="24" fillId="0" borderId="7" xfId="1" applyFont="1" applyFill="1" applyBorder="1" applyAlignment="1">
      <alignment vertical="top"/>
    </xf>
    <xf numFmtId="49" fontId="5" fillId="0" borderId="0" xfId="2" applyNumberFormat="1" applyFont="1" applyAlignment="1">
      <alignment vertical="center"/>
    </xf>
    <xf numFmtId="0" fontId="5" fillId="5" borderId="1" xfId="0" applyFont="1" applyFill="1" applyBorder="1" applyAlignment="1">
      <alignment vertical="top"/>
    </xf>
    <xf numFmtId="0" fontId="5" fillId="5" borderId="7" xfId="2" applyFont="1" applyFill="1" applyBorder="1" applyAlignment="1">
      <alignment vertical="center"/>
    </xf>
    <xf numFmtId="49" fontId="5" fillId="0" borderId="24" xfId="2" applyNumberFormat="1" applyFont="1" applyFill="1" applyBorder="1" applyAlignment="1">
      <alignment vertical="top" wrapText="1"/>
    </xf>
    <xf numFmtId="0" fontId="24" fillId="0" borderId="25" xfId="1" applyFont="1" applyFill="1" applyBorder="1" applyAlignment="1">
      <alignment vertical="top" wrapText="1"/>
    </xf>
    <xf numFmtId="0" fontId="24" fillId="0" borderId="12" xfId="1" applyFont="1" applyFill="1" applyBorder="1" applyAlignment="1">
      <alignment vertical="top" wrapText="1"/>
    </xf>
    <xf numFmtId="0" fontId="24" fillId="0" borderId="13" xfId="1" applyFont="1" applyFill="1" applyBorder="1" applyAlignment="1">
      <alignment vertical="top" wrapText="1" shrinkToFit="1"/>
    </xf>
    <xf numFmtId="0" fontId="24" fillId="0" borderId="1" xfId="1" applyFont="1" applyFill="1" applyBorder="1" applyAlignment="1">
      <alignment vertical="top" wrapText="1" shrinkToFit="1"/>
    </xf>
    <xf numFmtId="0" fontId="24" fillId="0" borderId="7" xfId="1" applyFont="1" applyFill="1" applyBorder="1" applyAlignment="1">
      <alignment vertical="top" wrapText="1" shrinkToFit="1"/>
    </xf>
    <xf numFmtId="49" fontId="5" fillId="0" borderId="1" xfId="2" applyNumberFormat="1" applyFont="1" applyFill="1" applyBorder="1" applyAlignment="1">
      <alignment horizontal="right" vertical="center"/>
    </xf>
    <xf numFmtId="176" fontId="5" fillId="0" borderId="1" xfId="2" applyNumberFormat="1" applyFont="1" applyFill="1" applyBorder="1" applyAlignment="1">
      <alignment vertical="center"/>
    </xf>
    <xf numFmtId="0" fontId="5" fillId="0" borderId="1" xfId="2" applyFont="1" applyFill="1" applyBorder="1" applyAlignment="1">
      <alignment vertical="center"/>
    </xf>
    <xf numFmtId="14" fontId="5" fillId="0" borderId="1" xfId="2" applyNumberFormat="1" applyFont="1" applyFill="1" applyBorder="1" applyAlignment="1">
      <alignment vertical="center"/>
    </xf>
    <xf numFmtId="0" fontId="5" fillId="0" borderId="8" xfId="2" applyFont="1" applyBorder="1"/>
    <xf numFmtId="0" fontId="24" fillId="0" borderId="26" xfId="1" applyFont="1" applyFill="1" applyBorder="1" applyAlignment="1">
      <alignment vertical="top" wrapText="1"/>
    </xf>
    <xf numFmtId="0" fontId="24" fillId="0" borderId="14" xfId="1" applyFont="1" applyFill="1" applyBorder="1" applyAlignment="1">
      <alignment vertical="top" wrapText="1" shrinkToFit="1"/>
    </xf>
    <xf numFmtId="0" fontId="24" fillId="0" borderId="14" xfId="1" quotePrefix="1" applyFont="1" applyFill="1" applyBorder="1" applyAlignment="1">
      <alignment vertical="top" wrapText="1" shrinkToFit="1"/>
    </xf>
    <xf numFmtId="0" fontId="24" fillId="0" borderId="26" xfId="0" applyFont="1" applyBorder="1" applyAlignment="1">
      <alignment vertical="top" wrapText="1"/>
    </xf>
    <xf numFmtId="0" fontId="24" fillId="0" borderId="4" xfId="0" applyFont="1" applyFill="1" applyBorder="1" applyAlignment="1">
      <alignment vertical="top" wrapText="1"/>
    </xf>
    <xf numFmtId="0" fontId="24" fillId="0" borderId="43" xfId="1" applyFont="1" applyFill="1" applyBorder="1" applyAlignment="1">
      <alignment vertical="top" wrapText="1"/>
    </xf>
    <xf numFmtId="0" fontId="24" fillId="0" borderId="45" xfId="1" applyFont="1" applyFill="1" applyBorder="1" applyAlignment="1">
      <alignment vertical="top" wrapText="1" shrinkToFit="1"/>
    </xf>
    <xf numFmtId="0" fontId="24" fillId="0" borderId="41" xfId="1" applyFont="1" applyFill="1" applyBorder="1" applyAlignment="1">
      <alignment vertical="top" wrapText="1" shrinkToFit="1"/>
    </xf>
    <xf numFmtId="0" fontId="24" fillId="0" borderId="5" xfId="1" applyFont="1" applyFill="1" applyBorder="1" applyAlignment="1">
      <alignment vertical="top" wrapText="1" shrinkToFit="1"/>
    </xf>
    <xf numFmtId="0" fontId="5" fillId="0" borderId="5" xfId="2" applyFont="1" applyFill="1" applyBorder="1" applyAlignment="1">
      <alignment vertical="top" wrapText="1"/>
    </xf>
    <xf numFmtId="49" fontId="5" fillId="0" borderId="5" xfId="2" applyNumberFormat="1" applyFont="1" applyFill="1" applyBorder="1" applyAlignment="1">
      <alignment horizontal="right" vertical="top" wrapText="1"/>
    </xf>
    <xf numFmtId="176" fontId="5" fillId="0" borderId="5" xfId="2" applyNumberFormat="1" applyFont="1" applyFill="1" applyBorder="1" applyAlignment="1">
      <alignment vertical="top" wrapText="1"/>
    </xf>
    <xf numFmtId="14" fontId="5" fillId="0" borderId="5" xfId="2" applyNumberFormat="1" applyFont="1" applyFill="1" applyBorder="1" applyAlignment="1">
      <alignment vertical="top" wrapText="1"/>
    </xf>
    <xf numFmtId="176" fontId="5" fillId="0" borderId="6" xfId="2" applyNumberFormat="1" applyFont="1" applyFill="1" applyBorder="1" applyAlignment="1">
      <alignment vertical="top" wrapText="1"/>
    </xf>
    <xf numFmtId="0" fontId="24" fillId="0" borderId="3" xfId="0" applyFont="1" applyFill="1" applyBorder="1" applyAlignment="1">
      <alignment vertical="top" wrapText="1"/>
    </xf>
    <xf numFmtId="0" fontId="24" fillId="0" borderId="44" xfId="1" applyFont="1" applyFill="1" applyBorder="1" applyAlignment="1">
      <alignment vertical="top" wrapText="1"/>
    </xf>
    <xf numFmtId="0" fontId="24" fillId="0" borderId="46" xfId="1" applyFont="1" applyFill="1" applyBorder="1" applyAlignment="1">
      <alignment vertical="top" wrapText="1" shrinkToFit="1"/>
    </xf>
    <xf numFmtId="0" fontId="24" fillId="0" borderId="6" xfId="1" applyFont="1" applyFill="1" applyBorder="1" applyAlignment="1">
      <alignment vertical="top" wrapText="1" shrinkToFit="1"/>
    </xf>
    <xf numFmtId="0" fontId="5" fillId="0" borderId="13" xfId="2" applyFont="1" applyFill="1" applyBorder="1" applyAlignment="1">
      <alignment vertical="center" wrapText="1"/>
    </xf>
    <xf numFmtId="0" fontId="5" fillId="0" borderId="6" xfId="2" applyFont="1" applyFill="1" applyBorder="1" applyAlignment="1">
      <alignment vertical="top" wrapText="1"/>
    </xf>
    <xf numFmtId="49" fontId="5" fillId="0" borderId="6" xfId="2" applyNumberFormat="1" applyFont="1" applyFill="1" applyBorder="1" applyAlignment="1">
      <alignment horizontal="right" vertical="top" wrapText="1"/>
    </xf>
    <xf numFmtId="14" fontId="5" fillId="0" borderId="6" xfId="2" applyNumberFormat="1" applyFont="1" applyFill="1" applyBorder="1" applyAlignment="1">
      <alignment vertical="top" wrapText="1"/>
    </xf>
    <xf numFmtId="49" fontId="5" fillId="3" borderId="27" xfId="2" applyNumberFormat="1" applyFont="1" applyFill="1" applyBorder="1" applyAlignment="1">
      <alignment vertical="top"/>
    </xf>
    <xf numFmtId="0" fontId="24" fillId="3" borderId="26" xfId="1" applyFont="1" applyFill="1" applyBorder="1" applyAlignment="1">
      <alignment vertical="top" wrapText="1"/>
    </xf>
    <xf numFmtId="0" fontId="24" fillId="3" borderId="3" xfId="0" applyFont="1" applyFill="1" applyBorder="1"/>
    <xf numFmtId="0" fontId="24" fillId="3" borderId="11" xfId="1" applyFont="1" applyFill="1" applyBorder="1" applyAlignment="1">
      <alignment vertical="top" wrapText="1"/>
    </xf>
    <xf numFmtId="0" fontId="24" fillId="3" borderId="13" xfId="1" applyFont="1" applyFill="1" applyBorder="1" applyAlignment="1">
      <alignment vertical="top" wrapText="1" shrinkToFit="1"/>
    </xf>
    <xf numFmtId="0" fontId="24" fillId="3" borderId="4" xfId="1" applyFont="1" applyFill="1" applyBorder="1" applyAlignment="1">
      <alignment vertical="top" wrapText="1" shrinkToFit="1"/>
    </xf>
    <xf numFmtId="0" fontId="24" fillId="3" borderId="14" xfId="1" applyFont="1" applyFill="1" applyBorder="1" applyAlignment="1">
      <alignment vertical="top" wrapText="1" shrinkToFit="1"/>
    </xf>
    <xf numFmtId="49" fontId="5" fillId="3" borderId="1" xfId="2" applyNumberFormat="1" applyFont="1" applyFill="1" applyBorder="1" applyAlignment="1">
      <alignment horizontal="right" vertical="center"/>
    </xf>
    <xf numFmtId="176" fontId="5" fillId="3" borderId="1" xfId="2" applyNumberFormat="1" applyFont="1" applyFill="1" applyBorder="1" applyAlignment="1">
      <alignment vertical="center"/>
    </xf>
    <xf numFmtId="0" fontId="5" fillId="3" borderId="1" xfId="2" applyFont="1" applyFill="1" applyBorder="1" applyAlignment="1">
      <alignment vertical="center"/>
    </xf>
    <xf numFmtId="14" fontId="5" fillId="3" borderId="1" xfId="2" applyNumberFormat="1" applyFont="1" applyFill="1" applyBorder="1" applyAlignment="1">
      <alignment vertical="center"/>
    </xf>
    <xf numFmtId="0" fontId="5" fillId="3" borderId="8" xfId="2" applyFont="1" applyFill="1" applyBorder="1" applyAlignment="1">
      <alignment vertical="center"/>
    </xf>
    <xf numFmtId="49" fontId="5" fillId="0" borderId="27" xfId="2" applyNumberFormat="1" applyFont="1" applyFill="1" applyBorder="1" applyAlignment="1">
      <alignment vertical="top"/>
    </xf>
    <xf numFmtId="0" fontId="24" fillId="0" borderId="13" xfId="1" applyFont="1" applyFill="1" applyBorder="1" applyAlignment="1">
      <alignment vertical="top" wrapText="1"/>
    </xf>
    <xf numFmtId="0" fontId="24" fillId="0" borderId="4" xfId="1" applyFont="1" applyFill="1" applyBorder="1" applyAlignment="1">
      <alignment vertical="top" wrapText="1" shrinkToFit="1"/>
    </xf>
    <xf numFmtId="0" fontId="5" fillId="0" borderId="8" xfId="2" applyFont="1" applyBorder="1" applyAlignment="1">
      <alignment vertical="center"/>
    </xf>
    <xf numFmtId="49" fontId="5" fillId="3" borderId="39" xfId="2" applyNumberFormat="1" applyFont="1" applyFill="1" applyBorder="1" applyAlignment="1">
      <alignment vertical="top" wrapText="1"/>
    </xf>
    <xf numFmtId="0" fontId="24" fillId="3" borderId="3" xfId="1" applyFont="1" applyFill="1" applyBorder="1" applyAlignment="1">
      <alignment vertical="top" wrapText="1"/>
    </xf>
    <xf numFmtId="0" fontId="24" fillId="3" borderId="15" xfId="1" applyFont="1" applyFill="1" applyBorder="1" applyAlignment="1">
      <alignment vertical="top" wrapText="1"/>
    </xf>
    <xf numFmtId="0" fontId="24" fillId="3" borderId="1" xfId="1" applyFont="1" applyFill="1" applyBorder="1" applyAlignment="1">
      <alignment vertical="top" wrapText="1" shrinkToFit="1"/>
    </xf>
    <xf numFmtId="0" fontId="5" fillId="3" borderId="8" xfId="2" applyFont="1" applyFill="1" applyBorder="1"/>
    <xf numFmtId="0" fontId="24" fillId="3" borderId="16" xfId="1" applyFont="1" applyFill="1" applyBorder="1" applyAlignment="1">
      <alignment vertical="top" wrapText="1"/>
    </xf>
    <xf numFmtId="0" fontId="24" fillId="3" borderId="1" xfId="1" applyFont="1" applyFill="1" applyBorder="1" applyAlignment="1">
      <alignment vertical="top" wrapText="1"/>
    </xf>
    <xf numFmtId="0" fontId="24" fillId="3" borderId="17" xfId="1" applyFont="1" applyFill="1" applyBorder="1" applyAlignment="1">
      <alignment vertical="top" wrapText="1"/>
    </xf>
    <xf numFmtId="0" fontId="24" fillId="3" borderId="14" xfId="1" applyFont="1" applyFill="1" applyBorder="1" applyAlignment="1">
      <alignment vertical="top" wrapText="1"/>
    </xf>
    <xf numFmtId="0" fontId="24" fillId="3" borderId="26" xfId="0" applyFont="1" applyFill="1" applyBorder="1" applyAlignment="1">
      <alignment vertical="top" wrapText="1"/>
    </xf>
    <xf numFmtId="0" fontId="24" fillId="3" borderId="3" xfId="0" applyFont="1" applyFill="1" applyBorder="1" applyAlignment="1">
      <alignment vertical="top" wrapText="1"/>
    </xf>
    <xf numFmtId="0" fontId="24" fillId="3" borderId="18" xfId="0" applyFont="1" applyFill="1" applyBorder="1" applyAlignment="1">
      <alignment vertical="top" wrapText="1" shrinkToFit="1"/>
    </xf>
    <xf numFmtId="0" fontId="24" fillId="3" borderId="1" xfId="0" applyFont="1" applyFill="1" applyBorder="1" applyAlignment="1">
      <alignment vertical="top" wrapText="1" shrinkToFit="1"/>
    </xf>
    <xf numFmtId="0" fontId="24" fillId="3" borderId="6" xfId="0" applyFont="1" applyFill="1" applyBorder="1" applyAlignment="1">
      <alignment vertical="top" wrapText="1" shrinkToFit="1"/>
    </xf>
    <xf numFmtId="0" fontId="5" fillId="3" borderId="6" xfId="2" applyFont="1" applyFill="1" applyBorder="1" applyAlignment="1">
      <alignment vertical="top" wrapText="1"/>
    </xf>
    <xf numFmtId="49" fontId="5" fillId="3" borderId="6" xfId="2" applyNumberFormat="1" applyFont="1" applyFill="1" applyBorder="1" applyAlignment="1">
      <alignment horizontal="right" vertical="top" wrapText="1"/>
    </xf>
    <xf numFmtId="176" fontId="5" fillId="3" borderId="6" xfId="2" applyNumberFormat="1" applyFont="1" applyFill="1" applyBorder="1" applyAlignment="1">
      <alignment vertical="top" wrapText="1"/>
    </xf>
    <xf numFmtId="14" fontId="5" fillId="3" borderId="6" xfId="2" applyNumberFormat="1" applyFont="1" applyFill="1" applyBorder="1" applyAlignment="1">
      <alignment vertical="top" wrapText="1"/>
    </xf>
    <xf numFmtId="0" fontId="24" fillId="3" borderId="3" xfId="0" applyFont="1" applyFill="1" applyBorder="1" applyAlignment="1">
      <alignment vertical="top" wrapText="1" shrinkToFit="1"/>
    </xf>
    <xf numFmtId="0" fontId="5" fillId="3" borderId="6" xfId="2" applyFont="1" applyFill="1" applyBorder="1"/>
    <xf numFmtId="0" fontId="24" fillId="3" borderId="17" xfId="0" applyFont="1" applyFill="1" applyBorder="1" applyAlignment="1">
      <alignment vertical="top" wrapText="1" shrinkToFit="1"/>
    </xf>
    <xf numFmtId="49" fontId="5" fillId="3" borderId="28" xfId="2" applyNumberFormat="1" applyFont="1" applyFill="1" applyBorder="1" applyAlignment="1">
      <alignment vertical="top"/>
    </xf>
    <xf numFmtId="0" fontId="24" fillId="3" borderId="4" xfId="0" applyFont="1" applyFill="1" applyBorder="1" applyAlignment="1">
      <alignment vertical="top" wrapText="1" shrinkToFit="1"/>
    </xf>
    <xf numFmtId="0" fontId="24" fillId="3" borderId="40" xfId="0" applyFont="1" applyFill="1" applyBorder="1" applyAlignment="1">
      <alignment vertical="top" wrapText="1"/>
    </xf>
    <xf numFmtId="0" fontId="24" fillId="3" borderId="17" xfId="0" applyFont="1" applyFill="1" applyBorder="1" applyAlignment="1">
      <alignment vertical="top" wrapText="1"/>
    </xf>
    <xf numFmtId="0" fontId="24" fillId="3" borderId="22" xfId="0" applyFont="1" applyFill="1" applyBorder="1" applyAlignment="1">
      <alignment vertical="top" wrapText="1" shrinkToFit="1"/>
    </xf>
    <xf numFmtId="0" fontId="24" fillId="3" borderId="7" xfId="0" applyFont="1" applyFill="1" applyBorder="1" applyAlignment="1">
      <alignment vertical="top" wrapText="1" shrinkToFit="1"/>
    </xf>
    <xf numFmtId="0" fontId="24" fillId="3" borderId="41" xfId="0" applyFont="1" applyFill="1" applyBorder="1" applyAlignment="1">
      <alignment vertical="top" wrapText="1" shrinkToFit="1"/>
    </xf>
    <xf numFmtId="0" fontId="5" fillId="3" borderId="41" xfId="2" applyFont="1" applyFill="1" applyBorder="1"/>
    <xf numFmtId="49" fontId="5" fillId="0" borderId="28" xfId="2" applyNumberFormat="1" applyFont="1" applyFill="1" applyBorder="1" applyAlignment="1">
      <alignment vertical="top"/>
    </xf>
    <xf numFmtId="0" fontId="5" fillId="0" borderId="8" xfId="2" applyFont="1" applyFill="1" applyBorder="1" applyAlignment="1">
      <alignment vertical="center"/>
    </xf>
    <xf numFmtId="0" fontId="5" fillId="0" borderId="0" xfId="2" applyFont="1" applyFill="1" applyAlignment="1">
      <alignment vertical="center"/>
    </xf>
    <xf numFmtId="0" fontId="24" fillId="3" borderId="4" xfId="1" applyFont="1" applyFill="1" applyBorder="1" applyAlignment="1">
      <alignment vertical="top" wrapText="1"/>
    </xf>
    <xf numFmtId="0" fontId="24" fillId="3" borderId="7" xfId="1" applyFont="1" applyFill="1" applyBorder="1" applyAlignment="1">
      <alignment vertical="top" wrapText="1"/>
    </xf>
    <xf numFmtId="0" fontId="24" fillId="3" borderId="18" xfId="1" applyFont="1" applyFill="1" applyBorder="1" applyAlignment="1">
      <alignment vertical="top" wrapText="1"/>
    </xf>
    <xf numFmtId="0" fontId="5" fillId="0" borderId="17" xfId="2" applyFont="1" applyFill="1" applyBorder="1" applyAlignment="1">
      <alignment vertical="center" wrapText="1"/>
    </xf>
    <xf numFmtId="0" fontId="24" fillId="0" borderId="19" xfId="1" applyFont="1" applyFill="1" applyBorder="1" applyAlignment="1">
      <alignment vertical="top" wrapText="1"/>
    </xf>
    <xf numFmtId="0" fontId="5" fillId="0" borderId="1" xfId="2" applyFont="1" applyBorder="1" applyAlignment="1">
      <alignment vertical="center" wrapText="1"/>
    </xf>
    <xf numFmtId="0" fontId="5" fillId="0" borderId="13" xfId="2" applyFont="1" applyBorder="1" applyAlignment="1">
      <alignment vertical="center" wrapText="1"/>
    </xf>
    <xf numFmtId="0" fontId="24" fillId="3" borderId="47" xfId="1" applyFont="1" applyFill="1" applyBorder="1" applyAlignment="1">
      <alignment vertical="top" wrapText="1"/>
    </xf>
    <xf numFmtId="0" fontId="24" fillId="3" borderId="48" xfId="1" applyFont="1" applyFill="1" applyBorder="1" applyAlignment="1">
      <alignment vertical="top" wrapText="1"/>
    </xf>
    <xf numFmtId="0" fontId="24" fillId="0" borderId="33" xfId="1" applyFont="1" applyFill="1" applyBorder="1" applyAlignment="1">
      <alignment vertical="top" wrapText="1"/>
    </xf>
    <xf numFmtId="0" fontId="24" fillId="0" borderId="34" xfId="1" applyFont="1" applyFill="1" applyBorder="1" applyAlignment="1">
      <alignment vertical="top" wrapText="1"/>
    </xf>
    <xf numFmtId="0" fontId="24" fillId="0" borderId="31" xfId="1" applyFont="1" applyFill="1" applyBorder="1" applyAlignment="1">
      <alignment vertical="top" wrapText="1"/>
    </xf>
    <xf numFmtId="0" fontId="24" fillId="0" borderId="32" xfId="1" applyFont="1" applyFill="1" applyBorder="1" applyAlignment="1">
      <alignment vertical="top" wrapText="1"/>
    </xf>
    <xf numFmtId="0" fontId="24" fillId="3" borderId="20" xfId="1" applyFont="1" applyFill="1" applyBorder="1" applyAlignment="1">
      <alignment vertical="top" wrapText="1"/>
    </xf>
    <xf numFmtId="0" fontId="24" fillId="3" borderId="21" xfId="1" applyFont="1" applyFill="1" applyBorder="1" applyAlignment="1">
      <alignment vertical="top" wrapText="1"/>
    </xf>
    <xf numFmtId="0" fontId="24" fillId="0" borderId="20" xfId="1" applyFont="1" applyFill="1" applyBorder="1" applyAlignment="1">
      <alignment vertical="top" wrapText="1"/>
    </xf>
    <xf numFmtId="0" fontId="24" fillId="0" borderId="21" xfId="1" applyFont="1" applyFill="1" applyBorder="1" applyAlignment="1">
      <alignment vertical="top" wrapText="1"/>
    </xf>
    <xf numFmtId="0" fontId="24" fillId="3" borderId="22" xfId="1" applyFont="1" applyFill="1" applyBorder="1" applyAlignment="1">
      <alignment vertical="top" wrapText="1"/>
    </xf>
    <xf numFmtId="31" fontId="14" fillId="0" borderId="0" xfId="3" quotePrefix="1" applyNumberFormat="1" applyFont="1" applyAlignment="1">
      <alignment horizontal="center" vertical="center"/>
    </xf>
    <xf numFmtId="0" fontId="5" fillId="0" borderId="11" xfId="3" applyFont="1" applyBorder="1" applyAlignment="1">
      <alignment horizontal="center" vertical="top"/>
    </xf>
    <xf numFmtId="0" fontId="5" fillId="0" borderId="13" xfId="3" applyFont="1" applyBorder="1" applyAlignment="1">
      <alignment horizontal="center" vertical="top"/>
    </xf>
    <xf numFmtId="14" fontId="5" fillId="0" borderId="11" xfId="3" applyNumberFormat="1" applyFont="1" applyBorder="1" applyAlignment="1">
      <alignment horizontal="center" vertical="top"/>
    </xf>
    <xf numFmtId="14" fontId="5" fillId="0" borderId="12" xfId="3" applyNumberFormat="1" applyFont="1" applyBorder="1" applyAlignment="1">
      <alignment horizontal="center" vertical="top"/>
    </xf>
    <xf numFmtId="14" fontId="5" fillId="0" borderId="13" xfId="3" applyNumberFormat="1" applyFont="1" applyBorder="1" applyAlignment="1">
      <alignment horizontal="center" vertical="top"/>
    </xf>
    <xf numFmtId="0" fontId="5" fillId="0" borderId="12" xfId="3" applyFont="1" applyBorder="1" applyAlignment="1">
      <alignment horizontal="center" vertical="top"/>
    </xf>
    <xf numFmtId="0" fontId="5" fillId="0" borderId="11" xfId="3" applyFont="1" applyBorder="1" applyAlignment="1">
      <alignment horizontal="left" vertical="top"/>
    </xf>
    <xf numFmtId="0" fontId="5" fillId="0" borderId="12" xfId="3" applyFont="1" applyBorder="1" applyAlignment="1">
      <alignment horizontal="left" vertical="top"/>
    </xf>
    <xf numFmtId="0" fontId="5" fillId="0" borderId="13" xfId="3" applyFont="1" applyBorder="1" applyAlignment="1">
      <alignment horizontal="left" vertical="top"/>
    </xf>
    <xf numFmtId="0" fontId="5" fillId="0" borderId="11" xfId="3" applyFont="1" applyBorder="1" applyAlignment="1">
      <alignment horizontal="left" vertical="top" wrapText="1"/>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18" fillId="0" borderId="12" xfId="3" applyFont="1" applyBorder="1" applyAlignment="1">
      <alignment horizontal="left" vertical="top"/>
    </xf>
    <xf numFmtId="0" fontId="5" fillId="0" borderId="52" xfId="0" applyFont="1" applyBorder="1" applyAlignment="1">
      <alignment horizontal="center" vertical="top"/>
    </xf>
    <xf numFmtId="0" fontId="5" fillId="0" borderId="53" xfId="0" applyFont="1" applyBorder="1" applyAlignment="1">
      <alignment horizontal="center" vertical="top"/>
    </xf>
    <xf numFmtId="14" fontId="5" fillId="0" borderId="52" xfId="0" quotePrefix="1" applyNumberFormat="1" applyFont="1" applyBorder="1" applyAlignment="1">
      <alignment horizontal="center" vertical="top"/>
    </xf>
    <xf numFmtId="14" fontId="5" fillId="0" borderId="54" xfId="0" quotePrefix="1" applyNumberFormat="1" applyFont="1" applyBorder="1" applyAlignment="1">
      <alignment horizontal="center" vertical="top"/>
    </xf>
    <xf numFmtId="14" fontId="5" fillId="0" borderId="53" xfId="0" quotePrefix="1" applyNumberFormat="1" applyFont="1" applyBorder="1" applyAlignment="1">
      <alignment horizontal="center" vertical="top"/>
    </xf>
    <xf numFmtId="0" fontId="5" fillId="0" borderId="54" xfId="0" applyFont="1" applyBorder="1" applyAlignment="1">
      <alignment horizontal="center" vertical="top"/>
    </xf>
    <xf numFmtId="0" fontId="5" fillId="0" borderId="52" xfId="0" applyFont="1" applyBorder="1" applyAlignment="1">
      <alignment horizontal="left" vertical="top" wrapText="1"/>
    </xf>
    <xf numFmtId="0" fontId="5" fillId="0" borderId="54" xfId="0" applyFont="1" applyBorder="1" applyAlignment="1">
      <alignment horizontal="left" vertical="top" wrapText="1"/>
    </xf>
    <xf numFmtId="0" fontId="5" fillId="0" borderId="53" xfId="0" applyFont="1" applyBorder="1" applyAlignment="1">
      <alignment horizontal="left" vertical="top" wrapText="1"/>
    </xf>
    <xf numFmtId="178" fontId="5" fillId="0" borderId="11" xfId="5" applyNumberFormat="1" applyFont="1" applyBorder="1" applyAlignment="1">
      <alignment horizontal="right" vertical="top"/>
    </xf>
    <xf numFmtId="178" fontId="5" fillId="0" borderId="12" xfId="5" applyNumberFormat="1" applyFont="1" applyBorder="1" applyAlignment="1">
      <alignment horizontal="right" vertical="top"/>
    </xf>
    <xf numFmtId="178" fontId="5" fillId="0" borderId="13" xfId="5" applyNumberFormat="1" applyFont="1" applyBorder="1" applyAlignment="1">
      <alignment horizontal="right" vertical="top"/>
    </xf>
    <xf numFmtId="0" fontId="5" fillId="0" borderId="15" xfId="3" applyFont="1" applyBorder="1" applyAlignment="1">
      <alignment horizontal="center" vertical="center"/>
    </xf>
    <xf numFmtId="0" fontId="5" fillId="0" borderId="37" xfId="3" applyFont="1" applyBorder="1" applyAlignment="1">
      <alignment horizontal="center" vertical="center"/>
    </xf>
    <xf numFmtId="0" fontId="5" fillId="0" borderId="42" xfId="3" applyFont="1" applyBorder="1" applyAlignment="1">
      <alignment horizontal="center" vertical="center"/>
    </xf>
    <xf numFmtId="0" fontId="5" fillId="4" borderId="11" xfId="4" applyFont="1" applyFill="1" applyBorder="1" applyAlignment="1">
      <alignment horizontal="left" vertical="top"/>
    </xf>
    <xf numFmtId="0" fontId="5" fillId="4" borderId="12" xfId="4" applyFont="1" applyFill="1" applyBorder="1" applyAlignment="1">
      <alignment horizontal="left" vertical="top"/>
    </xf>
    <xf numFmtId="0" fontId="5" fillId="4" borderId="13" xfId="4" applyFont="1" applyFill="1" applyBorder="1" applyAlignment="1">
      <alignment horizontal="left" vertical="top"/>
    </xf>
    <xf numFmtId="0" fontId="5" fillId="0" borderId="11" xfId="7" applyFont="1" applyBorder="1" applyAlignment="1">
      <alignment horizontal="left" vertical="top"/>
    </xf>
    <xf numFmtId="0" fontId="5" fillId="0" borderId="12" xfId="7" applyFont="1" applyBorder="1" applyAlignment="1">
      <alignment horizontal="left" vertical="top"/>
    </xf>
    <xf numFmtId="0" fontId="5" fillId="0" borderId="13" xfId="7" applyFont="1" applyBorder="1" applyAlignment="1">
      <alignment horizontal="left" vertical="top"/>
    </xf>
    <xf numFmtId="0" fontId="5" fillId="0" borderId="11" xfId="4" applyNumberFormat="1" applyFont="1" applyFill="1" applyBorder="1" applyAlignment="1">
      <alignment horizontal="left" vertical="top"/>
    </xf>
    <xf numFmtId="0" fontId="5" fillId="0" borderId="12" xfId="4" applyNumberFormat="1" applyFont="1" applyFill="1" applyBorder="1" applyAlignment="1">
      <alignment horizontal="left" vertical="top"/>
    </xf>
    <xf numFmtId="0" fontId="5" fillId="0" borderId="13" xfId="4" applyNumberFormat="1" applyFont="1" applyFill="1" applyBorder="1" applyAlignment="1">
      <alignment horizontal="left" vertical="top"/>
    </xf>
    <xf numFmtId="0" fontId="5" fillId="4" borderId="15" xfId="4" applyFont="1" applyFill="1" applyBorder="1" applyAlignment="1">
      <alignment horizontal="left" vertical="top"/>
    </xf>
    <xf numFmtId="0" fontId="5" fillId="4" borderId="42" xfId="4" applyFont="1" applyFill="1" applyBorder="1" applyAlignment="1">
      <alignment horizontal="left" vertical="top"/>
    </xf>
    <xf numFmtId="0" fontId="5" fillId="4" borderId="37" xfId="4" applyFont="1" applyFill="1" applyBorder="1" applyAlignment="1">
      <alignment horizontal="left" vertical="top"/>
    </xf>
    <xf numFmtId="0" fontId="5" fillId="4" borderId="16" xfId="4" applyFont="1" applyFill="1" applyBorder="1" applyAlignment="1">
      <alignment horizontal="left" vertical="top"/>
    </xf>
    <xf numFmtId="0" fontId="5" fillId="4" borderId="0" xfId="4" applyFont="1" applyFill="1" applyBorder="1" applyAlignment="1">
      <alignment horizontal="left" vertical="top"/>
    </xf>
    <xf numFmtId="0" fontId="5" fillId="4" borderId="38" xfId="4" applyFont="1" applyFill="1" applyBorder="1" applyAlignment="1">
      <alignment horizontal="left" vertical="top"/>
    </xf>
    <xf numFmtId="0" fontId="5" fillId="4" borderId="35" xfId="4" applyFont="1" applyFill="1" applyBorder="1" applyAlignment="1">
      <alignment horizontal="left" vertical="top"/>
    </xf>
    <xf numFmtId="0" fontId="5" fillId="4" borderId="50" xfId="4" applyFont="1" applyFill="1" applyBorder="1" applyAlignment="1">
      <alignment horizontal="left" vertical="top"/>
    </xf>
    <xf numFmtId="0" fontId="5" fillId="4" borderId="36" xfId="4" applyFont="1" applyFill="1" applyBorder="1" applyAlignment="1">
      <alignment horizontal="left" vertical="top"/>
    </xf>
    <xf numFmtId="0" fontId="5" fillId="0" borderId="15" xfId="4" applyFont="1" applyFill="1" applyBorder="1" applyAlignment="1">
      <alignment horizontal="left" vertical="top" wrapText="1"/>
    </xf>
    <xf numFmtId="0" fontId="5" fillId="0" borderId="42" xfId="4" applyFont="1" applyFill="1" applyBorder="1" applyAlignment="1">
      <alignment horizontal="left" vertical="top" wrapText="1"/>
    </xf>
    <xf numFmtId="0" fontId="5" fillId="0" borderId="37"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38" xfId="4" applyFont="1" applyFill="1" applyBorder="1" applyAlignment="1">
      <alignment horizontal="left" vertical="top" wrapText="1"/>
    </xf>
    <xf numFmtId="0" fontId="5" fillId="0" borderId="35" xfId="4" applyFont="1" applyFill="1" applyBorder="1" applyAlignment="1">
      <alignment horizontal="left" vertical="top" wrapText="1"/>
    </xf>
    <xf numFmtId="0" fontId="5" fillId="0" borderId="50" xfId="4" applyFont="1" applyFill="1" applyBorder="1" applyAlignment="1">
      <alignment horizontal="left" vertical="top" wrapText="1"/>
    </xf>
    <xf numFmtId="0" fontId="5" fillId="0" borderId="36" xfId="4" applyFont="1" applyFill="1" applyBorder="1" applyAlignment="1">
      <alignment horizontal="left" vertical="top" wrapText="1"/>
    </xf>
    <xf numFmtId="14" fontId="5" fillId="0" borderId="11" xfId="4" applyNumberFormat="1" applyFont="1" applyFill="1" applyBorder="1" applyAlignment="1">
      <alignment horizontal="left" vertical="top"/>
    </xf>
    <xf numFmtId="14" fontId="5" fillId="0" borderId="12" xfId="4" applyNumberFormat="1" applyFont="1" applyFill="1" applyBorder="1" applyAlignment="1">
      <alignment horizontal="left" vertical="top"/>
    </xf>
    <xf numFmtId="14" fontId="5" fillId="0" borderId="13" xfId="4" applyNumberFormat="1" applyFont="1" applyFill="1" applyBorder="1" applyAlignment="1">
      <alignment horizontal="left" vertical="top"/>
    </xf>
    <xf numFmtId="0" fontId="5" fillId="2" borderId="11" xfId="4" applyFont="1" applyFill="1" applyBorder="1" applyAlignment="1">
      <alignment horizontal="left" vertical="top"/>
    </xf>
    <xf numFmtId="0" fontId="5" fillId="2" borderId="12" xfId="4" applyFont="1" applyFill="1" applyBorder="1" applyAlignment="1">
      <alignment horizontal="left" vertical="top"/>
    </xf>
    <xf numFmtId="0" fontId="5" fillId="2" borderId="13" xfId="4" applyFont="1" applyFill="1" applyBorder="1" applyAlignment="1">
      <alignment horizontal="left" vertical="top"/>
    </xf>
    <xf numFmtId="0" fontId="5" fillId="2" borderId="15" xfId="4" applyFont="1" applyFill="1" applyBorder="1" applyAlignment="1">
      <alignment horizontal="left" vertical="top"/>
    </xf>
    <xf numFmtId="0" fontId="5" fillId="2" borderId="42" xfId="4" applyFont="1" applyFill="1" applyBorder="1" applyAlignment="1">
      <alignment horizontal="left" vertical="top"/>
    </xf>
    <xf numFmtId="0" fontId="5" fillId="2" borderId="37" xfId="4" applyFont="1" applyFill="1" applyBorder="1" applyAlignment="1">
      <alignment horizontal="left" vertical="top"/>
    </xf>
    <xf numFmtId="0" fontId="5" fillId="2" borderId="16" xfId="4" applyFont="1" applyFill="1" applyBorder="1" applyAlignment="1">
      <alignment horizontal="left" vertical="top"/>
    </xf>
    <xf numFmtId="0" fontId="5" fillId="2" borderId="0" xfId="4" applyFont="1" applyFill="1" applyBorder="1" applyAlignment="1">
      <alignment horizontal="left" vertical="top"/>
    </xf>
    <xf numFmtId="0" fontId="5" fillId="2" borderId="38" xfId="4" applyFont="1" applyFill="1" applyBorder="1" applyAlignment="1">
      <alignment horizontal="left" vertical="top"/>
    </xf>
    <xf numFmtId="0" fontId="5" fillId="2" borderId="35" xfId="4" applyFont="1" applyFill="1" applyBorder="1" applyAlignment="1">
      <alignment horizontal="left" vertical="top"/>
    </xf>
    <xf numFmtId="0" fontId="5" fillId="2" borderId="50" xfId="4" applyFont="1" applyFill="1" applyBorder="1" applyAlignment="1">
      <alignment horizontal="left" vertical="top"/>
    </xf>
    <xf numFmtId="0" fontId="5" fillId="2" borderId="36" xfId="4" applyFont="1" applyFill="1" applyBorder="1" applyAlignment="1">
      <alignment horizontal="left" vertical="top"/>
    </xf>
    <xf numFmtId="178" fontId="5" fillId="0" borderId="11" xfId="3" applyNumberFormat="1" applyFont="1" applyBorder="1" applyAlignment="1">
      <alignment horizontal="right" vertical="top"/>
    </xf>
    <xf numFmtId="178" fontId="5" fillId="0" borderId="12" xfId="3" applyNumberFormat="1" applyFont="1" applyBorder="1" applyAlignment="1">
      <alignment horizontal="right" vertical="top"/>
    </xf>
    <xf numFmtId="178" fontId="5" fillId="0" borderId="13" xfId="3" applyNumberFormat="1" applyFont="1" applyBorder="1" applyAlignment="1">
      <alignment horizontal="right" vertical="top"/>
    </xf>
    <xf numFmtId="0" fontId="5" fillId="6" borderId="11" xfId="0" applyFont="1" applyFill="1" applyBorder="1" applyAlignment="1">
      <alignment horizontal="left" vertical="top"/>
    </xf>
    <xf numFmtId="0" fontId="5" fillId="6" borderId="12" xfId="0" applyFont="1" applyFill="1" applyBorder="1" applyAlignment="1">
      <alignment horizontal="left" vertical="top"/>
    </xf>
    <xf numFmtId="0" fontId="5" fillId="6" borderId="13" xfId="0" applyFont="1" applyFill="1" applyBorder="1" applyAlignment="1">
      <alignment horizontal="left" vertical="top"/>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 fillId="0" borderId="1" xfId="0" applyFont="1" applyFill="1" applyBorder="1" applyAlignment="1">
      <alignment horizontal="left" vertical="top" wrapText="1"/>
    </xf>
    <xf numFmtId="0" fontId="5" fillId="0" borderId="4" xfId="2" applyFont="1" applyFill="1" applyBorder="1" applyAlignment="1">
      <alignment horizontal="left" vertical="center" wrapText="1"/>
    </xf>
    <xf numFmtId="0" fontId="5" fillId="0" borderId="17" xfId="2" applyFont="1" applyFill="1" applyBorder="1" applyAlignment="1">
      <alignment horizontal="left" vertical="center" wrapText="1"/>
    </xf>
    <xf numFmtId="0" fontId="3" fillId="0" borderId="17" xfId="0" applyFont="1" applyFill="1" applyBorder="1" applyAlignment="1">
      <alignment horizontal="left" vertical="center" wrapText="1"/>
    </xf>
  </cellXfs>
  <cellStyles count="9">
    <cellStyle name="パーセント 2" xfId="6"/>
    <cellStyle name="ハイパーリンク" xfId="8" builtinId="8"/>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サンプル機能</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サンプル取引</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276223</xdr:colOff>
      <xdr:row>15</xdr:row>
      <xdr:rowOff>47626</xdr:rowOff>
    </xdr:from>
    <xdr:ext cx="5473999" cy="1871540"/>
    <xdr:sp macro="" textlink="">
      <xdr:nvSpPr>
        <xdr:cNvPr id="7" name="正方形/長方形 6"/>
        <xdr:cNvSpPr/>
      </xdr:nvSpPr>
      <xdr:spPr>
        <a:xfrm rot="20636203">
          <a:off x="2295523" y="26955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161924</xdr:colOff>
      <xdr:row>11</xdr:row>
      <xdr:rowOff>114301</xdr:rowOff>
    </xdr:from>
    <xdr:ext cx="5473999" cy="1871540"/>
    <xdr:sp macro="" textlink="">
      <xdr:nvSpPr>
        <xdr:cNvPr id="3" name="正方形/長方形 2"/>
        <xdr:cNvSpPr/>
      </xdr:nvSpPr>
      <xdr:spPr>
        <a:xfrm rot="20636203">
          <a:off x="2095499" y="21431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209550</xdr:colOff>
      <xdr:row>13</xdr:row>
      <xdr:rowOff>9525</xdr:rowOff>
    </xdr:from>
    <xdr:ext cx="5473999" cy="1871540"/>
    <xdr:sp macro="" textlink="">
      <xdr:nvSpPr>
        <xdr:cNvPr id="3" name="正方形/長方形 2"/>
        <xdr:cNvSpPr/>
      </xdr:nvSpPr>
      <xdr:spPr>
        <a:xfrm rot="20636203">
          <a:off x="1866900" y="2428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95250</xdr:colOff>
      <xdr:row>8</xdr:row>
      <xdr:rowOff>152400</xdr:rowOff>
    </xdr:from>
    <xdr:to>
      <xdr:col>4</xdr:col>
      <xdr:colOff>1057275</xdr:colOff>
      <xdr:row>8</xdr:row>
      <xdr:rowOff>1143000</xdr:rowOff>
    </xdr:to>
    <xdr:sp macro="" textlink="">
      <xdr:nvSpPr>
        <xdr:cNvPr id="2" name="Rectangle 32"/>
        <xdr:cNvSpPr>
          <a:spLocks noChangeArrowheads="1"/>
        </xdr:cNvSpPr>
      </xdr:nvSpPr>
      <xdr:spPr bwMode="auto">
        <a:xfrm>
          <a:off x="95250" y="1228725"/>
          <a:ext cx="5648325" cy="99060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・クラス単体テストのテストケースは1シートに記述する。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・リクエスト単体テストのテストケースは、バッチ処理IDごとにシートを分けて記述する。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・取引単体テストのテストケースは1シートに記述する。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・本テスト仕様書は仕様書の書き方を説明するためのサンプルであり、必要なテストケースが全て網羅されているわけではない。</a:t>
          </a:r>
        </a:p>
      </xdr:txBody>
    </xdr:sp>
    <xdr:clientData/>
  </xdr:twoCellAnchor>
  <xdr:twoCellAnchor>
    <xdr:from>
      <xdr:col>2</xdr:col>
      <xdr:colOff>790575</xdr:colOff>
      <xdr:row>8</xdr:row>
      <xdr:rowOff>1971675</xdr:rowOff>
    </xdr:from>
    <xdr:to>
      <xdr:col>4</xdr:col>
      <xdr:colOff>133350</xdr:colOff>
      <xdr:row>8</xdr:row>
      <xdr:rowOff>2943225</xdr:rowOff>
    </xdr:to>
    <xdr:sp macro="" textlink="">
      <xdr:nvSpPr>
        <xdr:cNvPr id="3" name="AutoShape 29"/>
        <xdr:cNvSpPr>
          <a:spLocks/>
        </xdr:cNvSpPr>
      </xdr:nvSpPr>
      <xdr:spPr bwMode="auto">
        <a:xfrm>
          <a:off x="2505075" y="3048000"/>
          <a:ext cx="2314575" cy="971550"/>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単体テスト概要」に記載されている観点表より転記すること。テスト内容の詳細は、単体テスト標準の4.1.2.クラス単体テスト(共通コンポーネントクラス、Actionクラス)を参照。</a:t>
          </a:r>
        </a:p>
      </xdr:txBody>
    </xdr:sp>
    <xdr:clientData/>
  </xdr:twoCellAnchor>
  <xdr:twoCellAnchor>
    <xdr:from>
      <xdr:col>4</xdr:col>
      <xdr:colOff>1171575</xdr:colOff>
      <xdr:row>13</xdr:row>
      <xdr:rowOff>581025</xdr:rowOff>
    </xdr:from>
    <xdr:to>
      <xdr:col>6</xdr:col>
      <xdr:colOff>9525</xdr:colOff>
      <xdr:row>15</xdr:row>
      <xdr:rowOff>85725</xdr:rowOff>
    </xdr:to>
    <xdr:sp macro="" textlink="">
      <xdr:nvSpPr>
        <xdr:cNvPr id="7387" name="AutoShape 34"/>
        <xdr:cNvSpPr>
          <a:spLocks noChangeArrowheads="1"/>
        </xdr:cNvSpPr>
      </xdr:nvSpPr>
      <xdr:spPr bwMode="auto">
        <a:xfrm>
          <a:off x="5857875" y="6267450"/>
          <a:ext cx="2352675" cy="83820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5</xdr:col>
      <xdr:colOff>19050</xdr:colOff>
      <xdr:row>8</xdr:row>
      <xdr:rowOff>762001</xdr:rowOff>
    </xdr:from>
    <xdr:to>
      <xdr:col>7</xdr:col>
      <xdr:colOff>66675</xdr:colOff>
      <xdr:row>8</xdr:row>
      <xdr:rowOff>2705101</xdr:rowOff>
    </xdr:to>
    <xdr:sp macro="" textlink="">
      <xdr:nvSpPr>
        <xdr:cNvPr id="5" name="AutoShape 35"/>
        <xdr:cNvSpPr>
          <a:spLocks/>
        </xdr:cNvSpPr>
      </xdr:nvSpPr>
      <xdr:spPr bwMode="auto">
        <a:xfrm>
          <a:off x="5886450" y="1838326"/>
          <a:ext cx="4714875" cy="1943100"/>
        </a:xfrm>
        <a:prstGeom prst="borderCallout1">
          <a:avLst>
            <a:gd name="adj1" fmla="val 103064"/>
            <a:gd name="adj2" fmla="val 17576"/>
            <a:gd name="adj3" fmla="val 219331"/>
            <a:gd name="adj4" fmla="val 1091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テストで確認する内容と、入力データの条件が分かるように記述する。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・他人が読んでもテストケースの目的(何を確認するためのケースなのか)とテストデータの条件(どのようなデータを用意すればよいのか)を理解できるように記述する。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・確認する内容にOR条件は極力使用しない</a:t>
          </a:r>
        </a:p>
        <a:p>
          <a:pPr algn="l" rtl="0">
            <a:lnSpc>
              <a:spcPts val="1200"/>
            </a:lnSpc>
            <a:defRPr sz="1000"/>
          </a:pPr>
          <a:r>
            <a:rPr lang="ja-JP" altLang="en-US" sz="900" b="0" i="0" u="none" strike="noStrike" baseline="0">
              <a:solidFill>
                <a:sysClr val="windowText" lastClr="000000"/>
              </a:solidFill>
              <a:latin typeface="ＭＳ 明朝"/>
              <a:ea typeface="ＭＳ 明朝"/>
            </a:rPr>
            <a:t>　条件のどちらか一方で確認内容が充足する場合はその旨を記述し、両方の条件の確認が必要な場合は、ケースを分けて記述する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・入力条件には具体的な値ではなく、条件を記述する。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　※その値であることが条件である場合は、具体的な値を記述してよい。</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請求日が20110931の場合</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請求日が実在日付ではない場合</a:t>
          </a:r>
        </a:p>
        <a:p>
          <a:pPr algn="l" rtl="0">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7</xdr:col>
      <xdr:colOff>171450</xdr:colOff>
      <xdr:row>8</xdr:row>
      <xdr:rowOff>180975</xdr:rowOff>
    </xdr:from>
    <xdr:to>
      <xdr:col>12</xdr:col>
      <xdr:colOff>504825</xdr:colOff>
      <xdr:row>8</xdr:row>
      <xdr:rowOff>2676525</xdr:rowOff>
    </xdr:to>
    <xdr:sp macro="" textlink="">
      <xdr:nvSpPr>
        <xdr:cNvPr id="6" name="AutoShape 37"/>
        <xdr:cNvSpPr>
          <a:spLocks/>
        </xdr:cNvSpPr>
      </xdr:nvSpPr>
      <xdr:spPr bwMode="auto">
        <a:xfrm>
          <a:off x="10706100" y="1247775"/>
          <a:ext cx="4533900" cy="2505075"/>
        </a:xfrm>
        <a:prstGeom prst="borderCallout1">
          <a:avLst>
            <a:gd name="adj1" fmla="val 103439"/>
            <a:gd name="adj2" fmla="val 6302"/>
            <a:gd name="adj3" fmla="val 195643"/>
            <a:gd name="adj4" fmla="val -36346"/>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想定結果は、テスト実施者がテスト結果をどのように検証すれば良いのか分かるように記述する。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例えば、悪い記述として次のような記述がある。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「処理が正常終了する。」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「0が設定される。」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＜悪い点＞</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正常終了の具体的な状態が分からない。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どのように検証すれば良いのか分からない。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何に0が設定されるのか分からない。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上記は、例として次のように記述すると良い。</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終了コードが"0"である。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口座振替結果ワークテーブルの処理済みフラグに</a:t>
          </a:r>
        </a:p>
        <a:p>
          <a:pPr algn="l" rtl="0">
            <a:defRPr sz="1000"/>
          </a:pPr>
          <a:r>
            <a:rPr lang="ja-JP" altLang="en-US" sz="900" b="0" i="0" u="none" strike="noStrike" baseline="0">
              <a:solidFill>
                <a:sysClr val="windowText" lastClr="000000"/>
              </a:solidFill>
              <a:latin typeface="ＭＳ 明朝"/>
              <a:ea typeface="ＭＳ 明朝"/>
            </a:rPr>
            <a:t>　　　　"0"が設定される。</a:t>
          </a:r>
        </a:p>
      </xdr:txBody>
    </xdr:sp>
    <xdr:clientData/>
  </xdr:twoCellAnchor>
  <xdr:twoCellAnchor>
    <xdr:from>
      <xdr:col>6</xdr:col>
      <xdr:colOff>19050</xdr:colOff>
      <xdr:row>13</xdr:row>
      <xdr:rowOff>552450</xdr:rowOff>
    </xdr:from>
    <xdr:to>
      <xdr:col>7</xdr:col>
      <xdr:colOff>9525</xdr:colOff>
      <xdr:row>15</xdr:row>
      <xdr:rowOff>85725</xdr:rowOff>
    </xdr:to>
    <xdr:sp macro="" textlink="">
      <xdr:nvSpPr>
        <xdr:cNvPr id="7390" name="AutoShape 34"/>
        <xdr:cNvSpPr>
          <a:spLocks noChangeArrowheads="1"/>
        </xdr:cNvSpPr>
      </xdr:nvSpPr>
      <xdr:spPr bwMode="auto">
        <a:xfrm>
          <a:off x="8220075" y="6238875"/>
          <a:ext cx="2324100" cy="866775"/>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7</xdr:col>
      <xdr:colOff>561975</xdr:colOff>
      <xdr:row>15</xdr:row>
      <xdr:rowOff>238125</xdr:rowOff>
    </xdr:from>
    <xdr:to>
      <xdr:col>13</xdr:col>
      <xdr:colOff>400050</xdr:colOff>
      <xdr:row>20</xdr:row>
      <xdr:rowOff>390525</xdr:rowOff>
    </xdr:to>
    <xdr:grpSp>
      <xdr:nvGrpSpPr>
        <xdr:cNvPr id="7391" name="グループ化 1"/>
        <xdr:cNvGrpSpPr>
          <a:grpSpLocks/>
        </xdr:cNvGrpSpPr>
      </xdr:nvGrpSpPr>
      <xdr:grpSpPr bwMode="auto">
        <a:xfrm>
          <a:off x="11096625" y="7943850"/>
          <a:ext cx="4724400" cy="3467100"/>
          <a:chOff x="11182350" y="6134100"/>
          <a:chExt cx="4724400" cy="2952750"/>
        </a:xfrm>
      </xdr:grpSpPr>
      <xdr:sp macro="" textlink="">
        <xdr:nvSpPr>
          <xdr:cNvPr id="9" name="AutoShape 31"/>
          <xdr:cNvSpPr>
            <a:spLocks/>
          </xdr:cNvSpPr>
        </xdr:nvSpPr>
        <xdr:spPr bwMode="auto">
          <a:xfrm>
            <a:off x="11182350" y="6134100"/>
            <a:ext cx="4724400" cy="2952750"/>
          </a:xfrm>
          <a:prstGeom prst="borderCallout1">
            <a:avLst>
              <a:gd name="adj1" fmla="val 3704"/>
              <a:gd name="adj2" fmla="val -1611"/>
              <a:gd name="adj3" fmla="val -7742"/>
              <a:gd name="adj4" fmla="val -4436"/>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・テストデータシート名、データNoはテストデータとのひもづけに使用する。</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・テストデータシート名、データNoは単体テスト実施時に記載する。</a:t>
            </a:r>
          </a:p>
          <a:p>
            <a:pPr algn="l" rtl="0">
              <a:lnSpc>
                <a:spcPts val="1200"/>
              </a:lnSpc>
              <a:defRPr sz="1000"/>
            </a:pPr>
            <a:r>
              <a:rPr lang="ja-JP" altLang="en-US" sz="900" b="0" i="0" u="none" strike="noStrike" baseline="0">
                <a:solidFill>
                  <a:sysClr val="windowText" lastClr="000000"/>
                </a:solidFill>
                <a:latin typeface="ＭＳ 明朝"/>
                <a:ea typeface="ＭＳ 明朝"/>
              </a:rPr>
              <a:t>・複数ケースを1データで実施できるような場合は、同じデータNoを記載しても構わない。</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・テストデータシート名は、テストデータのExcelファイルのシート名と一致させること。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・データNo</a:t>
            </a:r>
            <a:r>
              <a:rPr lang="en-US" altLang="ja-JP" sz="900" b="0" i="0" u="none" strike="noStrike" baseline="0">
                <a:solidFill>
                  <a:sysClr val="windowText" lastClr="000000"/>
                </a:solidFill>
                <a:latin typeface="ＭＳ 明朝"/>
                <a:ea typeface="ＭＳ 明朝"/>
              </a:rPr>
              <a:t>.</a:t>
            </a:r>
            <a:r>
              <a:rPr lang="ja-JP" altLang="en-US" sz="900" b="0" i="0" u="none" strike="noStrike" baseline="0">
                <a:solidFill>
                  <a:sysClr val="windowText" lastClr="000000"/>
                </a:solidFill>
                <a:latin typeface="ＭＳ 明朝"/>
                <a:ea typeface="ＭＳ 明朝"/>
              </a:rPr>
              <a:t>は、テストデータのExcelファイルのテストショット一覧のNo</a:t>
            </a:r>
            <a:r>
              <a:rPr lang="en-US" altLang="ja-JP" sz="900" b="0" i="0" u="none" strike="noStrike" baseline="0">
                <a:solidFill>
                  <a:sysClr val="windowText" lastClr="000000"/>
                </a:solidFill>
                <a:latin typeface="ＭＳ 明朝"/>
                <a:ea typeface="ＭＳ 明朝"/>
              </a:rPr>
              <a:t>.</a:t>
            </a:r>
            <a:r>
              <a:rPr lang="ja-JP" altLang="en-US" sz="900" b="0" i="0" u="none" strike="noStrike" baseline="0">
                <a:solidFill>
                  <a:sysClr val="windowText" lastClr="000000"/>
                </a:solidFill>
                <a:latin typeface="ＭＳ 明朝"/>
                <a:ea typeface="ＭＳ 明朝"/>
              </a:rPr>
              <a:t>と一致させること。</a:t>
            </a:r>
          </a:p>
        </xdr:txBody>
      </xdr:sp>
      <xdr:pic>
        <xdr:nvPicPr>
          <xdr:cNvPr id="7397" name="Picture 52" descr="testdata"/>
          <xdr:cNvPicPr>
            <a:picLocks noChangeAspect="1" noChangeArrowheads="1"/>
          </xdr:cNvPicPr>
        </xdr:nvPicPr>
        <xdr:blipFill>
          <a:blip xmlns:r="http://schemas.openxmlformats.org/officeDocument/2006/relationships" r:embed="rId1" cstate="print"/>
          <a:srcRect/>
          <a:stretch>
            <a:fillRect/>
          </a:stretch>
        </xdr:blipFill>
        <xdr:spPr bwMode="auto">
          <a:xfrm>
            <a:off x="11306175" y="7467600"/>
            <a:ext cx="3162300" cy="1104900"/>
          </a:xfrm>
          <a:prstGeom prst="rect">
            <a:avLst/>
          </a:prstGeom>
          <a:noFill/>
          <a:ln w="9525">
            <a:noFill/>
            <a:miter lim="800000"/>
            <a:headEnd/>
            <a:tailEnd/>
          </a:ln>
        </xdr:spPr>
      </xdr:pic>
      <xdr:sp macro="" textlink="">
        <xdr:nvSpPr>
          <xdr:cNvPr id="7398" name="AutoShape 47"/>
          <xdr:cNvSpPr>
            <a:spLocks noChangeArrowheads="1"/>
          </xdr:cNvSpPr>
        </xdr:nvSpPr>
        <xdr:spPr bwMode="auto">
          <a:xfrm>
            <a:off x="12458700" y="8534400"/>
            <a:ext cx="942975" cy="200025"/>
          </a:xfrm>
          <a:prstGeom prst="roundRect">
            <a:avLst>
              <a:gd name="adj" fmla="val 16667"/>
            </a:avLst>
          </a:prstGeom>
          <a:noFill/>
          <a:ln w="19050">
            <a:solidFill>
              <a:srgbClr val="2A00FF"/>
            </a:solidFill>
            <a:prstDash val="dash"/>
            <a:round/>
            <a:headEnd/>
            <a:tailEnd/>
          </a:ln>
        </xdr:spPr>
      </xdr:sp>
      <xdr:sp macro="" textlink="">
        <xdr:nvSpPr>
          <xdr:cNvPr id="7399" name="AutoShape 49"/>
          <xdr:cNvSpPr>
            <a:spLocks noChangeArrowheads="1"/>
          </xdr:cNvSpPr>
        </xdr:nvSpPr>
        <xdr:spPr bwMode="auto">
          <a:xfrm>
            <a:off x="11534775" y="7953375"/>
            <a:ext cx="581025" cy="600075"/>
          </a:xfrm>
          <a:prstGeom prst="roundRect">
            <a:avLst>
              <a:gd name="adj" fmla="val 16667"/>
            </a:avLst>
          </a:prstGeom>
          <a:noFill/>
          <a:ln w="19050">
            <a:solidFill>
              <a:srgbClr val="2A00FF"/>
            </a:solidFill>
            <a:prstDash val="dash"/>
            <a:round/>
            <a:headEnd/>
            <a:tailEnd/>
          </a:ln>
        </xdr:spPr>
      </xdr:sp>
      <xdr:sp macro="" textlink="">
        <xdr:nvSpPr>
          <xdr:cNvPr id="13" name="AutoShape 50"/>
          <xdr:cNvSpPr>
            <a:spLocks/>
          </xdr:cNvSpPr>
        </xdr:nvSpPr>
        <xdr:spPr bwMode="auto">
          <a:xfrm>
            <a:off x="14678025" y="8486775"/>
            <a:ext cx="1152525" cy="504825"/>
          </a:xfrm>
          <a:prstGeom prst="borderCallout1">
            <a:avLst>
              <a:gd name="adj1" fmla="val 30769"/>
              <a:gd name="adj2" fmla="val -6611"/>
              <a:gd name="adj3" fmla="val 46153"/>
              <a:gd name="adj4" fmla="val -114875"/>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テストデータシート名と一致させる。</a:t>
            </a:r>
          </a:p>
        </xdr:txBody>
      </xdr:sp>
      <xdr:sp macro="" textlink="">
        <xdr:nvSpPr>
          <xdr:cNvPr id="14" name="AutoShape 51"/>
          <xdr:cNvSpPr>
            <a:spLocks/>
          </xdr:cNvSpPr>
        </xdr:nvSpPr>
        <xdr:spPr bwMode="auto">
          <a:xfrm>
            <a:off x="14649450" y="7477125"/>
            <a:ext cx="1152525" cy="381000"/>
          </a:xfrm>
          <a:prstGeom prst="borderCallout1">
            <a:avLst>
              <a:gd name="adj1" fmla="val 30000"/>
              <a:gd name="adj2" fmla="val -6611"/>
              <a:gd name="adj3" fmla="val 145000"/>
              <a:gd name="adj4" fmla="val -232231"/>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データNoと一致させる</a:t>
            </a:r>
          </a:p>
        </xdr:txBody>
      </xdr:sp>
    </xdr:grpSp>
    <xdr:clientData/>
  </xdr:twoCellAnchor>
  <xdr:twoCellAnchor>
    <xdr:from>
      <xdr:col>7</xdr:col>
      <xdr:colOff>9525</xdr:colOff>
      <xdr:row>13</xdr:row>
      <xdr:rowOff>542925</xdr:rowOff>
    </xdr:from>
    <xdr:to>
      <xdr:col>9</xdr:col>
      <xdr:colOff>19050</xdr:colOff>
      <xdr:row>15</xdr:row>
      <xdr:rowOff>85725</xdr:rowOff>
    </xdr:to>
    <xdr:sp macro="" textlink="">
      <xdr:nvSpPr>
        <xdr:cNvPr id="7392" name="AutoShape 42"/>
        <xdr:cNvSpPr>
          <a:spLocks noChangeArrowheads="1"/>
        </xdr:cNvSpPr>
      </xdr:nvSpPr>
      <xdr:spPr bwMode="auto">
        <a:xfrm>
          <a:off x="10544175" y="6229350"/>
          <a:ext cx="2238375" cy="87630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7</xdr:col>
      <xdr:colOff>0</xdr:colOff>
      <xdr:row>11</xdr:row>
      <xdr:rowOff>600075</xdr:rowOff>
    </xdr:from>
    <xdr:to>
      <xdr:col>12</xdr:col>
      <xdr:colOff>514350</xdr:colOff>
      <xdr:row>13</xdr:row>
      <xdr:rowOff>47625</xdr:rowOff>
    </xdr:to>
    <xdr:sp macro="" textlink="">
      <xdr:nvSpPr>
        <xdr:cNvPr id="16" name="AutoShape 35"/>
        <xdr:cNvSpPr>
          <a:spLocks/>
        </xdr:cNvSpPr>
      </xdr:nvSpPr>
      <xdr:spPr bwMode="auto">
        <a:xfrm>
          <a:off x="10534650" y="4953000"/>
          <a:ext cx="4714875" cy="78105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確認観点に該当するテストが不要な場合は、行削除するのではなく、グレーアウトすること。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レビューアのケース抽出漏れチェックを軽減する為。</a:t>
          </a:r>
        </a:p>
      </xdr:txBody>
    </xdr:sp>
    <xdr:clientData/>
  </xdr:twoCellAnchor>
  <xdr:twoCellAnchor>
    <xdr:from>
      <xdr:col>2</xdr:col>
      <xdr:colOff>47625</xdr:colOff>
      <xdr:row>23</xdr:row>
      <xdr:rowOff>85725</xdr:rowOff>
    </xdr:from>
    <xdr:to>
      <xdr:col>4</xdr:col>
      <xdr:colOff>38100</xdr:colOff>
      <xdr:row>24</xdr:row>
      <xdr:rowOff>38100</xdr:rowOff>
    </xdr:to>
    <xdr:sp macro="" textlink="">
      <xdr:nvSpPr>
        <xdr:cNvPr id="25" name="AutoShape 56"/>
        <xdr:cNvSpPr>
          <a:spLocks/>
        </xdr:cNvSpPr>
      </xdr:nvSpPr>
      <xdr:spPr bwMode="auto">
        <a:xfrm>
          <a:off x="1762125" y="11906250"/>
          <a:ext cx="2962275" cy="619125"/>
        </a:xfrm>
        <a:prstGeom prst="borderCallout1">
          <a:avLst>
            <a:gd name="adj1" fmla="val 11111"/>
            <a:gd name="adj2" fmla="val 102574"/>
            <a:gd name="adj3" fmla="val -55556"/>
            <a:gd name="adj4" fmla="val 13633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テスト内容が複雑な場合は、別紙にテスト内容を記述する。</a:t>
          </a:r>
        </a:p>
      </xdr:txBody>
    </xdr:sp>
    <xdr:clientData/>
  </xdr:twoCellAnchor>
  <xdr:twoCellAnchor>
    <xdr:from>
      <xdr:col>4</xdr:col>
      <xdr:colOff>1152525</xdr:colOff>
      <xdr:row>17</xdr:row>
      <xdr:rowOff>361950</xdr:rowOff>
    </xdr:from>
    <xdr:to>
      <xdr:col>7</xdr:col>
      <xdr:colOff>104775</xdr:colOff>
      <xdr:row>25</xdr:row>
      <xdr:rowOff>28575</xdr:rowOff>
    </xdr:to>
    <xdr:sp macro="" textlink="">
      <xdr:nvSpPr>
        <xdr:cNvPr id="7395" name="AutoShape 62"/>
        <xdr:cNvSpPr>
          <a:spLocks noChangeArrowheads="1"/>
        </xdr:cNvSpPr>
      </xdr:nvSpPr>
      <xdr:spPr bwMode="auto">
        <a:xfrm>
          <a:off x="5838825" y="8448675"/>
          <a:ext cx="4800600" cy="4733925"/>
        </a:xfrm>
        <a:prstGeom prst="roundRect">
          <a:avLst>
            <a:gd name="adj" fmla="val 5708"/>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oneCellAnchor>
    <xdr:from>
      <xdr:col>3</xdr:col>
      <xdr:colOff>1676400</xdr:colOff>
      <xdr:row>11</xdr:row>
      <xdr:rowOff>0</xdr:rowOff>
    </xdr:from>
    <xdr:ext cx="5473999" cy="1871540"/>
    <xdr:sp macro="" textlink="">
      <xdr:nvSpPr>
        <xdr:cNvPr id="22" name="正方形/長方形 21"/>
        <xdr:cNvSpPr/>
      </xdr:nvSpPr>
      <xdr:spPr>
        <a:xfrm rot="20636203">
          <a:off x="4572000" y="44481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0</xdr:colOff>
      <xdr:row>25</xdr:row>
      <xdr:rowOff>0</xdr:rowOff>
    </xdr:from>
    <xdr:ext cx="5473999" cy="1871540"/>
    <xdr:sp macro="" textlink="">
      <xdr:nvSpPr>
        <xdr:cNvPr id="23" name="正方形/長方形 22"/>
        <xdr:cNvSpPr/>
      </xdr:nvSpPr>
      <xdr:spPr>
        <a:xfrm rot="20636203">
          <a:off x="4686300" y="145923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3</xdr:col>
      <xdr:colOff>1638300</xdr:colOff>
      <xdr:row>33</xdr:row>
      <xdr:rowOff>342899</xdr:rowOff>
    </xdr:from>
    <xdr:ext cx="5473999" cy="1871540"/>
    <xdr:sp macro="" textlink="">
      <xdr:nvSpPr>
        <xdr:cNvPr id="24" name="正方形/長方形 23"/>
        <xdr:cNvSpPr/>
      </xdr:nvSpPr>
      <xdr:spPr>
        <a:xfrm rot="20636203">
          <a:off x="4533900" y="202310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276225</xdr:colOff>
      <xdr:row>8</xdr:row>
      <xdr:rowOff>447675</xdr:rowOff>
    </xdr:from>
    <xdr:to>
      <xdr:col>4</xdr:col>
      <xdr:colOff>1771650</xdr:colOff>
      <xdr:row>8</xdr:row>
      <xdr:rowOff>1409700</xdr:rowOff>
    </xdr:to>
    <xdr:sp macro="" textlink="">
      <xdr:nvSpPr>
        <xdr:cNvPr id="2" name="AutoShape 29"/>
        <xdr:cNvSpPr>
          <a:spLocks/>
        </xdr:cNvSpPr>
      </xdr:nvSpPr>
      <xdr:spPr bwMode="auto">
        <a:xfrm>
          <a:off x="2705100" y="1524000"/>
          <a:ext cx="2686050" cy="962025"/>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a:t>
          </a:r>
          <a:r>
            <a:rPr lang="en-US" altLang="ja-JP" sz="900" b="0" i="0" u="none" strike="noStrike" baseline="0">
              <a:solidFill>
                <a:sysClr val="windowText" lastClr="000000"/>
              </a:solidFill>
              <a:latin typeface="ＭＳ 明朝"/>
              <a:ea typeface="ＭＳ 明朝"/>
            </a:rPr>
            <a:t>3</a:t>
          </a:r>
          <a:r>
            <a:rPr lang="ja-JP" altLang="en-US" sz="900" b="0" i="0" u="none" strike="noStrike" baseline="0">
              <a:solidFill>
                <a:sysClr val="windowText" lastClr="000000"/>
              </a:solidFill>
              <a:latin typeface="ＭＳ 明朝"/>
              <a:ea typeface="ＭＳ 明朝"/>
            </a:rPr>
            <a:t>　単体テスト概要」に記載されている観点表より転記すること。テスト内容の詳細は、単体テスト標準の</a:t>
          </a:r>
          <a:r>
            <a:rPr lang="en-US" altLang="ja-JP" sz="900" b="0" i="0" u="none" strike="noStrike" baseline="0">
              <a:solidFill>
                <a:sysClr val="windowText" lastClr="000000"/>
              </a:solidFill>
              <a:latin typeface="ＭＳ 明朝"/>
              <a:ea typeface="ＭＳ 明朝"/>
            </a:rPr>
            <a:t>4.1.3.</a:t>
          </a:r>
          <a:r>
            <a:rPr lang="ja-JP" altLang="en-US" sz="900" b="0" i="0" u="none" strike="noStrike" baseline="0">
              <a:solidFill>
                <a:sysClr val="windowText" lastClr="000000"/>
              </a:solidFill>
              <a:latin typeface="ＭＳ 明朝"/>
              <a:ea typeface="ＭＳ 明朝"/>
            </a:rPr>
            <a:t>リクエスト単体テストと</a:t>
          </a:r>
          <a:r>
            <a:rPr lang="en-US" altLang="ja-JP" sz="900" b="0" i="0" u="none" strike="noStrike" baseline="0">
              <a:solidFill>
                <a:sysClr val="windowText" lastClr="000000"/>
              </a:solidFill>
              <a:latin typeface="ＭＳ 明朝"/>
              <a:ea typeface="ＭＳ 明朝"/>
            </a:rPr>
            <a:t>4.2.</a:t>
          </a:r>
          <a:r>
            <a:rPr lang="ja-JP" altLang="en-US" sz="900" b="0" i="0" u="none" strike="noStrike" baseline="0">
              <a:solidFill>
                <a:sysClr val="windowText" lastClr="000000"/>
              </a:solidFill>
              <a:latin typeface="ＭＳ 明朝"/>
              <a:ea typeface="ＭＳ 明朝"/>
            </a:rPr>
            <a:t>画面処理方式、画面・ディレード処理方式を参照。</a:t>
          </a:r>
        </a:p>
      </xdr:txBody>
    </xdr:sp>
    <xdr:clientData/>
  </xdr:twoCellAnchor>
  <xdr:twoCellAnchor>
    <xdr:from>
      <xdr:col>0</xdr:col>
      <xdr:colOff>76200</xdr:colOff>
      <xdr:row>8</xdr:row>
      <xdr:rowOff>76200</xdr:rowOff>
    </xdr:from>
    <xdr:to>
      <xdr:col>4</xdr:col>
      <xdr:colOff>381000</xdr:colOff>
      <xdr:row>8</xdr:row>
      <xdr:rowOff>352425</xdr:rowOff>
    </xdr:to>
    <xdr:sp macro="" textlink="">
      <xdr:nvSpPr>
        <xdr:cNvPr id="3" name="Rectangle 7"/>
        <xdr:cNvSpPr>
          <a:spLocks noChangeArrowheads="1"/>
        </xdr:cNvSpPr>
      </xdr:nvSpPr>
      <xdr:spPr bwMode="auto">
        <a:xfrm>
          <a:off x="76200" y="1152525"/>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・本シートは、リクエスト単体テストケースの記述例である。</a:t>
          </a:r>
        </a:p>
        <a:p>
          <a:pPr algn="l" rtl="0">
            <a:lnSpc>
              <a:spcPts val="1200"/>
            </a:lnSpc>
            <a:defRPr sz="1000"/>
          </a:pPr>
          <a:endParaRPr lang="ja-JP" altLang="en-US" sz="900" b="0" i="0" u="none" strike="noStrike" baseline="0">
            <a:solidFill>
              <a:sysClr val="windowText" lastClr="000000"/>
            </a:solidFill>
            <a:latin typeface="ＭＳ 明朝"/>
            <a:ea typeface="ＭＳ 明朝"/>
          </a:endParaRPr>
        </a:p>
      </xdr:txBody>
    </xdr:sp>
    <xdr:clientData/>
  </xdr:twoCellAnchor>
  <xdr:oneCellAnchor>
    <xdr:from>
      <xdr:col>4</xdr:col>
      <xdr:colOff>838201</xdr:colOff>
      <xdr:row>13</xdr:row>
      <xdr:rowOff>466725</xdr:rowOff>
    </xdr:from>
    <xdr:ext cx="5473999" cy="1871540"/>
    <xdr:sp macro="" textlink="">
      <xdr:nvSpPr>
        <xdr:cNvPr id="7" name="正方形/長方形 6"/>
        <xdr:cNvSpPr/>
      </xdr:nvSpPr>
      <xdr:spPr>
        <a:xfrm rot="20636203">
          <a:off x="4457701" y="40957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685800</xdr:colOff>
      <xdr:row>54</xdr:row>
      <xdr:rowOff>200024</xdr:rowOff>
    </xdr:from>
    <xdr:ext cx="5473999" cy="1871540"/>
    <xdr:sp macro="" textlink="">
      <xdr:nvSpPr>
        <xdr:cNvPr id="8" name="正方形/長方形 7"/>
        <xdr:cNvSpPr/>
      </xdr:nvSpPr>
      <xdr:spPr>
        <a:xfrm rot="20636203">
          <a:off x="4305300" y="1925954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438150</xdr:colOff>
      <xdr:row>71</xdr:row>
      <xdr:rowOff>19051</xdr:rowOff>
    </xdr:from>
    <xdr:ext cx="5473999" cy="1871540"/>
    <xdr:sp macro="" textlink="">
      <xdr:nvSpPr>
        <xdr:cNvPr id="9" name="正方形/長方形 8"/>
        <xdr:cNvSpPr/>
      </xdr:nvSpPr>
      <xdr:spPr>
        <a:xfrm rot="20636203">
          <a:off x="4057650" y="279368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419100</xdr:colOff>
      <xdr:row>8</xdr:row>
      <xdr:rowOff>333375</xdr:rowOff>
    </xdr:from>
    <xdr:to>
      <xdr:col>4</xdr:col>
      <xdr:colOff>876300</xdr:colOff>
      <xdr:row>8</xdr:row>
      <xdr:rowOff>609600</xdr:rowOff>
    </xdr:to>
    <xdr:sp macro="" textlink="">
      <xdr:nvSpPr>
        <xdr:cNvPr id="2" name="Rectangle 7"/>
        <xdr:cNvSpPr>
          <a:spLocks noChangeArrowheads="1"/>
        </xdr:cNvSpPr>
      </xdr:nvSpPr>
      <xdr:spPr bwMode="auto">
        <a:xfrm>
          <a:off x="419100" y="1409700"/>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・本シートは、取引単体テストケースの記述例である。</a:t>
          </a:r>
        </a:p>
        <a:p>
          <a:pPr algn="l" rtl="0">
            <a:lnSpc>
              <a:spcPts val="1200"/>
            </a:lnSpc>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3</xdr:col>
      <xdr:colOff>95250</xdr:colOff>
      <xdr:row>8</xdr:row>
      <xdr:rowOff>800100</xdr:rowOff>
    </xdr:from>
    <xdr:to>
      <xdr:col>4</xdr:col>
      <xdr:colOff>895350</xdr:colOff>
      <xdr:row>8</xdr:row>
      <xdr:rowOff>1295400</xdr:rowOff>
    </xdr:to>
    <xdr:sp macro="" textlink="">
      <xdr:nvSpPr>
        <xdr:cNvPr id="3" name="AutoShape 9"/>
        <xdr:cNvSpPr>
          <a:spLocks/>
        </xdr:cNvSpPr>
      </xdr:nvSpPr>
      <xdr:spPr bwMode="auto">
        <a:xfrm>
          <a:off x="2371725" y="1876425"/>
          <a:ext cx="1990725" cy="495300"/>
        </a:xfrm>
        <a:prstGeom prst="borderCallout1">
          <a:avLst>
            <a:gd name="adj1" fmla="val 23079"/>
            <a:gd name="adj2" fmla="val -3810"/>
            <a:gd name="adj3" fmla="val 80769"/>
            <a:gd name="adj4" fmla="val -1714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a:t>
          </a:r>
        </a:p>
      </xdr:txBody>
    </xdr:sp>
    <xdr:clientData/>
  </xdr:twoCellAnchor>
  <xdr:oneCellAnchor>
    <xdr:from>
      <xdr:col>4</xdr:col>
      <xdr:colOff>247650</xdr:colOff>
      <xdr:row>17</xdr:row>
      <xdr:rowOff>0</xdr:rowOff>
    </xdr:from>
    <xdr:ext cx="5473999" cy="1871540"/>
    <xdr:sp macro="" textlink="">
      <xdr:nvSpPr>
        <xdr:cNvPr id="5" name="正方形/長方形 4"/>
        <xdr:cNvSpPr/>
      </xdr:nvSpPr>
      <xdr:spPr>
        <a:xfrm rot="20636203">
          <a:off x="3714750" y="6105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66675</xdr:colOff>
      <xdr:row>0</xdr:row>
      <xdr:rowOff>47625</xdr:rowOff>
    </xdr:from>
    <xdr:to>
      <xdr:col>1</xdr:col>
      <xdr:colOff>2486025</xdr:colOff>
      <xdr:row>1</xdr:row>
      <xdr:rowOff>104775</xdr:rowOff>
    </xdr:to>
    <xdr:sp macro="" textlink="">
      <xdr:nvSpPr>
        <xdr:cNvPr id="2" name="Rectangle 4"/>
        <xdr:cNvSpPr>
          <a:spLocks noChangeArrowheads="1"/>
        </xdr:cNvSpPr>
      </xdr:nvSpPr>
      <xdr:spPr bwMode="auto">
        <a:xfrm>
          <a:off x="66675" y="47625"/>
          <a:ext cx="3105150" cy="2000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別紙の記述例</a:t>
          </a:r>
        </a:p>
      </xdr:txBody>
    </xdr:sp>
    <xdr:clientData/>
  </xdr:twoCellAnchor>
  <xdr:oneCellAnchor>
    <xdr:from>
      <xdr:col>1</xdr:col>
      <xdr:colOff>1524000</xdr:colOff>
      <xdr:row>11</xdr:row>
      <xdr:rowOff>38100</xdr:rowOff>
    </xdr:from>
    <xdr:ext cx="5473999" cy="1871540"/>
    <xdr:sp macro="" textlink="">
      <xdr:nvSpPr>
        <xdr:cNvPr id="3" name="正方形/長方形 2"/>
        <xdr:cNvSpPr/>
      </xdr:nvSpPr>
      <xdr:spPr>
        <a:xfrm>
          <a:off x="2209800" y="18954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38"/>
  </cols>
  <sheetData>
    <row r="1" spans="1:3" ht="13.5" customHeight="1">
      <c r="B1" s="39"/>
      <c r="C1" s="40"/>
    </row>
    <row r="2" spans="1:3" ht="19.5" customHeight="1">
      <c r="A2" s="41"/>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42"/>
      <c r="H22" s="42"/>
    </row>
    <row r="23" spans="6:11" ht="17.25" customHeight="1">
      <c r="F23" s="42"/>
      <c r="G23" s="42"/>
      <c r="H23" s="42"/>
      <c r="J23" s="43" t="s">
        <v>432</v>
      </c>
    </row>
    <row r="24" spans="6:11" ht="13.5" customHeight="1">
      <c r="F24" s="42"/>
      <c r="G24" s="42"/>
      <c r="H24" s="42"/>
    </row>
    <row r="25" spans="6:11" ht="18" customHeight="1">
      <c r="F25" s="42"/>
      <c r="G25" s="42"/>
      <c r="H25" s="42"/>
      <c r="I25" s="302">
        <f ca="1">IF(INDIRECT("変更履歴!D8")="","",MAX(INDIRECT("変更履歴!D8"):INDIRECT("変更履歴!F33")))</f>
        <v>43336</v>
      </c>
      <c r="J25" s="302"/>
      <c r="K25" s="302"/>
    </row>
    <row r="26" spans="6:11" ht="13.5" customHeight="1">
      <c r="F26" s="42"/>
      <c r="G26" s="42"/>
      <c r="H26" s="42"/>
    </row>
    <row r="27" spans="6:11" ht="13.5" customHeight="1">
      <c r="F27" s="42"/>
      <c r="G27" s="42"/>
      <c r="H27" s="42"/>
    </row>
    <row r="28" spans="6:11" ht="13.5" customHeight="1">
      <c r="F28" s="44"/>
      <c r="G28" s="42"/>
      <c r="H28" s="42"/>
    </row>
    <row r="29" spans="6:11" ht="15" customHeight="1">
      <c r="F29" s="42"/>
      <c r="H29" s="42"/>
    </row>
    <row r="30" spans="6:11" ht="13.5" customHeight="1">
      <c r="F30" s="42"/>
      <c r="G30" s="45"/>
      <c r="H30" s="42"/>
    </row>
    <row r="31" spans="6:11" ht="18.75" customHeight="1">
      <c r="F31" s="42"/>
      <c r="G31" s="45"/>
      <c r="H31" s="42"/>
    </row>
    <row r="32" spans="6:11" ht="18.75">
      <c r="F32" s="42"/>
      <c r="G32" s="45"/>
      <c r="H32" s="42"/>
      <c r="J32" s="46"/>
    </row>
    <row r="33" spans="6:10" ht="18.75">
      <c r="F33" s="42"/>
      <c r="H33" s="42"/>
      <c r="J33" s="47"/>
    </row>
    <row r="34" spans="6:10" ht="18.75">
      <c r="F34" s="42"/>
      <c r="H34" s="42"/>
      <c r="J34" s="46"/>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59"/>
  </cols>
  <sheetData>
    <row r="1" spans="1:40" s="50" customFormat="1" ht="12" customHeight="1">
      <c r="A1" s="331" t="s">
        <v>433</v>
      </c>
      <c r="B1" s="332"/>
      <c r="C1" s="332"/>
      <c r="D1" s="333"/>
      <c r="E1" s="334" t="s">
        <v>452</v>
      </c>
      <c r="F1" s="335"/>
      <c r="G1" s="335"/>
      <c r="H1" s="335"/>
      <c r="I1" s="335"/>
      <c r="J1" s="335"/>
      <c r="K1" s="335"/>
      <c r="L1" s="335"/>
      <c r="M1" s="335"/>
      <c r="N1" s="336"/>
      <c r="O1" s="340" t="s">
        <v>434</v>
      </c>
      <c r="P1" s="341"/>
      <c r="Q1" s="341"/>
      <c r="R1" s="342"/>
      <c r="S1" s="349" t="s">
        <v>454</v>
      </c>
      <c r="T1" s="350"/>
      <c r="U1" s="350"/>
      <c r="V1" s="350"/>
      <c r="W1" s="350"/>
      <c r="X1" s="350"/>
      <c r="Y1" s="350"/>
      <c r="Z1" s="351"/>
      <c r="AA1" s="331" t="s">
        <v>435</v>
      </c>
      <c r="AB1" s="333"/>
      <c r="AC1" s="358" t="str">
        <f>IF(AF8="","",AF8)</f>
        <v>TIS</v>
      </c>
      <c r="AD1" s="359"/>
      <c r="AE1" s="359"/>
      <c r="AF1" s="360"/>
      <c r="AG1" s="325">
        <f>IF(D8="","",D8)</f>
        <v>43336</v>
      </c>
      <c r="AH1" s="326"/>
      <c r="AI1" s="327"/>
      <c r="AJ1" s="48"/>
      <c r="AK1" s="48"/>
      <c r="AL1" s="48"/>
      <c r="AM1" s="48"/>
      <c r="AN1" s="49"/>
    </row>
    <row r="2" spans="1:40" s="50" customFormat="1" ht="12" customHeight="1">
      <c r="A2" s="331" t="s">
        <v>436</v>
      </c>
      <c r="B2" s="332"/>
      <c r="C2" s="332"/>
      <c r="D2" s="333"/>
      <c r="E2" s="334" t="s">
        <v>453</v>
      </c>
      <c r="F2" s="335"/>
      <c r="G2" s="335"/>
      <c r="H2" s="335"/>
      <c r="I2" s="335"/>
      <c r="J2" s="335"/>
      <c r="K2" s="335"/>
      <c r="L2" s="335"/>
      <c r="M2" s="335"/>
      <c r="N2" s="336"/>
      <c r="O2" s="343"/>
      <c r="P2" s="344"/>
      <c r="Q2" s="344"/>
      <c r="R2" s="345"/>
      <c r="S2" s="352"/>
      <c r="T2" s="353"/>
      <c r="U2" s="353"/>
      <c r="V2" s="353"/>
      <c r="W2" s="353"/>
      <c r="X2" s="353"/>
      <c r="Y2" s="353"/>
      <c r="Z2" s="354"/>
      <c r="AA2" s="331" t="s">
        <v>437</v>
      </c>
      <c r="AB2" s="333"/>
      <c r="AC2" s="337" t="str">
        <f ca="1">IF(COUNTA(AF9:AF33)&lt;&gt;0,INDIRECT("AF"&amp;(COUNTA(AF9:AF33)+8)),"")</f>
        <v/>
      </c>
      <c r="AD2" s="338"/>
      <c r="AE2" s="338"/>
      <c r="AF2" s="339"/>
      <c r="AG2" s="325" t="str">
        <f>IF(D9="","",MAX(D9:F33))</f>
        <v/>
      </c>
      <c r="AH2" s="326"/>
      <c r="AI2" s="327"/>
      <c r="AJ2" s="48"/>
      <c r="AK2" s="48"/>
      <c r="AL2" s="48"/>
      <c r="AM2" s="48"/>
      <c r="AN2" s="48"/>
    </row>
    <row r="3" spans="1:40" s="50" customFormat="1" ht="12" customHeight="1">
      <c r="A3" s="331" t="s">
        <v>438</v>
      </c>
      <c r="B3" s="332"/>
      <c r="C3" s="332"/>
      <c r="D3" s="333"/>
      <c r="E3" s="334" t="s">
        <v>451</v>
      </c>
      <c r="F3" s="335"/>
      <c r="G3" s="335"/>
      <c r="H3" s="335"/>
      <c r="I3" s="335"/>
      <c r="J3" s="335"/>
      <c r="K3" s="335"/>
      <c r="L3" s="335"/>
      <c r="M3" s="335"/>
      <c r="N3" s="336"/>
      <c r="O3" s="346"/>
      <c r="P3" s="347"/>
      <c r="Q3" s="347"/>
      <c r="R3" s="348"/>
      <c r="S3" s="355"/>
      <c r="T3" s="356"/>
      <c r="U3" s="356"/>
      <c r="V3" s="356"/>
      <c r="W3" s="356"/>
      <c r="X3" s="356"/>
      <c r="Y3" s="356"/>
      <c r="Z3" s="357"/>
      <c r="AA3" s="331"/>
      <c r="AB3" s="333"/>
      <c r="AC3" s="358"/>
      <c r="AD3" s="359"/>
      <c r="AE3" s="359"/>
      <c r="AF3" s="360"/>
      <c r="AG3" s="325"/>
      <c r="AH3" s="326"/>
      <c r="AI3" s="327"/>
      <c r="AJ3" s="48"/>
      <c r="AK3" s="48"/>
      <c r="AL3" s="48"/>
      <c r="AM3" s="48"/>
      <c r="AN3" s="48"/>
    </row>
    <row r="5" spans="1:40" s="51" customFormat="1" ht="22.5" customHeight="1">
      <c r="N5" s="52" t="s">
        <v>439</v>
      </c>
      <c r="AA5" s="53"/>
      <c r="AB5" s="53"/>
      <c r="AC5" s="54"/>
      <c r="AD5" s="55"/>
      <c r="AE5" s="55"/>
      <c r="AF5" s="55"/>
      <c r="AG5" s="53"/>
      <c r="AH5" s="53"/>
      <c r="AI5" s="53"/>
    </row>
    <row r="6" spans="1:40" s="51" customFormat="1" ht="15" customHeight="1">
      <c r="N6" s="52"/>
      <c r="AA6" s="53"/>
      <c r="AB6" s="53"/>
      <c r="AC6" s="54"/>
      <c r="AD6" s="55"/>
      <c r="AE6" s="55"/>
      <c r="AF6" s="55"/>
      <c r="AG6" s="53"/>
      <c r="AH6" s="53"/>
      <c r="AI6" s="53"/>
    </row>
    <row r="7" spans="1:40" s="57" customFormat="1" ht="15" customHeight="1" thickBot="1">
      <c r="A7" s="56" t="s">
        <v>440</v>
      </c>
      <c r="B7" s="328" t="s">
        <v>441</v>
      </c>
      <c r="C7" s="329"/>
      <c r="D7" s="328" t="s">
        <v>442</v>
      </c>
      <c r="E7" s="330"/>
      <c r="F7" s="329"/>
      <c r="G7" s="328" t="s">
        <v>10</v>
      </c>
      <c r="H7" s="330"/>
      <c r="I7" s="329"/>
      <c r="J7" s="328" t="s">
        <v>443</v>
      </c>
      <c r="K7" s="330"/>
      <c r="L7" s="330"/>
      <c r="M7" s="330"/>
      <c r="N7" s="330"/>
      <c r="O7" s="330"/>
      <c r="P7" s="329"/>
      <c r="Q7" s="328" t="s">
        <v>444</v>
      </c>
      <c r="R7" s="330"/>
      <c r="S7" s="330"/>
      <c r="T7" s="330"/>
      <c r="U7" s="330"/>
      <c r="V7" s="330"/>
      <c r="W7" s="330"/>
      <c r="X7" s="330"/>
      <c r="Y7" s="330"/>
      <c r="Z7" s="330"/>
      <c r="AA7" s="330"/>
      <c r="AB7" s="330"/>
      <c r="AC7" s="330"/>
      <c r="AD7" s="330"/>
      <c r="AE7" s="329"/>
      <c r="AF7" s="328" t="s">
        <v>445</v>
      </c>
      <c r="AG7" s="330"/>
      <c r="AH7" s="330"/>
      <c r="AI7" s="329"/>
    </row>
    <row r="8" spans="1:40" s="57" customFormat="1" ht="15" customHeight="1" thickTop="1">
      <c r="A8" s="106">
        <v>1</v>
      </c>
      <c r="B8" s="316" t="s">
        <v>455</v>
      </c>
      <c r="C8" s="317"/>
      <c r="D8" s="318">
        <v>43336</v>
      </c>
      <c r="E8" s="319"/>
      <c r="F8" s="320"/>
      <c r="G8" s="316" t="s">
        <v>456</v>
      </c>
      <c r="H8" s="321"/>
      <c r="I8" s="317"/>
      <c r="J8" s="322" t="s">
        <v>457</v>
      </c>
      <c r="K8" s="323"/>
      <c r="L8" s="323"/>
      <c r="M8" s="323"/>
      <c r="N8" s="323"/>
      <c r="O8" s="323"/>
      <c r="P8" s="324"/>
      <c r="Q8" s="322" t="s">
        <v>458</v>
      </c>
      <c r="R8" s="323"/>
      <c r="S8" s="323"/>
      <c r="T8" s="323"/>
      <c r="U8" s="323"/>
      <c r="V8" s="323"/>
      <c r="W8" s="323"/>
      <c r="X8" s="323"/>
      <c r="Y8" s="323"/>
      <c r="Z8" s="323"/>
      <c r="AA8" s="323"/>
      <c r="AB8" s="323"/>
      <c r="AC8" s="323"/>
      <c r="AD8" s="323"/>
      <c r="AE8" s="324"/>
      <c r="AF8" s="107" t="s">
        <v>459</v>
      </c>
      <c r="AG8" s="108"/>
      <c r="AH8" s="108"/>
      <c r="AI8" s="109"/>
    </row>
    <row r="9" spans="1:40" s="57" customFormat="1" ht="15" customHeight="1">
      <c r="A9" s="58"/>
      <c r="B9" s="303"/>
      <c r="C9" s="304"/>
      <c r="D9" s="305"/>
      <c r="E9" s="306"/>
      <c r="F9" s="307"/>
      <c r="G9" s="305"/>
      <c r="H9" s="308"/>
      <c r="I9" s="304"/>
      <c r="J9" s="309"/>
      <c r="K9" s="310"/>
      <c r="L9" s="310"/>
      <c r="M9" s="310"/>
      <c r="N9" s="310"/>
      <c r="O9" s="310"/>
      <c r="P9" s="311"/>
      <c r="Q9" s="312"/>
      <c r="R9" s="313"/>
      <c r="S9" s="313"/>
      <c r="T9" s="313"/>
      <c r="U9" s="313"/>
      <c r="V9" s="313"/>
      <c r="W9" s="313"/>
      <c r="X9" s="313"/>
      <c r="Y9" s="313"/>
      <c r="Z9" s="313"/>
      <c r="AA9" s="313"/>
      <c r="AB9" s="313"/>
      <c r="AC9" s="313"/>
      <c r="AD9" s="313"/>
      <c r="AE9" s="314"/>
      <c r="AF9" s="309"/>
      <c r="AG9" s="310"/>
      <c r="AH9" s="310"/>
      <c r="AI9" s="311"/>
    </row>
    <row r="10" spans="1:40" s="57" customFormat="1" ht="15" customHeight="1">
      <c r="A10" s="58"/>
      <c r="B10" s="303"/>
      <c r="C10" s="304"/>
      <c r="D10" s="305"/>
      <c r="E10" s="306"/>
      <c r="F10" s="307"/>
      <c r="G10" s="303"/>
      <c r="H10" s="308"/>
      <c r="I10" s="304"/>
      <c r="J10" s="309"/>
      <c r="K10" s="310"/>
      <c r="L10" s="310"/>
      <c r="M10" s="310"/>
      <c r="N10" s="310"/>
      <c r="O10" s="310"/>
      <c r="P10" s="311"/>
      <c r="Q10" s="312"/>
      <c r="R10" s="313"/>
      <c r="S10" s="313"/>
      <c r="T10" s="313"/>
      <c r="U10" s="313"/>
      <c r="V10" s="313"/>
      <c r="W10" s="313"/>
      <c r="X10" s="313"/>
      <c r="Y10" s="313"/>
      <c r="Z10" s="313"/>
      <c r="AA10" s="313"/>
      <c r="AB10" s="313"/>
      <c r="AC10" s="313"/>
      <c r="AD10" s="313"/>
      <c r="AE10" s="314"/>
      <c r="AF10" s="309"/>
      <c r="AG10" s="310"/>
      <c r="AH10" s="310"/>
      <c r="AI10" s="311"/>
    </row>
    <row r="11" spans="1:40" s="57" customFormat="1" ht="15" customHeight="1">
      <c r="A11" s="58"/>
      <c r="B11" s="303"/>
      <c r="C11" s="304"/>
      <c r="D11" s="305"/>
      <c r="E11" s="306"/>
      <c r="F11" s="307"/>
      <c r="G11" s="303"/>
      <c r="H11" s="308"/>
      <c r="I11" s="304"/>
      <c r="J11" s="309"/>
      <c r="K11" s="310"/>
      <c r="L11" s="310"/>
      <c r="M11" s="310"/>
      <c r="N11" s="310"/>
      <c r="O11" s="310"/>
      <c r="P11" s="311"/>
      <c r="Q11" s="312"/>
      <c r="R11" s="313"/>
      <c r="S11" s="313"/>
      <c r="T11" s="313"/>
      <c r="U11" s="313"/>
      <c r="V11" s="313"/>
      <c r="W11" s="313"/>
      <c r="X11" s="313"/>
      <c r="Y11" s="313"/>
      <c r="Z11" s="313"/>
      <c r="AA11" s="313"/>
      <c r="AB11" s="313"/>
      <c r="AC11" s="313"/>
      <c r="AD11" s="313"/>
      <c r="AE11" s="314"/>
      <c r="AF11" s="309"/>
      <c r="AG11" s="310"/>
      <c r="AH11" s="310"/>
      <c r="AI11" s="311"/>
    </row>
    <row r="12" spans="1:40" s="57" customFormat="1" ht="15" customHeight="1">
      <c r="A12" s="58"/>
      <c r="B12" s="303"/>
      <c r="C12" s="304"/>
      <c r="D12" s="305"/>
      <c r="E12" s="306"/>
      <c r="F12" s="307"/>
      <c r="G12" s="303"/>
      <c r="H12" s="308"/>
      <c r="I12" s="304"/>
      <c r="J12" s="309"/>
      <c r="K12" s="310"/>
      <c r="L12" s="310"/>
      <c r="M12" s="310"/>
      <c r="N12" s="310"/>
      <c r="O12" s="310"/>
      <c r="P12" s="311"/>
      <c r="Q12" s="312"/>
      <c r="R12" s="313"/>
      <c r="S12" s="313"/>
      <c r="T12" s="313"/>
      <c r="U12" s="313"/>
      <c r="V12" s="313"/>
      <c r="W12" s="313"/>
      <c r="X12" s="313"/>
      <c r="Y12" s="313"/>
      <c r="Z12" s="313"/>
      <c r="AA12" s="313"/>
      <c r="AB12" s="313"/>
      <c r="AC12" s="313"/>
      <c r="AD12" s="313"/>
      <c r="AE12" s="314"/>
      <c r="AF12" s="309"/>
      <c r="AG12" s="310"/>
      <c r="AH12" s="310"/>
      <c r="AI12" s="311"/>
    </row>
    <row r="13" spans="1:40" s="57" customFormat="1" ht="15" customHeight="1">
      <c r="A13" s="58"/>
      <c r="B13" s="303"/>
      <c r="C13" s="304"/>
      <c r="D13" s="305"/>
      <c r="E13" s="306"/>
      <c r="F13" s="307"/>
      <c r="G13" s="303"/>
      <c r="H13" s="308"/>
      <c r="I13" s="304"/>
      <c r="J13" s="309"/>
      <c r="K13" s="310"/>
      <c r="L13" s="310"/>
      <c r="M13" s="310"/>
      <c r="N13" s="310"/>
      <c r="O13" s="310"/>
      <c r="P13" s="311"/>
      <c r="Q13" s="312"/>
      <c r="R13" s="313"/>
      <c r="S13" s="313"/>
      <c r="T13" s="313"/>
      <c r="U13" s="313"/>
      <c r="V13" s="313"/>
      <c r="W13" s="313"/>
      <c r="X13" s="313"/>
      <c r="Y13" s="313"/>
      <c r="Z13" s="313"/>
      <c r="AA13" s="313"/>
      <c r="AB13" s="313"/>
      <c r="AC13" s="313"/>
      <c r="AD13" s="313"/>
      <c r="AE13" s="314"/>
      <c r="AF13" s="309"/>
      <c r="AG13" s="310"/>
      <c r="AH13" s="310"/>
      <c r="AI13" s="311"/>
    </row>
    <row r="14" spans="1:40" s="57" customFormat="1" ht="15" customHeight="1">
      <c r="A14" s="58"/>
      <c r="B14" s="303"/>
      <c r="C14" s="304"/>
      <c r="D14" s="305"/>
      <c r="E14" s="306"/>
      <c r="F14" s="307"/>
      <c r="G14" s="303"/>
      <c r="H14" s="308"/>
      <c r="I14" s="304"/>
      <c r="J14" s="309"/>
      <c r="K14" s="310"/>
      <c r="L14" s="310"/>
      <c r="M14" s="310"/>
      <c r="N14" s="310"/>
      <c r="O14" s="310"/>
      <c r="P14" s="311"/>
      <c r="Q14" s="312"/>
      <c r="R14" s="313"/>
      <c r="S14" s="313"/>
      <c r="T14" s="313"/>
      <c r="U14" s="313"/>
      <c r="V14" s="313"/>
      <c r="W14" s="313"/>
      <c r="X14" s="313"/>
      <c r="Y14" s="313"/>
      <c r="Z14" s="313"/>
      <c r="AA14" s="313"/>
      <c r="AB14" s="313"/>
      <c r="AC14" s="313"/>
      <c r="AD14" s="313"/>
      <c r="AE14" s="314"/>
      <c r="AF14" s="309"/>
      <c r="AG14" s="310"/>
      <c r="AH14" s="310"/>
      <c r="AI14" s="311"/>
    </row>
    <row r="15" spans="1:40" s="57" customFormat="1" ht="15" customHeight="1">
      <c r="A15" s="58"/>
      <c r="B15" s="303"/>
      <c r="C15" s="304"/>
      <c r="D15" s="305"/>
      <c r="E15" s="306"/>
      <c r="F15" s="307"/>
      <c r="G15" s="303"/>
      <c r="H15" s="308"/>
      <c r="I15" s="304"/>
      <c r="J15" s="309"/>
      <c r="K15" s="310"/>
      <c r="L15" s="310"/>
      <c r="M15" s="310"/>
      <c r="N15" s="310"/>
      <c r="O15" s="310"/>
      <c r="P15" s="311"/>
      <c r="Q15" s="312"/>
      <c r="R15" s="313"/>
      <c r="S15" s="313"/>
      <c r="T15" s="313"/>
      <c r="U15" s="313"/>
      <c r="V15" s="313"/>
      <c r="W15" s="313"/>
      <c r="X15" s="313"/>
      <c r="Y15" s="313"/>
      <c r="Z15" s="313"/>
      <c r="AA15" s="313"/>
      <c r="AB15" s="313"/>
      <c r="AC15" s="313"/>
      <c r="AD15" s="313"/>
      <c r="AE15" s="314"/>
      <c r="AF15" s="309"/>
      <c r="AG15" s="310"/>
      <c r="AH15" s="310"/>
      <c r="AI15" s="311"/>
    </row>
    <row r="16" spans="1:40" s="57" customFormat="1" ht="15" customHeight="1">
      <c r="A16" s="58"/>
      <c r="B16" s="303"/>
      <c r="C16" s="304"/>
      <c r="D16" s="305"/>
      <c r="E16" s="306"/>
      <c r="F16" s="307"/>
      <c r="G16" s="303"/>
      <c r="H16" s="308"/>
      <c r="I16" s="304"/>
      <c r="J16" s="309"/>
      <c r="K16" s="310"/>
      <c r="L16" s="310"/>
      <c r="M16" s="310"/>
      <c r="N16" s="310"/>
      <c r="O16" s="310"/>
      <c r="P16" s="311"/>
      <c r="Q16" s="312"/>
      <c r="R16" s="313"/>
      <c r="S16" s="313"/>
      <c r="T16" s="313"/>
      <c r="U16" s="313"/>
      <c r="V16" s="313"/>
      <c r="W16" s="313"/>
      <c r="X16" s="313"/>
      <c r="Y16" s="313"/>
      <c r="Z16" s="313"/>
      <c r="AA16" s="313"/>
      <c r="AB16" s="313"/>
      <c r="AC16" s="313"/>
      <c r="AD16" s="313"/>
      <c r="AE16" s="314"/>
      <c r="AF16" s="309"/>
      <c r="AG16" s="310"/>
      <c r="AH16" s="310"/>
      <c r="AI16" s="311"/>
    </row>
    <row r="17" spans="1:35" s="57" customFormat="1" ht="15" customHeight="1">
      <c r="A17" s="58"/>
      <c r="B17" s="303"/>
      <c r="C17" s="304"/>
      <c r="D17" s="305"/>
      <c r="E17" s="306"/>
      <c r="F17" s="307"/>
      <c r="G17" s="303"/>
      <c r="H17" s="308"/>
      <c r="I17" s="304"/>
      <c r="J17" s="309"/>
      <c r="K17" s="310"/>
      <c r="L17" s="310"/>
      <c r="M17" s="310"/>
      <c r="N17" s="310"/>
      <c r="O17" s="310"/>
      <c r="P17" s="311"/>
      <c r="Q17" s="312"/>
      <c r="R17" s="313"/>
      <c r="S17" s="313"/>
      <c r="T17" s="313"/>
      <c r="U17" s="313"/>
      <c r="V17" s="313"/>
      <c r="W17" s="313"/>
      <c r="X17" s="313"/>
      <c r="Y17" s="313"/>
      <c r="Z17" s="313"/>
      <c r="AA17" s="313"/>
      <c r="AB17" s="313"/>
      <c r="AC17" s="313"/>
      <c r="AD17" s="313"/>
      <c r="AE17" s="314"/>
      <c r="AF17" s="309"/>
      <c r="AG17" s="310"/>
      <c r="AH17" s="310"/>
      <c r="AI17" s="311"/>
    </row>
    <row r="18" spans="1:35" s="57" customFormat="1" ht="15" customHeight="1">
      <c r="A18" s="58"/>
      <c r="B18" s="303"/>
      <c r="C18" s="304"/>
      <c r="D18" s="305"/>
      <c r="E18" s="306"/>
      <c r="F18" s="307"/>
      <c r="G18" s="303"/>
      <c r="H18" s="308"/>
      <c r="I18" s="304"/>
      <c r="J18" s="309"/>
      <c r="K18" s="310"/>
      <c r="L18" s="310"/>
      <c r="M18" s="310"/>
      <c r="N18" s="310"/>
      <c r="O18" s="310"/>
      <c r="P18" s="311"/>
      <c r="Q18" s="312"/>
      <c r="R18" s="313"/>
      <c r="S18" s="313"/>
      <c r="T18" s="313"/>
      <c r="U18" s="313"/>
      <c r="V18" s="313"/>
      <c r="W18" s="313"/>
      <c r="X18" s="313"/>
      <c r="Y18" s="313"/>
      <c r="Z18" s="313"/>
      <c r="AA18" s="313"/>
      <c r="AB18" s="313"/>
      <c r="AC18" s="313"/>
      <c r="AD18" s="313"/>
      <c r="AE18" s="314"/>
      <c r="AF18" s="309"/>
      <c r="AG18" s="310"/>
      <c r="AH18" s="310"/>
      <c r="AI18" s="311"/>
    </row>
    <row r="19" spans="1:35" s="57" customFormat="1" ht="15" customHeight="1">
      <c r="A19" s="58"/>
      <c r="B19" s="303"/>
      <c r="C19" s="304"/>
      <c r="D19" s="305"/>
      <c r="E19" s="306"/>
      <c r="F19" s="307"/>
      <c r="G19" s="303"/>
      <c r="H19" s="308"/>
      <c r="I19" s="304"/>
      <c r="J19" s="309"/>
      <c r="K19" s="310"/>
      <c r="L19" s="310"/>
      <c r="M19" s="310"/>
      <c r="N19" s="310"/>
      <c r="O19" s="310"/>
      <c r="P19" s="311"/>
      <c r="Q19" s="312"/>
      <c r="R19" s="313"/>
      <c r="S19" s="313"/>
      <c r="T19" s="313"/>
      <c r="U19" s="313"/>
      <c r="V19" s="313"/>
      <c r="W19" s="313"/>
      <c r="X19" s="313"/>
      <c r="Y19" s="313"/>
      <c r="Z19" s="313"/>
      <c r="AA19" s="313"/>
      <c r="AB19" s="313"/>
      <c r="AC19" s="313"/>
      <c r="AD19" s="313"/>
      <c r="AE19" s="314"/>
      <c r="AF19" s="309"/>
      <c r="AG19" s="310"/>
      <c r="AH19" s="310"/>
      <c r="AI19" s="311"/>
    </row>
    <row r="20" spans="1:35" s="57" customFormat="1" ht="15" customHeight="1">
      <c r="A20" s="58"/>
      <c r="B20" s="303"/>
      <c r="C20" s="304"/>
      <c r="D20" s="305"/>
      <c r="E20" s="306"/>
      <c r="F20" s="307"/>
      <c r="G20" s="303"/>
      <c r="H20" s="308"/>
      <c r="I20" s="304"/>
      <c r="J20" s="309"/>
      <c r="K20" s="310"/>
      <c r="L20" s="310"/>
      <c r="M20" s="310"/>
      <c r="N20" s="310"/>
      <c r="O20" s="310"/>
      <c r="P20" s="311"/>
      <c r="Q20" s="312"/>
      <c r="R20" s="313"/>
      <c r="S20" s="313"/>
      <c r="T20" s="313"/>
      <c r="U20" s="313"/>
      <c r="V20" s="313"/>
      <c r="W20" s="313"/>
      <c r="X20" s="313"/>
      <c r="Y20" s="313"/>
      <c r="Z20" s="313"/>
      <c r="AA20" s="313"/>
      <c r="AB20" s="313"/>
      <c r="AC20" s="313"/>
      <c r="AD20" s="313"/>
      <c r="AE20" s="314"/>
      <c r="AF20" s="309"/>
      <c r="AG20" s="310"/>
      <c r="AH20" s="310"/>
      <c r="AI20" s="311"/>
    </row>
    <row r="21" spans="1:35" s="57" customFormat="1" ht="15" customHeight="1">
      <c r="A21" s="58"/>
      <c r="B21" s="303"/>
      <c r="C21" s="304"/>
      <c r="D21" s="305"/>
      <c r="E21" s="306"/>
      <c r="F21" s="307"/>
      <c r="G21" s="303"/>
      <c r="H21" s="308"/>
      <c r="I21" s="304"/>
      <c r="J21" s="309"/>
      <c r="K21" s="310"/>
      <c r="L21" s="310"/>
      <c r="M21" s="310"/>
      <c r="N21" s="310"/>
      <c r="O21" s="310"/>
      <c r="P21" s="311"/>
      <c r="Q21" s="312"/>
      <c r="R21" s="313"/>
      <c r="S21" s="313"/>
      <c r="T21" s="313"/>
      <c r="U21" s="313"/>
      <c r="V21" s="313"/>
      <c r="W21" s="313"/>
      <c r="X21" s="313"/>
      <c r="Y21" s="313"/>
      <c r="Z21" s="313"/>
      <c r="AA21" s="313"/>
      <c r="AB21" s="313"/>
      <c r="AC21" s="313"/>
      <c r="AD21" s="313"/>
      <c r="AE21" s="314"/>
      <c r="AF21" s="309"/>
      <c r="AG21" s="310"/>
      <c r="AH21" s="310"/>
      <c r="AI21" s="311"/>
    </row>
    <row r="22" spans="1:35" s="57" customFormat="1" ht="15" customHeight="1">
      <c r="A22" s="58"/>
      <c r="B22" s="303"/>
      <c r="C22" s="304"/>
      <c r="D22" s="305"/>
      <c r="E22" s="306"/>
      <c r="F22" s="307"/>
      <c r="G22" s="303"/>
      <c r="H22" s="308"/>
      <c r="I22" s="304"/>
      <c r="J22" s="309"/>
      <c r="K22" s="310"/>
      <c r="L22" s="310"/>
      <c r="M22" s="310"/>
      <c r="N22" s="310"/>
      <c r="O22" s="310"/>
      <c r="P22" s="311"/>
      <c r="Q22" s="312"/>
      <c r="R22" s="313"/>
      <c r="S22" s="313"/>
      <c r="T22" s="313"/>
      <c r="U22" s="313"/>
      <c r="V22" s="313"/>
      <c r="W22" s="313"/>
      <c r="X22" s="313"/>
      <c r="Y22" s="313"/>
      <c r="Z22" s="313"/>
      <c r="AA22" s="313"/>
      <c r="AB22" s="313"/>
      <c r="AC22" s="313"/>
      <c r="AD22" s="313"/>
      <c r="AE22" s="314"/>
      <c r="AF22" s="309"/>
      <c r="AG22" s="310"/>
      <c r="AH22" s="310"/>
      <c r="AI22" s="311"/>
    </row>
    <row r="23" spans="1:35" s="57" customFormat="1" ht="15" customHeight="1">
      <c r="A23" s="58"/>
      <c r="B23" s="303"/>
      <c r="C23" s="304"/>
      <c r="D23" s="305"/>
      <c r="E23" s="306"/>
      <c r="F23" s="307"/>
      <c r="G23" s="303"/>
      <c r="H23" s="308"/>
      <c r="I23" s="304"/>
      <c r="J23" s="309"/>
      <c r="K23" s="310"/>
      <c r="L23" s="310"/>
      <c r="M23" s="310"/>
      <c r="N23" s="310"/>
      <c r="O23" s="310"/>
      <c r="P23" s="311"/>
      <c r="Q23" s="312"/>
      <c r="R23" s="313"/>
      <c r="S23" s="313"/>
      <c r="T23" s="313"/>
      <c r="U23" s="313"/>
      <c r="V23" s="313"/>
      <c r="W23" s="313"/>
      <c r="X23" s="313"/>
      <c r="Y23" s="313"/>
      <c r="Z23" s="313"/>
      <c r="AA23" s="313"/>
      <c r="AB23" s="313"/>
      <c r="AC23" s="313"/>
      <c r="AD23" s="313"/>
      <c r="AE23" s="314"/>
      <c r="AF23" s="309"/>
      <c r="AG23" s="310"/>
      <c r="AH23" s="310"/>
      <c r="AI23" s="311"/>
    </row>
    <row r="24" spans="1:35" s="57" customFormat="1" ht="15" customHeight="1">
      <c r="A24" s="58"/>
      <c r="B24" s="303"/>
      <c r="C24" s="304"/>
      <c r="D24" s="305"/>
      <c r="E24" s="306"/>
      <c r="F24" s="307"/>
      <c r="G24" s="303"/>
      <c r="H24" s="308"/>
      <c r="I24" s="304"/>
      <c r="J24" s="309"/>
      <c r="K24" s="310"/>
      <c r="L24" s="310"/>
      <c r="M24" s="310"/>
      <c r="N24" s="310"/>
      <c r="O24" s="310"/>
      <c r="P24" s="311"/>
      <c r="Q24" s="312"/>
      <c r="R24" s="313"/>
      <c r="S24" s="313"/>
      <c r="T24" s="313"/>
      <c r="U24" s="313"/>
      <c r="V24" s="313"/>
      <c r="W24" s="313"/>
      <c r="X24" s="313"/>
      <c r="Y24" s="313"/>
      <c r="Z24" s="313"/>
      <c r="AA24" s="313"/>
      <c r="AB24" s="313"/>
      <c r="AC24" s="313"/>
      <c r="AD24" s="313"/>
      <c r="AE24" s="314"/>
      <c r="AF24" s="309"/>
      <c r="AG24" s="310"/>
      <c r="AH24" s="310"/>
      <c r="AI24" s="311"/>
    </row>
    <row r="25" spans="1:35" s="57" customFormat="1" ht="15" customHeight="1">
      <c r="A25" s="58"/>
      <c r="B25" s="303"/>
      <c r="C25" s="304"/>
      <c r="D25" s="305"/>
      <c r="E25" s="306"/>
      <c r="F25" s="307"/>
      <c r="G25" s="303"/>
      <c r="H25" s="308"/>
      <c r="I25" s="304"/>
      <c r="J25" s="309"/>
      <c r="K25" s="310"/>
      <c r="L25" s="310"/>
      <c r="M25" s="310"/>
      <c r="N25" s="310"/>
      <c r="O25" s="310"/>
      <c r="P25" s="311"/>
      <c r="Q25" s="312"/>
      <c r="R25" s="313"/>
      <c r="S25" s="313"/>
      <c r="T25" s="313"/>
      <c r="U25" s="313"/>
      <c r="V25" s="313"/>
      <c r="W25" s="313"/>
      <c r="X25" s="313"/>
      <c r="Y25" s="313"/>
      <c r="Z25" s="313"/>
      <c r="AA25" s="313"/>
      <c r="AB25" s="313"/>
      <c r="AC25" s="313"/>
      <c r="AD25" s="313"/>
      <c r="AE25" s="314"/>
      <c r="AF25" s="309"/>
      <c r="AG25" s="310"/>
      <c r="AH25" s="310"/>
      <c r="AI25" s="311"/>
    </row>
    <row r="26" spans="1:35" s="57" customFormat="1" ht="15" customHeight="1">
      <c r="A26" s="58"/>
      <c r="B26" s="303"/>
      <c r="C26" s="304"/>
      <c r="D26" s="305"/>
      <c r="E26" s="306"/>
      <c r="F26" s="307"/>
      <c r="G26" s="303"/>
      <c r="H26" s="308"/>
      <c r="I26" s="304"/>
      <c r="J26" s="309"/>
      <c r="K26" s="310"/>
      <c r="L26" s="310"/>
      <c r="M26" s="310"/>
      <c r="N26" s="310"/>
      <c r="O26" s="310"/>
      <c r="P26" s="311"/>
      <c r="Q26" s="312"/>
      <c r="R26" s="313"/>
      <c r="S26" s="313"/>
      <c r="T26" s="313"/>
      <c r="U26" s="313"/>
      <c r="V26" s="313"/>
      <c r="W26" s="313"/>
      <c r="X26" s="313"/>
      <c r="Y26" s="313"/>
      <c r="Z26" s="313"/>
      <c r="AA26" s="313"/>
      <c r="AB26" s="313"/>
      <c r="AC26" s="313"/>
      <c r="AD26" s="313"/>
      <c r="AE26" s="314"/>
      <c r="AF26" s="309"/>
      <c r="AG26" s="310"/>
      <c r="AH26" s="310"/>
      <c r="AI26" s="311"/>
    </row>
    <row r="27" spans="1:35" s="57" customFormat="1" ht="15" customHeight="1">
      <c r="A27" s="58"/>
      <c r="B27" s="303"/>
      <c r="C27" s="304"/>
      <c r="D27" s="305"/>
      <c r="E27" s="306"/>
      <c r="F27" s="307"/>
      <c r="G27" s="303"/>
      <c r="H27" s="308"/>
      <c r="I27" s="304"/>
      <c r="J27" s="309"/>
      <c r="K27" s="310"/>
      <c r="L27" s="310"/>
      <c r="M27" s="310"/>
      <c r="N27" s="310"/>
      <c r="O27" s="310"/>
      <c r="P27" s="311"/>
      <c r="Q27" s="312"/>
      <c r="R27" s="313"/>
      <c r="S27" s="313"/>
      <c r="T27" s="313"/>
      <c r="U27" s="313"/>
      <c r="V27" s="313"/>
      <c r="W27" s="313"/>
      <c r="X27" s="313"/>
      <c r="Y27" s="313"/>
      <c r="Z27" s="313"/>
      <c r="AA27" s="313"/>
      <c r="AB27" s="313"/>
      <c r="AC27" s="313"/>
      <c r="AD27" s="313"/>
      <c r="AE27" s="314"/>
      <c r="AF27" s="309"/>
      <c r="AG27" s="310"/>
      <c r="AH27" s="310"/>
      <c r="AI27" s="311"/>
    </row>
    <row r="28" spans="1:35" s="57" customFormat="1" ht="15" customHeight="1">
      <c r="A28" s="58"/>
      <c r="B28" s="303"/>
      <c r="C28" s="304"/>
      <c r="D28" s="305"/>
      <c r="E28" s="306"/>
      <c r="F28" s="307"/>
      <c r="G28" s="303"/>
      <c r="H28" s="308"/>
      <c r="I28" s="304"/>
      <c r="J28" s="309"/>
      <c r="K28" s="310"/>
      <c r="L28" s="310"/>
      <c r="M28" s="310"/>
      <c r="N28" s="310"/>
      <c r="O28" s="310"/>
      <c r="P28" s="311"/>
      <c r="Q28" s="312"/>
      <c r="R28" s="313"/>
      <c r="S28" s="313"/>
      <c r="T28" s="313"/>
      <c r="U28" s="313"/>
      <c r="V28" s="313"/>
      <c r="W28" s="313"/>
      <c r="X28" s="313"/>
      <c r="Y28" s="313"/>
      <c r="Z28" s="313"/>
      <c r="AA28" s="313"/>
      <c r="AB28" s="313"/>
      <c r="AC28" s="313"/>
      <c r="AD28" s="313"/>
      <c r="AE28" s="314"/>
      <c r="AF28" s="309"/>
      <c r="AG28" s="310"/>
      <c r="AH28" s="310"/>
      <c r="AI28" s="311"/>
    </row>
    <row r="29" spans="1:35" s="57" customFormat="1" ht="15" customHeight="1">
      <c r="A29" s="58"/>
      <c r="B29" s="303"/>
      <c r="C29" s="304"/>
      <c r="D29" s="305"/>
      <c r="E29" s="306"/>
      <c r="F29" s="307"/>
      <c r="G29" s="303"/>
      <c r="H29" s="308"/>
      <c r="I29" s="304"/>
      <c r="J29" s="309"/>
      <c r="K29" s="310"/>
      <c r="L29" s="310"/>
      <c r="M29" s="310"/>
      <c r="N29" s="310"/>
      <c r="O29" s="310"/>
      <c r="P29" s="311"/>
      <c r="Q29" s="312"/>
      <c r="R29" s="313"/>
      <c r="S29" s="313"/>
      <c r="T29" s="313"/>
      <c r="U29" s="313"/>
      <c r="V29" s="313"/>
      <c r="W29" s="313"/>
      <c r="X29" s="313"/>
      <c r="Y29" s="313"/>
      <c r="Z29" s="313"/>
      <c r="AA29" s="313"/>
      <c r="AB29" s="313"/>
      <c r="AC29" s="313"/>
      <c r="AD29" s="313"/>
      <c r="AE29" s="314"/>
      <c r="AF29" s="309"/>
      <c r="AG29" s="310"/>
      <c r="AH29" s="310"/>
      <c r="AI29" s="311"/>
    </row>
    <row r="30" spans="1:35" s="57" customFormat="1" ht="15" customHeight="1">
      <c r="A30" s="58"/>
      <c r="B30" s="303"/>
      <c r="C30" s="304"/>
      <c r="D30" s="305"/>
      <c r="E30" s="306"/>
      <c r="F30" s="307"/>
      <c r="G30" s="303"/>
      <c r="H30" s="308"/>
      <c r="I30" s="304"/>
      <c r="J30" s="309"/>
      <c r="K30" s="310"/>
      <c r="L30" s="310"/>
      <c r="M30" s="310"/>
      <c r="N30" s="310"/>
      <c r="O30" s="310"/>
      <c r="P30" s="311"/>
      <c r="Q30" s="312"/>
      <c r="R30" s="313"/>
      <c r="S30" s="313"/>
      <c r="T30" s="313"/>
      <c r="U30" s="313"/>
      <c r="V30" s="313"/>
      <c r="W30" s="313"/>
      <c r="X30" s="313"/>
      <c r="Y30" s="313"/>
      <c r="Z30" s="313"/>
      <c r="AA30" s="313"/>
      <c r="AB30" s="313"/>
      <c r="AC30" s="313"/>
      <c r="AD30" s="313"/>
      <c r="AE30" s="314"/>
      <c r="AF30" s="309"/>
      <c r="AG30" s="310"/>
      <c r="AH30" s="310"/>
      <c r="AI30" s="311"/>
    </row>
    <row r="31" spans="1:35" s="57" customFormat="1" ht="15" customHeight="1">
      <c r="A31" s="58"/>
      <c r="B31" s="303"/>
      <c r="C31" s="304"/>
      <c r="D31" s="305"/>
      <c r="E31" s="306"/>
      <c r="F31" s="307"/>
      <c r="G31" s="303"/>
      <c r="H31" s="308"/>
      <c r="I31" s="304"/>
      <c r="J31" s="309"/>
      <c r="K31" s="310"/>
      <c r="L31" s="310"/>
      <c r="M31" s="310"/>
      <c r="N31" s="310"/>
      <c r="O31" s="310"/>
      <c r="P31" s="311"/>
      <c r="Q31" s="312"/>
      <c r="R31" s="313"/>
      <c r="S31" s="313"/>
      <c r="T31" s="313"/>
      <c r="U31" s="313"/>
      <c r="V31" s="313"/>
      <c r="W31" s="313"/>
      <c r="X31" s="313"/>
      <c r="Y31" s="313"/>
      <c r="Z31" s="313"/>
      <c r="AA31" s="313"/>
      <c r="AB31" s="313"/>
      <c r="AC31" s="313"/>
      <c r="AD31" s="313"/>
      <c r="AE31" s="314"/>
      <c r="AF31" s="309"/>
      <c r="AG31" s="310"/>
      <c r="AH31" s="310"/>
      <c r="AI31" s="311"/>
    </row>
    <row r="32" spans="1:35" s="57" customFormat="1" ht="15" customHeight="1">
      <c r="A32" s="58"/>
      <c r="B32" s="303"/>
      <c r="C32" s="304"/>
      <c r="D32" s="305"/>
      <c r="E32" s="306"/>
      <c r="F32" s="307"/>
      <c r="G32" s="303"/>
      <c r="H32" s="308"/>
      <c r="I32" s="304"/>
      <c r="J32" s="309"/>
      <c r="K32" s="315"/>
      <c r="L32" s="310"/>
      <c r="M32" s="310"/>
      <c r="N32" s="310"/>
      <c r="O32" s="310"/>
      <c r="P32" s="311"/>
      <c r="Q32" s="312"/>
      <c r="R32" s="313"/>
      <c r="S32" s="313"/>
      <c r="T32" s="313"/>
      <c r="U32" s="313"/>
      <c r="V32" s="313"/>
      <c r="W32" s="313"/>
      <c r="X32" s="313"/>
      <c r="Y32" s="313"/>
      <c r="Z32" s="313"/>
      <c r="AA32" s="313"/>
      <c r="AB32" s="313"/>
      <c r="AC32" s="313"/>
      <c r="AD32" s="313"/>
      <c r="AE32" s="314"/>
      <c r="AF32" s="309"/>
      <c r="AG32" s="310"/>
      <c r="AH32" s="310"/>
      <c r="AI32" s="311"/>
    </row>
    <row r="33" spans="1:35" s="57" customFormat="1" ht="15" customHeight="1">
      <c r="A33" s="58"/>
      <c r="B33" s="303"/>
      <c r="C33" s="304"/>
      <c r="D33" s="305"/>
      <c r="E33" s="306"/>
      <c r="F33" s="307"/>
      <c r="G33" s="303"/>
      <c r="H33" s="308"/>
      <c r="I33" s="304"/>
      <c r="J33" s="309"/>
      <c r="K33" s="310"/>
      <c r="L33" s="310"/>
      <c r="M33" s="310"/>
      <c r="N33" s="310"/>
      <c r="O33" s="310"/>
      <c r="P33" s="311"/>
      <c r="Q33" s="312"/>
      <c r="R33" s="313"/>
      <c r="S33" s="313"/>
      <c r="T33" s="313"/>
      <c r="U33" s="313"/>
      <c r="V33" s="313"/>
      <c r="W33" s="313"/>
      <c r="X33" s="313"/>
      <c r="Y33" s="313"/>
      <c r="Z33" s="313"/>
      <c r="AA33" s="313"/>
      <c r="AB33" s="313"/>
      <c r="AC33" s="313"/>
      <c r="AD33" s="313"/>
      <c r="AE33" s="314"/>
      <c r="AF33" s="309"/>
      <c r="AG33" s="310"/>
      <c r="AH33" s="310"/>
      <c r="AI33" s="311"/>
    </row>
    <row r="34" spans="1:35" ht="14.25">
      <c r="K34" s="60"/>
    </row>
  </sheetData>
  <mergeCells count="17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2"/>
  <sheetViews>
    <sheetView showGridLines="0" view="pageBreakPreview" zoomScaleNormal="100" zoomScaleSheetLayoutView="100" workbookViewId="0">
      <selection sqref="A1:D1"/>
    </sheetView>
  </sheetViews>
  <sheetFormatPr defaultColWidth="3.625" defaultRowHeight="15" customHeight="1"/>
  <cols>
    <col min="1" max="16" width="3.625" style="73" customWidth="1"/>
    <col min="17" max="17" width="3.625" style="95" customWidth="1"/>
    <col min="18" max="33" width="3.625" style="73" customWidth="1"/>
    <col min="34" max="34" width="3.625" style="95" customWidth="1"/>
    <col min="35" max="256" width="3.625" style="73"/>
    <col min="257" max="290" width="3.625" style="73" customWidth="1"/>
    <col min="291" max="512" width="3.625" style="73"/>
    <col min="513" max="546" width="3.625" style="73" customWidth="1"/>
    <col min="547" max="768" width="3.625" style="73"/>
    <col min="769" max="802" width="3.625" style="73" customWidth="1"/>
    <col min="803" max="1024" width="3.625" style="73"/>
    <col min="1025" max="1058" width="3.625" style="73" customWidth="1"/>
    <col min="1059" max="1280" width="3.625" style="73"/>
    <col min="1281" max="1314" width="3.625" style="73" customWidth="1"/>
    <col min="1315" max="1536" width="3.625" style="73"/>
    <col min="1537" max="1570" width="3.625" style="73" customWidth="1"/>
    <col min="1571" max="1792" width="3.625" style="73"/>
    <col min="1793" max="1826" width="3.625" style="73" customWidth="1"/>
    <col min="1827" max="2048" width="3.625" style="73"/>
    <col min="2049" max="2082" width="3.625" style="73" customWidth="1"/>
    <col min="2083" max="2304" width="3.625" style="73"/>
    <col min="2305" max="2338" width="3.625" style="73" customWidth="1"/>
    <col min="2339" max="2560" width="3.625" style="73"/>
    <col min="2561" max="2594" width="3.625" style="73" customWidth="1"/>
    <col min="2595" max="2816" width="3.625" style="73"/>
    <col min="2817" max="2850" width="3.625" style="73" customWidth="1"/>
    <col min="2851" max="3072" width="3.625" style="73"/>
    <col min="3073" max="3106" width="3.625" style="73" customWidth="1"/>
    <col min="3107" max="3328" width="3.625" style="73"/>
    <col min="3329" max="3362" width="3.625" style="73" customWidth="1"/>
    <col min="3363" max="3584" width="3.625" style="73"/>
    <col min="3585" max="3618" width="3.625" style="73" customWidth="1"/>
    <col min="3619" max="3840" width="3.625" style="73"/>
    <col min="3841" max="3874" width="3.625" style="73" customWidth="1"/>
    <col min="3875" max="4096" width="3.625" style="73"/>
    <col min="4097" max="4130" width="3.625" style="73" customWidth="1"/>
    <col min="4131" max="4352" width="3.625" style="73"/>
    <col min="4353" max="4386" width="3.625" style="73" customWidth="1"/>
    <col min="4387" max="4608" width="3.625" style="73"/>
    <col min="4609" max="4642" width="3.625" style="73" customWidth="1"/>
    <col min="4643" max="4864" width="3.625" style="73"/>
    <col min="4865" max="4898" width="3.625" style="73" customWidth="1"/>
    <col min="4899" max="5120" width="3.625" style="73"/>
    <col min="5121" max="5154" width="3.625" style="73" customWidth="1"/>
    <col min="5155" max="5376" width="3.625" style="73"/>
    <col min="5377" max="5410" width="3.625" style="73" customWidth="1"/>
    <col min="5411" max="5632" width="3.625" style="73"/>
    <col min="5633" max="5666" width="3.625" style="73" customWidth="1"/>
    <col min="5667" max="5888" width="3.625" style="73"/>
    <col min="5889" max="5922" width="3.625" style="73" customWidth="1"/>
    <col min="5923" max="6144" width="3.625" style="73"/>
    <col min="6145" max="6178" width="3.625" style="73" customWidth="1"/>
    <col min="6179" max="6400" width="3.625" style="73"/>
    <col min="6401" max="6434" width="3.625" style="73" customWidth="1"/>
    <col min="6435" max="6656" width="3.625" style="73"/>
    <col min="6657" max="6690" width="3.625" style="73" customWidth="1"/>
    <col min="6691" max="6912" width="3.625" style="73"/>
    <col min="6913" max="6946" width="3.625" style="73" customWidth="1"/>
    <col min="6947" max="7168" width="3.625" style="73"/>
    <col min="7169" max="7202" width="3.625" style="73" customWidth="1"/>
    <col min="7203" max="7424" width="3.625" style="73"/>
    <col min="7425" max="7458" width="3.625" style="73" customWidth="1"/>
    <col min="7459" max="7680" width="3.625" style="73"/>
    <col min="7681" max="7714" width="3.625" style="73" customWidth="1"/>
    <col min="7715" max="7936" width="3.625" style="73"/>
    <col min="7937" max="7970" width="3.625" style="73" customWidth="1"/>
    <col min="7971" max="8192" width="3.625" style="73"/>
    <col min="8193" max="8226" width="3.625" style="73" customWidth="1"/>
    <col min="8227" max="8448" width="3.625" style="73"/>
    <col min="8449" max="8482" width="3.625" style="73" customWidth="1"/>
    <col min="8483" max="8704" width="3.625" style="73"/>
    <col min="8705" max="8738" width="3.625" style="73" customWidth="1"/>
    <col min="8739" max="8960" width="3.625" style="73"/>
    <col min="8961" max="8994" width="3.625" style="73" customWidth="1"/>
    <col min="8995" max="9216" width="3.625" style="73"/>
    <col min="9217" max="9250" width="3.625" style="73" customWidth="1"/>
    <col min="9251" max="9472" width="3.625" style="73"/>
    <col min="9473" max="9506" width="3.625" style="73" customWidth="1"/>
    <col min="9507" max="9728" width="3.625" style="73"/>
    <col min="9729" max="9762" width="3.625" style="73" customWidth="1"/>
    <col min="9763" max="9984" width="3.625" style="73"/>
    <col min="9985" max="10018" width="3.625" style="73" customWidth="1"/>
    <col min="10019" max="10240" width="3.625" style="73"/>
    <col min="10241" max="10274" width="3.625" style="73" customWidth="1"/>
    <col min="10275" max="10496" width="3.625" style="73"/>
    <col min="10497" max="10530" width="3.625" style="73" customWidth="1"/>
    <col min="10531" max="10752" width="3.625" style="73"/>
    <col min="10753" max="10786" width="3.625" style="73" customWidth="1"/>
    <col min="10787" max="11008" width="3.625" style="73"/>
    <col min="11009" max="11042" width="3.625" style="73" customWidth="1"/>
    <col min="11043" max="11264" width="3.625" style="73"/>
    <col min="11265" max="11298" width="3.625" style="73" customWidth="1"/>
    <col min="11299" max="11520" width="3.625" style="73"/>
    <col min="11521" max="11554" width="3.625" style="73" customWidth="1"/>
    <col min="11555" max="11776" width="3.625" style="73"/>
    <col min="11777" max="11810" width="3.625" style="73" customWidth="1"/>
    <col min="11811" max="12032" width="3.625" style="73"/>
    <col min="12033" max="12066" width="3.625" style="73" customWidth="1"/>
    <col min="12067" max="12288" width="3.625" style="73"/>
    <col min="12289" max="12322" width="3.625" style="73" customWidth="1"/>
    <col min="12323" max="12544" width="3.625" style="73"/>
    <col min="12545" max="12578" width="3.625" style="73" customWidth="1"/>
    <col min="12579" max="12800" width="3.625" style="73"/>
    <col min="12801" max="12834" width="3.625" style="73" customWidth="1"/>
    <col min="12835" max="13056" width="3.625" style="73"/>
    <col min="13057" max="13090" width="3.625" style="73" customWidth="1"/>
    <col min="13091" max="13312" width="3.625" style="73"/>
    <col min="13313" max="13346" width="3.625" style="73" customWidth="1"/>
    <col min="13347" max="13568" width="3.625" style="73"/>
    <col min="13569" max="13602" width="3.625" style="73" customWidth="1"/>
    <col min="13603" max="13824" width="3.625" style="73"/>
    <col min="13825" max="13858" width="3.625" style="73" customWidth="1"/>
    <col min="13859" max="14080" width="3.625" style="73"/>
    <col min="14081" max="14114" width="3.625" style="73" customWidth="1"/>
    <col min="14115" max="14336" width="3.625" style="73"/>
    <col min="14337" max="14370" width="3.625" style="73" customWidth="1"/>
    <col min="14371" max="14592" width="3.625" style="73"/>
    <col min="14593" max="14626" width="3.625" style="73" customWidth="1"/>
    <col min="14627" max="14848" width="3.625" style="73"/>
    <col min="14849" max="14882" width="3.625" style="73" customWidth="1"/>
    <col min="14883" max="15104" width="3.625" style="73"/>
    <col min="15105" max="15138" width="3.625" style="73" customWidth="1"/>
    <col min="15139" max="15360" width="3.625" style="73"/>
    <col min="15361" max="15394" width="3.625" style="73" customWidth="1"/>
    <col min="15395" max="15616" width="3.625" style="73"/>
    <col min="15617" max="15650" width="3.625" style="73" customWidth="1"/>
    <col min="15651" max="15872" width="3.625" style="73"/>
    <col min="15873" max="15906" width="3.625" style="73" customWidth="1"/>
    <col min="15907" max="16128" width="3.625" style="73"/>
    <col min="16129" max="16162" width="3.625" style="73" customWidth="1"/>
    <col min="16163" max="16384" width="3.625" style="73"/>
  </cols>
  <sheetData>
    <row r="1" spans="1:38" s="50" customFormat="1" ht="12" customHeight="1">
      <c r="A1" s="361" t="s">
        <v>433</v>
      </c>
      <c r="B1" s="362"/>
      <c r="C1" s="362"/>
      <c r="D1" s="363"/>
      <c r="E1" s="334" t="str">
        <f ca="1">IF(INDIRECT("変更履歴!E1")&lt;&gt;"",INDIRECT("変更履歴!E1"),"")</f>
        <v>サンプルプロジェクト</v>
      </c>
      <c r="F1" s="335"/>
      <c r="G1" s="335"/>
      <c r="H1" s="335"/>
      <c r="I1" s="335"/>
      <c r="J1" s="335"/>
      <c r="K1" s="335"/>
      <c r="L1" s="335"/>
      <c r="M1" s="335"/>
      <c r="N1" s="336"/>
      <c r="O1" s="364" t="s">
        <v>434</v>
      </c>
      <c r="P1" s="365"/>
      <c r="Q1" s="365"/>
      <c r="R1" s="366"/>
      <c r="S1" s="349" t="str">
        <f ca="1">IF(INDIRECT("変更履歴!S1")&lt;&gt;"",INDIRECT("変更履歴!S1"),"")</f>
        <v>単体テスト仕様書(画面)
サンプル取引/WXXXXXXX</v>
      </c>
      <c r="T1" s="350"/>
      <c r="U1" s="350"/>
      <c r="V1" s="350"/>
      <c r="W1" s="350"/>
      <c r="X1" s="350"/>
      <c r="Y1" s="350"/>
      <c r="Z1" s="351"/>
      <c r="AA1" s="361" t="s">
        <v>435</v>
      </c>
      <c r="AB1" s="363"/>
      <c r="AC1" s="358" t="str">
        <f ca="1">IF(INDIRECT("変更履歴!AC1")&lt;&gt;"",INDIRECT("変更履歴!AC1"),"")</f>
        <v>TIS</v>
      </c>
      <c r="AD1" s="359"/>
      <c r="AE1" s="359"/>
      <c r="AF1" s="360"/>
      <c r="AG1" s="373">
        <f ca="1">IF(INDIRECT("変更履歴!AG1")&lt;&gt;"",INDIRECT("変更履歴!AG1"),"")</f>
        <v>43336</v>
      </c>
      <c r="AH1" s="374"/>
      <c r="AI1" s="375"/>
      <c r="AJ1" s="48"/>
      <c r="AK1" s="48"/>
      <c r="AL1" s="49"/>
    </row>
    <row r="2" spans="1:38" s="50" customFormat="1" ht="12" customHeight="1">
      <c r="A2" s="361" t="s">
        <v>436</v>
      </c>
      <c r="B2" s="362"/>
      <c r="C2" s="362"/>
      <c r="D2" s="363"/>
      <c r="E2" s="334" t="str">
        <f ca="1">IF(INDIRECT("変更履歴!E2")&lt;&gt;"",INDIRECT("変更履歴!E2"),"")</f>
        <v>サンプルシステム</v>
      </c>
      <c r="F2" s="335"/>
      <c r="G2" s="335"/>
      <c r="H2" s="335"/>
      <c r="I2" s="335"/>
      <c r="J2" s="335"/>
      <c r="K2" s="335"/>
      <c r="L2" s="335"/>
      <c r="M2" s="335"/>
      <c r="N2" s="336"/>
      <c r="O2" s="367"/>
      <c r="P2" s="368"/>
      <c r="Q2" s="368"/>
      <c r="R2" s="369"/>
      <c r="S2" s="352"/>
      <c r="T2" s="353"/>
      <c r="U2" s="353"/>
      <c r="V2" s="353"/>
      <c r="W2" s="353"/>
      <c r="X2" s="353"/>
      <c r="Y2" s="353"/>
      <c r="Z2" s="354"/>
      <c r="AA2" s="361" t="s">
        <v>437</v>
      </c>
      <c r="AB2" s="363"/>
      <c r="AC2" s="358" t="str">
        <f ca="1">IF(INDIRECT("変更履歴!AC2")&lt;&gt;"",INDIRECT("変更履歴!AC2"),"")</f>
        <v/>
      </c>
      <c r="AD2" s="359"/>
      <c r="AE2" s="359"/>
      <c r="AF2" s="360"/>
      <c r="AG2" s="373" t="str">
        <f ca="1">IF(INDIRECT("変更履歴!AG2")&lt;&gt;"",INDIRECT("変更履歴!AG2"),"")</f>
        <v/>
      </c>
      <c r="AH2" s="374"/>
      <c r="AI2" s="375"/>
      <c r="AJ2" s="48"/>
      <c r="AK2" s="48"/>
      <c r="AL2" s="48"/>
    </row>
    <row r="3" spans="1:38" s="50" customFormat="1" ht="12" customHeight="1">
      <c r="A3" s="361" t="s">
        <v>438</v>
      </c>
      <c r="B3" s="362"/>
      <c r="C3" s="362"/>
      <c r="D3" s="363"/>
      <c r="E3" s="334" t="str">
        <f ca="1">IF(INDIRECT("変更履歴!E3")&lt;&gt;"",INDIRECT("変更履歴!E3"),"")</f>
        <v>サンプルサブシステム</v>
      </c>
      <c r="F3" s="335"/>
      <c r="G3" s="335"/>
      <c r="H3" s="335"/>
      <c r="I3" s="335"/>
      <c r="J3" s="335"/>
      <c r="K3" s="335"/>
      <c r="L3" s="335"/>
      <c r="M3" s="335"/>
      <c r="N3" s="336"/>
      <c r="O3" s="370"/>
      <c r="P3" s="371"/>
      <c r="Q3" s="371"/>
      <c r="R3" s="372"/>
      <c r="S3" s="355"/>
      <c r="T3" s="356"/>
      <c r="U3" s="356"/>
      <c r="V3" s="356"/>
      <c r="W3" s="356"/>
      <c r="X3" s="356"/>
      <c r="Y3" s="356"/>
      <c r="Z3" s="357"/>
      <c r="AA3" s="361"/>
      <c r="AB3" s="363"/>
      <c r="AC3" s="358" t="str">
        <f ca="1">IF(INDIRECT("変更履歴!AC3")&lt;&gt;"",INDIRECT("変更履歴!AC3"),"")</f>
        <v/>
      </c>
      <c r="AD3" s="359"/>
      <c r="AE3" s="359"/>
      <c r="AF3" s="360"/>
      <c r="AG3" s="373" t="str">
        <f ca="1">IF(INDIRECT("変更履歴!AG3")&lt;&gt;"",INDIRECT("変更履歴!AG3"),"")</f>
        <v/>
      </c>
      <c r="AH3" s="374"/>
      <c r="AI3" s="375"/>
      <c r="AJ3" s="48"/>
      <c r="AK3" s="48"/>
      <c r="AL3" s="48"/>
    </row>
    <row r="4" spans="1:38" s="63" customFormat="1" ht="19.5" customHeight="1">
      <c r="A4" s="61"/>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2"/>
      <c r="AD4" s="61"/>
      <c r="AE4" s="61"/>
      <c r="AF4" s="61"/>
      <c r="AG4" s="61"/>
      <c r="AH4" s="61"/>
      <c r="AI4" s="61"/>
    </row>
    <row r="5" spans="1:38" s="63" customFormat="1" ht="15" customHeight="1">
      <c r="A5" s="61"/>
      <c r="B5" s="61"/>
      <c r="C5" s="61"/>
      <c r="D5" s="61"/>
      <c r="E5" s="61"/>
      <c r="F5" s="61"/>
      <c r="G5" s="61"/>
      <c r="H5" s="61"/>
      <c r="I5" s="61"/>
      <c r="J5" s="61"/>
      <c r="K5" s="61"/>
      <c r="L5" s="61"/>
      <c r="M5" s="61"/>
      <c r="N5" s="61"/>
      <c r="O5" s="61"/>
      <c r="P5" s="61"/>
      <c r="Q5" s="64" t="s">
        <v>446</v>
      </c>
      <c r="R5" s="61"/>
      <c r="S5" s="61"/>
      <c r="T5" s="61"/>
      <c r="U5" s="61"/>
      <c r="V5" s="61"/>
      <c r="W5" s="61"/>
      <c r="X5" s="61"/>
      <c r="Y5" s="61"/>
      <c r="Z5" s="61"/>
      <c r="AA5" s="61"/>
      <c r="AB5" s="61"/>
      <c r="AC5" s="62"/>
      <c r="AD5" s="61"/>
      <c r="AE5" s="61"/>
      <c r="AF5" s="61"/>
      <c r="AG5" s="61"/>
      <c r="AH5" s="61"/>
      <c r="AI5" s="61"/>
    </row>
    <row r="6" spans="1:38" s="63" customFormat="1" ht="15" customHeight="1">
      <c r="A6" s="61"/>
      <c r="B6" s="61"/>
      <c r="C6" s="61"/>
      <c r="D6" s="61"/>
      <c r="E6" s="61"/>
      <c r="F6" s="61"/>
      <c r="G6" s="61"/>
      <c r="H6" s="61"/>
      <c r="I6" s="61"/>
      <c r="J6" s="61"/>
      <c r="K6" s="61"/>
      <c r="L6" s="61"/>
      <c r="M6" s="61"/>
      <c r="N6" s="64"/>
      <c r="O6" s="61"/>
      <c r="P6" s="61"/>
      <c r="Q6" s="61"/>
      <c r="R6" s="61"/>
      <c r="S6" s="61"/>
      <c r="T6" s="61"/>
      <c r="U6" s="61"/>
      <c r="V6" s="61"/>
      <c r="W6" s="61"/>
      <c r="X6" s="61"/>
      <c r="Y6" s="61"/>
      <c r="Z6" s="61"/>
      <c r="AA6" s="61"/>
      <c r="AB6" s="61"/>
      <c r="AC6" s="62"/>
      <c r="AD6" s="61"/>
      <c r="AE6" s="61"/>
      <c r="AF6" s="61"/>
      <c r="AG6" s="61"/>
      <c r="AH6" s="61"/>
      <c r="AI6" s="61"/>
    </row>
    <row r="7" spans="1:38" ht="15" customHeight="1">
      <c r="A7" s="65"/>
      <c r="B7" s="66" t="s">
        <v>450</v>
      </c>
      <c r="C7" s="66"/>
      <c r="D7" s="66"/>
      <c r="E7" s="66"/>
      <c r="F7" s="66"/>
      <c r="G7" s="66"/>
      <c r="H7" s="66"/>
      <c r="I7" s="66"/>
      <c r="J7" s="66"/>
      <c r="K7" s="66"/>
      <c r="L7" s="66"/>
      <c r="M7" s="67"/>
      <c r="N7" s="68"/>
      <c r="O7" s="67"/>
      <c r="P7" s="69"/>
      <c r="Q7" s="61"/>
      <c r="R7" s="62"/>
      <c r="S7" s="70"/>
      <c r="T7" s="67"/>
      <c r="U7" s="65"/>
      <c r="V7" s="65"/>
      <c r="W7" s="65"/>
      <c r="X7" s="65"/>
      <c r="Y7" s="65"/>
      <c r="Z7" s="65"/>
      <c r="AA7" s="65"/>
      <c r="AB7" s="65"/>
      <c r="AC7" s="65"/>
      <c r="AD7" s="65"/>
      <c r="AE7" s="67"/>
      <c r="AF7" s="67"/>
      <c r="AG7" s="69"/>
      <c r="AH7" s="71"/>
      <c r="AI7" s="72"/>
    </row>
    <row r="8" spans="1:38" ht="15" customHeight="1">
      <c r="A8" s="65"/>
      <c r="B8" s="66"/>
      <c r="C8" s="66" t="s">
        <v>447</v>
      </c>
      <c r="D8" s="66"/>
      <c r="E8" s="66"/>
      <c r="F8" s="66"/>
      <c r="G8" s="66"/>
      <c r="H8" s="66"/>
      <c r="I8" s="66"/>
      <c r="J8" s="66"/>
      <c r="K8" s="66"/>
      <c r="L8" s="66"/>
      <c r="M8" s="67"/>
      <c r="N8" s="68"/>
      <c r="O8" s="67"/>
      <c r="P8" s="69"/>
      <c r="Q8" s="61"/>
      <c r="R8" s="62"/>
      <c r="S8" s="67"/>
      <c r="T8" s="70"/>
      <c r="U8" s="65"/>
      <c r="V8" s="65"/>
      <c r="W8" s="65"/>
      <c r="X8" s="65"/>
      <c r="Y8" s="67"/>
      <c r="Z8" s="67"/>
      <c r="AA8" s="67"/>
      <c r="AB8" s="67"/>
      <c r="AC8" s="67"/>
      <c r="AD8" s="67"/>
      <c r="AE8" s="72"/>
      <c r="AF8" s="74"/>
      <c r="AG8" s="74"/>
      <c r="AH8" s="75"/>
      <c r="AI8" s="72"/>
    </row>
    <row r="9" spans="1:38" ht="15" customHeight="1">
      <c r="A9" s="65"/>
      <c r="B9" s="66"/>
      <c r="C9" s="66" t="s">
        <v>448</v>
      </c>
      <c r="D9" s="66"/>
      <c r="E9" s="66"/>
      <c r="F9" s="66"/>
      <c r="G9" s="66"/>
      <c r="H9" s="66"/>
      <c r="I9" s="66"/>
      <c r="J9" s="66"/>
      <c r="K9" s="66"/>
      <c r="L9" s="66"/>
      <c r="M9" s="67"/>
      <c r="N9" s="68"/>
      <c r="O9" s="67"/>
      <c r="P9" s="69"/>
      <c r="Q9" s="61"/>
      <c r="R9" s="62"/>
      <c r="S9" s="67"/>
      <c r="T9" s="70"/>
      <c r="U9" s="65"/>
      <c r="V9" s="65"/>
      <c r="W9" s="65"/>
      <c r="X9" s="65"/>
      <c r="Y9" s="67"/>
      <c r="Z9" s="67"/>
      <c r="AA9" s="67"/>
      <c r="AB9" s="67"/>
      <c r="AC9" s="67"/>
      <c r="AD9" s="67"/>
      <c r="AE9" s="72"/>
      <c r="AF9" s="65"/>
      <c r="AG9" s="65"/>
      <c r="AH9" s="76"/>
      <c r="AI9" s="65"/>
    </row>
    <row r="10" spans="1:38" ht="15" customHeight="1">
      <c r="A10" s="65"/>
      <c r="B10" s="66"/>
      <c r="C10" s="66" t="s">
        <v>449</v>
      </c>
      <c r="D10" s="66"/>
      <c r="E10" s="66"/>
      <c r="F10" s="66"/>
      <c r="G10" s="66"/>
      <c r="H10" s="66"/>
      <c r="I10" s="66"/>
      <c r="J10" s="66"/>
      <c r="K10" s="66"/>
      <c r="L10" s="66"/>
      <c r="M10" s="67"/>
      <c r="N10" s="68"/>
      <c r="O10" s="67"/>
      <c r="P10" s="69"/>
      <c r="Q10" s="61"/>
      <c r="R10" s="62"/>
      <c r="S10" s="65"/>
      <c r="T10" s="65"/>
      <c r="U10" s="61"/>
      <c r="V10" s="61"/>
      <c r="W10" s="61"/>
      <c r="X10" s="61"/>
      <c r="Y10" s="67"/>
      <c r="Z10" s="67"/>
      <c r="AA10" s="67"/>
      <c r="AB10" s="67"/>
      <c r="AC10" s="67"/>
      <c r="AD10" s="67"/>
      <c r="AE10" s="65"/>
      <c r="AF10" s="67"/>
      <c r="AG10" s="69"/>
      <c r="AH10" s="71"/>
      <c r="AI10" s="72"/>
    </row>
    <row r="11" spans="1:38" ht="15" customHeight="1">
      <c r="A11" s="65"/>
      <c r="B11" s="66"/>
      <c r="C11" s="66"/>
      <c r="D11" s="77"/>
      <c r="E11" s="66"/>
      <c r="F11" s="66"/>
      <c r="G11" s="66"/>
      <c r="H11" s="66"/>
      <c r="I11" s="66"/>
      <c r="J11" s="66"/>
      <c r="K11" s="66"/>
      <c r="L11" s="66"/>
      <c r="M11" s="67"/>
      <c r="N11" s="68"/>
      <c r="O11" s="67"/>
      <c r="P11" s="69"/>
      <c r="Q11" s="61"/>
      <c r="R11" s="62"/>
      <c r="S11" s="65"/>
      <c r="T11" s="65"/>
      <c r="U11" s="65"/>
      <c r="V11" s="65"/>
      <c r="W11" s="65"/>
      <c r="X11" s="65"/>
      <c r="Y11" s="67"/>
      <c r="Z11" s="67"/>
      <c r="AA11" s="67"/>
      <c r="AB11" s="67"/>
      <c r="AC11" s="67"/>
      <c r="AD11" s="67"/>
      <c r="AE11" s="67"/>
      <c r="AF11" s="67"/>
      <c r="AG11" s="69"/>
      <c r="AH11" s="71"/>
      <c r="AI11" s="72"/>
    </row>
    <row r="12" spans="1:38" ht="15" customHeight="1">
      <c r="A12" s="65"/>
      <c r="B12" s="66"/>
      <c r="C12" s="66"/>
      <c r="D12" s="77"/>
      <c r="E12" s="66"/>
      <c r="F12" s="66"/>
      <c r="G12" s="66"/>
      <c r="H12" s="66"/>
      <c r="I12" s="66"/>
      <c r="J12" s="66"/>
      <c r="K12" s="66"/>
      <c r="L12" s="66"/>
      <c r="M12" s="67"/>
      <c r="N12" s="68"/>
      <c r="O12" s="67"/>
      <c r="P12" s="69"/>
      <c r="Q12" s="61"/>
      <c r="R12" s="62"/>
      <c r="S12" s="65"/>
      <c r="T12" s="65"/>
      <c r="U12" s="65"/>
      <c r="V12" s="65"/>
      <c r="W12" s="65"/>
      <c r="X12" s="65"/>
      <c r="Y12" s="67"/>
      <c r="Z12" s="67"/>
      <c r="AA12" s="67"/>
      <c r="AB12" s="67"/>
      <c r="AC12" s="67"/>
      <c r="AD12" s="67"/>
      <c r="AE12" s="67"/>
      <c r="AF12" s="67"/>
      <c r="AG12" s="69"/>
      <c r="AH12" s="71"/>
      <c r="AI12" s="72"/>
    </row>
    <row r="13" spans="1:38" ht="15" customHeight="1">
      <c r="A13" s="65"/>
      <c r="B13" s="66"/>
      <c r="C13" s="66"/>
      <c r="D13" s="77"/>
      <c r="E13" s="78"/>
      <c r="F13" s="78"/>
      <c r="G13" s="78"/>
      <c r="H13" s="78"/>
      <c r="I13" s="78"/>
      <c r="J13" s="78"/>
      <c r="K13" s="78"/>
      <c r="L13" s="78"/>
      <c r="M13" s="72"/>
      <c r="N13" s="72"/>
      <c r="O13" s="72"/>
      <c r="P13" s="72"/>
      <c r="Q13" s="79"/>
      <c r="R13" s="61"/>
      <c r="S13" s="65"/>
      <c r="T13" s="65"/>
      <c r="U13" s="65"/>
      <c r="V13" s="65"/>
      <c r="W13" s="65"/>
      <c r="X13" s="65"/>
      <c r="Y13" s="67"/>
      <c r="Z13" s="67"/>
      <c r="AA13" s="67"/>
      <c r="AB13" s="67"/>
      <c r="AC13" s="67"/>
      <c r="AD13" s="67"/>
      <c r="AE13" s="67"/>
      <c r="AF13" s="67"/>
      <c r="AG13" s="69"/>
      <c r="AH13" s="71"/>
      <c r="AI13" s="72"/>
    </row>
    <row r="14" spans="1:38" ht="15" customHeight="1">
      <c r="A14" s="65"/>
      <c r="B14" s="72"/>
      <c r="C14" s="72"/>
      <c r="D14" s="72"/>
      <c r="E14" s="72"/>
      <c r="F14" s="72"/>
      <c r="G14" s="72"/>
      <c r="H14" s="72"/>
      <c r="I14" s="72"/>
      <c r="J14" s="72"/>
      <c r="K14" s="72"/>
      <c r="L14" s="72"/>
      <c r="M14" s="72"/>
      <c r="N14" s="72"/>
      <c r="O14" s="72"/>
      <c r="P14" s="72"/>
      <c r="Q14" s="79"/>
      <c r="R14" s="61"/>
      <c r="S14" s="65"/>
      <c r="T14" s="65"/>
      <c r="U14" s="65"/>
      <c r="V14" s="65"/>
      <c r="W14" s="65"/>
      <c r="X14" s="65"/>
      <c r="Y14" s="67"/>
      <c r="Z14" s="67"/>
      <c r="AA14" s="67"/>
      <c r="AB14" s="67"/>
      <c r="AC14" s="67"/>
      <c r="AD14" s="67"/>
      <c r="AE14" s="67"/>
      <c r="AF14" s="67"/>
      <c r="AG14" s="69"/>
      <c r="AH14" s="71"/>
      <c r="AI14" s="72"/>
    </row>
    <row r="15" spans="1:38" ht="15" customHeight="1">
      <c r="A15" s="65"/>
      <c r="B15" s="79"/>
      <c r="C15" s="67"/>
      <c r="D15" s="67"/>
      <c r="E15" s="67"/>
      <c r="F15" s="67"/>
      <c r="G15" s="67"/>
      <c r="H15" s="67"/>
      <c r="I15" s="67"/>
      <c r="J15" s="67"/>
      <c r="K15" s="67"/>
      <c r="L15" s="67"/>
      <c r="M15" s="67"/>
      <c r="N15" s="68"/>
      <c r="O15" s="67"/>
      <c r="P15" s="69"/>
      <c r="Q15" s="61"/>
      <c r="R15" s="61"/>
      <c r="S15" s="65"/>
      <c r="T15" s="65"/>
      <c r="U15" s="72"/>
      <c r="V15" s="65"/>
      <c r="W15" s="65"/>
      <c r="X15" s="72"/>
      <c r="Y15" s="72"/>
      <c r="Z15" s="72"/>
      <c r="AA15" s="72"/>
      <c r="AB15" s="72"/>
      <c r="AC15" s="72"/>
      <c r="AD15" s="72"/>
      <c r="AE15" s="67"/>
      <c r="AF15" s="67"/>
      <c r="AG15" s="69"/>
      <c r="AH15" s="71"/>
      <c r="AI15" s="72"/>
    </row>
    <row r="16" spans="1:38" ht="15" customHeight="1">
      <c r="A16" s="65"/>
      <c r="B16" s="61"/>
      <c r="C16" s="65"/>
      <c r="D16" s="61"/>
      <c r="E16" s="61"/>
      <c r="F16" s="61"/>
      <c r="G16" s="61"/>
      <c r="H16" s="61"/>
      <c r="I16" s="61"/>
      <c r="J16" s="61"/>
      <c r="K16" s="61"/>
      <c r="L16" s="61"/>
      <c r="M16" s="61"/>
      <c r="N16" s="61"/>
      <c r="O16" s="67"/>
      <c r="P16" s="62"/>
      <c r="Q16" s="61"/>
      <c r="R16" s="61"/>
      <c r="S16" s="61"/>
      <c r="T16" s="61"/>
      <c r="U16" s="67"/>
      <c r="V16" s="67"/>
      <c r="W16" s="67"/>
      <c r="X16" s="67"/>
      <c r="Y16" s="67"/>
      <c r="Z16" s="67"/>
      <c r="AA16" s="67"/>
      <c r="AB16" s="67"/>
      <c r="AC16" s="67"/>
      <c r="AD16" s="67"/>
      <c r="AE16" s="67"/>
      <c r="AF16" s="67"/>
      <c r="AG16" s="69"/>
      <c r="AH16" s="71"/>
      <c r="AI16" s="72"/>
    </row>
    <row r="17" spans="1:35" ht="15" customHeight="1">
      <c r="A17" s="65"/>
      <c r="B17" s="61"/>
      <c r="C17" s="65"/>
      <c r="D17" s="61"/>
      <c r="E17" s="61"/>
      <c r="F17" s="61"/>
      <c r="G17" s="61"/>
      <c r="H17" s="61"/>
      <c r="I17" s="61"/>
      <c r="J17" s="61"/>
      <c r="K17" s="61"/>
      <c r="L17" s="61"/>
      <c r="M17" s="61"/>
      <c r="N17" s="61"/>
      <c r="O17" s="67"/>
      <c r="P17" s="62"/>
      <c r="Q17" s="61"/>
      <c r="R17" s="61"/>
      <c r="S17" s="61"/>
      <c r="T17" s="61"/>
      <c r="U17" s="67"/>
      <c r="V17" s="67"/>
      <c r="W17" s="67"/>
      <c r="X17" s="67"/>
      <c r="Y17" s="67"/>
      <c r="Z17" s="67"/>
      <c r="AA17" s="67"/>
      <c r="AB17" s="67"/>
      <c r="AC17" s="67"/>
      <c r="AD17" s="67"/>
      <c r="AE17" s="67"/>
      <c r="AF17" s="67"/>
      <c r="AG17" s="69"/>
      <c r="AH17" s="71"/>
      <c r="AI17" s="72"/>
    </row>
    <row r="18" spans="1:35" ht="15" customHeight="1">
      <c r="A18" s="65"/>
      <c r="B18" s="61"/>
      <c r="C18" s="65"/>
      <c r="D18" s="61"/>
      <c r="E18" s="61"/>
      <c r="F18" s="61"/>
      <c r="G18" s="61"/>
      <c r="H18" s="61"/>
      <c r="I18" s="61"/>
      <c r="J18" s="61"/>
      <c r="K18" s="61"/>
      <c r="L18" s="61"/>
      <c r="M18" s="61"/>
      <c r="N18" s="61"/>
      <c r="O18" s="67"/>
      <c r="P18" s="62"/>
      <c r="Q18" s="61"/>
      <c r="R18" s="61"/>
      <c r="S18" s="61"/>
      <c r="T18" s="61"/>
      <c r="U18" s="67"/>
      <c r="V18" s="67"/>
      <c r="W18" s="67"/>
      <c r="X18" s="67"/>
      <c r="Y18" s="67"/>
      <c r="Z18" s="67"/>
      <c r="AA18" s="67"/>
      <c r="AB18" s="67"/>
      <c r="AC18" s="67"/>
      <c r="AD18" s="67"/>
      <c r="AE18" s="67"/>
      <c r="AF18" s="67"/>
      <c r="AG18" s="69"/>
      <c r="AH18" s="71"/>
      <c r="AI18" s="72"/>
    </row>
    <row r="19" spans="1:35" ht="15" customHeight="1">
      <c r="A19" s="65"/>
      <c r="B19" s="61"/>
      <c r="C19" s="65"/>
      <c r="D19" s="61"/>
      <c r="E19" s="61"/>
      <c r="F19" s="61"/>
      <c r="G19" s="61"/>
      <c r="H19" s="61"/>
      <c r="I19" s="61"/>
      <c r="J19" s="61"/>
      <c r="K19" s="61"/>
      <c r="L19" s="61"/>
      <c r="M19" s="61"/>
      <c r="N19" s="61"/>
      <c r="O19" s="67"/>
      <c r="P19" s="62"/>
      <c r="Q19" s="61"/>
      <c r="R19" s="61"/>
      <c r="S19" s="61"/>
      <c r="T19" s="61"/>
      <c r="U19" s="67"/>
      <c r="V19" s="67"/>
      <c r="W19" s="67"/>
      <c r="X19" s="67"/>
      <c r="Y19" s="67"/>
      <c r="Z19" s="67"/>
      <c r="AA19" s="67"/>
      <c r="AB19" s="67"/>
      <c r="AC19" s="67"/>
      <c r="AD19" s="67"/>
      <c r="AE19" s="67"/>
      <c r="AF19" s="67"/>
      <c r="AG19" s="69"/>
      <c r="AH19" s="71"/>
      <c r="AI19" s="72"/>
    </row>
    <row r="20" spans="1:35" ht="15" customHeight="1">
      <c r="A20" s="65"/>
      <c r="B20" s="61"/>
      <c r="C20" s="65"/>
      <c r="D20" s="61"/>
      <c r="E20" s="61"/>
      <c r="F20" s="61"/>
      <c r="G20" s="61"/>
      <c r="H20" s="61"/>
      <c r="I20" s="61"/>
      <c r="J20" s="61"/>
      <c r="K20" s="61"/>
      <c r="L20" s="61"/>
      <c r="M20" s="61"/>
      <c r="N20" s="61"/>
      <c r="O20" s="67"/>
      <c r="P20" s="62"/>
      <c r="Q20" s="61"/>
      <c r="R20" s="61"/>
      <c r="S20" s="61"/>
      <c r="T20" s="61"/>
      <c r="U20" s="67"/>
      <c r="V20" s="67"/>
      <c r="W20" s="67"/>
      <c r="X20" s="67"/>
      <c r="Y20" s="67"/>
      <c r="Z20" s="67"/>
      <c r="AA20" s="67"/>
      <c r="AB20" s="67"/>
      <c r="AC20" s="67"/>
      <c r="AD20" s="67"/>
      <c r="AE20" s="67"/>
      <c r="AF20" s="67"/>
      <c r="AG20" s="69"/>
      <c r="AH20" s="71"/>
      <c r="AI20" s="72"/>
    </row>
    <row r="21" spans="1:35" ht="15" customHeight="1">
      <c r="A21" s="65"/>
      <c r="B21" s="61"/>
      <c r="C21" s="65"/>
      <c r="D21" s="61"/>
      <c r="E21" s="61"/>
      <c r="F21" s="61"/>
      <c r="G21" s="61"/>
      <c r="H21" s="61"/>
      <c r="I21" s="61"/>
      <c r="J21" s="61"/>
      <c r="K21" s="61"/>
      <c r="L21" s="61"/>
      <c r="M21" s="61"/>
      <c r="N21" s="61"/>
      <c r="O21" s="67"/>
      <c r="P21" s="62"/>
      <c r="Q21" s="61"/>
      <c r="R21" s="61"/>
      <c r="S21" s="61"/>
      <c r="T21" s="61"/>
      <c r="U21" s="67"/>
      <c r="V21" s="67"/>
      <c r="W21" s="67"/>
      <c r="X21" s="67"/>
      <c r="Y21" s="67"/>
      <c r="Z21" s="67"/>
      <c r="AA21" s="67"/>
      <c r="AB21" s="67"/>
      <c r="AC21" s="67"/>
      <c r="AD21" s="67"/>
      <c r="AE21" s="67"/>
      <c r="AF21" s="67"/>
      <c r="AG21" s="69"/>
      <c r="AH21" s="71"/>
      <c r="AI21" s="72"/>
    </row>
    <row r="22" spans="1:35" ht="15" customHeight="1">
      <c r="A22" s="65"/>
      <c r="B22" s="61"/>
      <c r="C22" s="65"/>
      <c r="D22" s="61"/>
      <c r="E22" s="61"/>
      <c r="F22" s="61"/>
      <c r="G22" s="61"/>
      <c r="H22" s="61"/>
      <c r="I22" s="61"/>
      <c r="J22" s="61"/>
      <c r="K22" s="61"/>
      <c r="L22" s="61"/>
      <c r="M22" s="61"/>
      <c r="N22" s="61"/>
      <c r="O22" s="67"/>
      <c r="P22" s="62"/>
      <c r="Q22" s="61"/>
      <c r="R22" s="61"/>
      <c r="S22" s="61"/>
      <c r="T22" s="61"/>
      <c r="U22" s="67"/>
      <c r="V22" s="67"/>
      <c r="W22" s="67"/>
      <c r="X22" s="67"/>
      <c r="Y22" s="67"/>
      <c r="Z22" s="67"/>
      <c r="AA22" s="67"/>
      <c r="AB22" s="67"/>
      <c r="AC22" s="67"/>
      <c r="AD22" s="67"/>
      <c r="AE22" s="67"/>
      <c r="AF22" s="67"/>
      <c r="AG22" s="69"/>
      <c r="AH22" s="71"/>
      <c r="AI22" s="72"/>
    </row>
    <row r="23" spans="1:35" ht="15" customHeight="1">
      <c r="A23" s="65"/>
      <c r="B23" s="79"/>
      <c r="C23" s="67"/>
      <c r="D23" s="67"/>
      <c r="E23" s="67"/>
      <c r="F23" s="67"/>
      <c r="G23" s="67"/>
      <c r="H23" s="67"/>
      <c r="I23" s="67"/>
      <c r="J23" s="67"/>
      <c r="K23" s="67"/>
      <c r="L23" s="67"/>
      <c r="M23" s="67"/>
      <c r="N23" s="68"/>
      <c r="O23" s="67"/>
      <c r="P23" s="62"/>
      <c r="Q23" s="61"/>
      <c r="R23" s="61"/>
      <c r="S23" s="65"/>
      <c r="T23" s="65"/>
      <c r="U23" s="67"/>
      <c r="V23" s="67"/>
      <c r="W23" s="67"/>
      <c r="X23" s="67"/>
      <c r="Y23" s="67"/>
      <c r="Z23" s="67"/>
      <c r="AA23" s="67"/>
      <c r="AB23" s="67"/>
      <c r="AC23" s="67"/>
      <c r="AD23" s="67"/>
      <c r="AE23" s="67"/>
      <c r="AF23" s="67"/>
      <c r="AG23" s="69"/>
      <c r="AH23" s="71"/>
      <c r="AI23" s="72"/>
    </row>
    <row r="24" spans="1:35" ht="15" customHeight="1">
      <c r="A24" s="65"/>
      <c r="B24" s="61"/>
      <c r="C24" s="65"/>
      <c r="D24" s="61"/>
      <c r="E24" s="61"/>
      <c r="F24" s="61"/>
      <c r="G24" s="61"/>
      <c r="H24" s="65"/>
      <c r="I24" s="61"/>
      <c r="J24" s="61"/>
      <c r="K24" s="61"/>
      <c r="L24" s="61"/>
      <c r="M24" s="61"/>
      <c r="N24" s="61"/>
      <c r="O24" s="61"/>
      <c r="P24" s="62"/>
      <c r="Q24" s="61"/>
      <c r="R24" s="61"/>
      <c r="S24" s="65"/>
      <c r="T24" s="65"/>
      <c r="U24" s="67"/>
      <c r="V24" s="67"/>
      <c r="W24" s="67"/>
      <c r="X24" s="67"/>
      <c r="Y24" s="67"/>
      <c r="Z24" s="67"/>
      <c r="AA24" s="67"/>
      <c r="AB24" s="67"/>
      <c r="AC24" s="67"/>
      <c r="AD24" s="67"/>
      <c r="AE24" s="67"/>
      <c r="AF24" s="67"/>
      <c r="AG24" s="69"/>
      <c r="AH24" s="71"/>
      <c r="AI24" s="72"/>
    </row>
    <row r="25" spans="1:35" ht="15" customHeight="1">
      <c r="A25" s="65"/>
      <c r="B25" s="61"/>
      <c r="C25" s="65"/>
      <c r="D25" s="61"/>
      <c r="E25" s="61"/>
      <c r="F25" s="61"/>
      <c r="G25" s="61"/>
      <c r="H25" s="65"/>
      <c r="I25" s="61"/>
      <c r="J25" s="61"/>
      <c r="K25" s="61"/>
      <c r="L25" s="61"/>
      <c r="M25" s="61"/>
      <c r="N25" s="61"/>
      <c r="O25" s="61"/>
      <c r="P25" s="62"/>
      <c r="Q25" s="61"/>
      <c r="R25" s="61"/>
      <c r="S25" s="65"/>
      <c r="T25" s="65"/>
      <c r="U25" s="67"/>
      <c r="V25" s="67"/>
      <c r="W25" s="67"/>
      <c r="X25" s="67"/>
      <c r="Y25" s="67"/>
      <c r="Z25" s="67"/>
      <c r="AA25" s="67"/>
      <c r="AB25" s="67"/>
      <c r="AC25" s="67"/>
      <c r="AD25" s="67"/>
      <c r="AE25" s="67"/>
      <c r="AF25" s="67"/>
      <c r="AG25" s="69"/>
      <c r="AH25" s="71"/>
      <c r="AI25" s="72"/>
    </row>
    <row r="26" spans="1:35" ht="15" customHeight="1">
      <c r="A26" s="65"/>
      <c r="B26" s="61"/>
      <c r="C26" s="65"/>
      <c r="D26" s="61"/>
      <c r="E26" s="61"/>
      <c r="F26" s="61"/>
      <c r="G26" s="61"/>
      <c r="H26" s="65"/>
      <c r="I26" s="61"/>
      <c r="J26" s="61"/>
      <c r="K26" s="61"/>
      <c r="L26" s="61"/>
      <c r="M26" s="61"/>
      <c r="N26" s="61"/>
      <c r="O26" s="61"/>
      <c r="P26" s="62"/>
      <c r="Q26" s="61"/>
      <c r="R26" s="61"/>
      <c r="S26" s="65"/>
      <c r="T26" s="65"/>
      <c r="U26" s="67"/>
      <c r="V26" s="67"/>
      <c r="W26" s="67"/>
      <c r="X26" s="67"/>
      <c r="Y26" s="67"/>
      <c r="Z26" s="67"/>
      <c r="AA26" s="67"/>
      <c r="AB26" s="67"/>
      <c r="AC26" s="67"/>
      <c r="AD26" s="67"/>
      <c r="AE26" s="67"/>
      <c r="AF26" s="67"/>
      <c r="AG26" s="69"/>
      <c r="AH26" s="71"/>
      <c r="AI26" s="72"/>
    </row>
    <row r="27" spans="1:35" ht="15" customHeight="1">
      <c r="A27" s="65"/>
      <c r="B27" s="61"/>
      <c r="C27" s="65"/>
      <c r="D27" s="61"/>
      <c r="E27" s="61"/>
      <c r="F27" s="61"/>
      <c r="G27" s="61"/>
      <c r="H27" s="65"/>
      <c r="I27" s="61"/>
      <c r="J27" s="61"/>
      <c r="K27" s="61"/>
      <c r="L27" s="61"/>
      <c r="M27" s="61"/>
      <c r="N27" s="61"/>
      <c r="O27" s="61"/>
      <c r="P27" s="62"/>
      <c r="Q27" s="61"/>
      <c r="R27" s="61"/>
      <c r="S27" s="65"/>
      <c r="T27" s="65"/>
      <c r="U27" s="67"/>
      <c r="V27" s="67"/>
      <c r="W27" s="67"/>
      <c r="X27" s="67"/>
      <c r="Y27" s="67"/>
      <c r="Z27" s="67"/>
      <c r="AA27" s="67"/>
      <c r="AB27" s="67"/>
      <c r="AC27" s="67"/>
      <c r="AD27" s="67"/>
      <c r="AE27" s="67"/>
      <c r="AF27" s="67"/>
      <c r="AG27" s="69"/>
      <c r="AH27" s="71"/>
      <c r="AI27" s="72"/>
    </row>
    <row r="28" spans="1:35" ht="15" customHeight="1">
      <c r="A28" s="65"/>
      <c r="B28" s="61"/>
      <c r="C28" s="65"/>
      <c r="D28" s="61"/>
      <c r="E28" s="61"/>
      <c r="F28" s="61"/>
      <c r="G28" s="61"/>
      <c r="H28" s="65"/>
      <c r="I28" s="61"/>
      <c r="J28" s="61"/>
      <c r="K28" s="61"/>
      <c r="L28" s="61"/>
      <c r="M28" s="67"/>
      <c r="N28" s="68"/>
      <c r="O28" s="61"/>
      <c r="P28" s="62"/>
      <c r="Q28" s="61"/>
      <c r="R28" s="61"/>
      <c r="S28" s="72"/>
      <c r="T28" s="65"/>
      <c r="U28" s="67"/>
      <c r="V28" s="67"/>
      <c r="W28" s="67"/>
      <c r="X28" s="67"/>
      <c r="Y28" s="67"/>
      <c r="Z28" s="67"/>
      <c r="AA28" s="67"/>
      <c r="AB28" s="67"/>
      <c r="AC28" s="67"/>
      <c r="AD28" s="67"/>
      <c r="AE28" s="67"/>
      <c r="AF28" s="67"/>
      <c r="AG28" s="69"/>
      <c r="AH28" s="71"/>
      <c r="AI28" s="72"/>
    </row>
    <row r="29" spans="1:35" ht="15" customHeight="1">
      <c r="A29" s="65"/>
      <c r="B29" s="61"/>
      <c r="C29" s="65"/>
      <c r="D29" s="61"/>
      <c r="E29" s="61"/>
      <c r="F29" s="61"/>
      <c r="G29" s="61"/>
      <c r="H29" s="65"/>
      <c r="I29" s="61"/>
      <c r="J29" s="61"/>
      <c r="K29" s="61"/>
      <c r="L29" s="61"/>
      <c r="M29" s="61"/>
      <c r="N29" s="61"/>
      <c r="O29" s="61"/>
      <c r="P29" s="62"/>
      <c r="Q29" s="61"/>
      <c r="R29" s="61"/>
      <c r="S29" s="65"/>
      <c r="T29" s="65"/>
      <c r="U29" s="67"/>
      <c r="V29" s="67"/>
      <c r="W29" s="67"/>
      <c r="X29" s="67"/>
      <c r="Y29" s="67"/>
      <c r="Z29" s="67"/>
      <c r="AA29" s="67"/>
      <c r="AB29" s="67"/>
      <c r="AC29" s="67"/>
      <c r="AD29" s="67"/>
      <c r="AE29" s="67"/>
      <c r="AF29" s="67"/>
      <c r="AG29" s="69"/>
      <c r="AH29" s="71"/>
      <c r="AI29" s="72"/>
    </row>
    <row r="30" spans="1:35" ht="15" customHeight="1">
      <c r="A30" s="80"/>
      <c r="B30" s="61"/>
      <c r="C30" s="61"/>
      <c r="D30" s="61"/>
      <c r="E30" s="61"/>
      <c r="F30" s="61"/>
      <c r="G30" s="61"/>
      <c r="H30" s="61"/>
      <c r="I30" s="61"/>
      <c r="J30" s="61"/>
      <c r="K30" s="61"/>
      <c r="L30" s="61"/>
      <c r="M30" s="61"/>
      <c r="N30" s="61"/>
      <c r="O30" s="61"/>
      <c r="P30" s="62"/>
      <c r="Q30" s="61"/>
      <c r="R30" s="61"/>
      <c r="S30" s="65"/>
      <c r="T30" s="65"/>
      <c r="U30" s="81"/>
      <c r="V30" s="81"/>
      <c r="W30" s="81"/>
      <c r="X30" s="81"/>
      <c r="Y30" s="81"/>
      <c r="Z30" s="81"/>
      <c r="AA30" s="81"/>
      <c r="AB30" s="81"/>
      <c r="AC30" s="81"/>
      <c r="AD30" s="81"/>
      <c r="AE30" s="81"/>
      <c r="AF30" s="81"/>
      <c r="AG30" s="82"/>
      <c r="AH30" s="83"/>
      <c r="AI30" s="84"/>
    </row>
    <row r="31" spans="1:35" ht="15" customHeight="1">
      <c r="A31" s="80"/>
      <c r="B31" s="61"/>
      <c r="C31" s="62"/>
      <c r="D31" s="61"/>
      <c r="E31" s="61"/>
      <c r="F31" s="61"/>
      <c r="G31" s="61"/>
      <c r="H31" s="61"/>
      <c r="I31" s="61"/>
      <c r="J31" s="61"/>
      <c r="K31" s="61"/>
      <c r="L31" s="61"/>
      <c r="M31" s="61"/>
      <c r="N31" s="61"/>
      <c r="O31" s="61"/>
      <c r="P31" s="62"/>
      <c r="Q31" s="85"/>
      <c r="R31" s="61"/>
      <c r="S31" s="86"/>
      <c r="T31" s="67"/>
      <c r="U31" s="81"/>
      <c r="V31" s="81"/>
      <c r="W31" s="81"/>
      <c r="X31" s="81"/>
      <c r="Y31" s="81"/>
      <c r="Z31" s="81"/>
      <c r="AA31" s="81"/>
      <c r="AB31" s="81"/>
      <c r="AC31" s="81"/>
      <c r="AD31" s="81"/>
      <c r="AE31" s="81"/>
      <c r="AF31" s="81"/>
      <c r="AG31" s="82"/>
      <c r="AH31" s="83"/>
      <c r="AI31" s="84"/>
    </row>
    <row r="32" spans="1:35" ht="15" customHeight="1">
      <c r="A32" s="80"/>
      <c r="B32" s="87"/>
      <c r="C32" s="65"/>
      <c r="D32" s="80"/>
      <c r="E32" s="87"/>
      <c r="F32" s="87"/>
      <c r="G32" s="87"/>
      <c r="H32" s="87"/>
      <c r="I32" s="87"/>
      <c r="J32" s="87"/>
      <c r="K32" s="88"/>
      <c r="L32" s="87"/>
      <c r="M32" s="87"/>
      <c r="N32" s="87"/>
      <c r="O32" s="87"/>
      <c r="P32" s="89"/>
      <c r="Q32" s="85"/>
      <c r="R32" s="87"/>
      <c r="S32" s="90"/>
      <c r="T32" s="81"/>
      <c r="U32" s="81"/>
      <c r="V32" s="81"/>
      <c r="W32" s="81"/>
      <c r="X32" s="81"/>
      <c r="Y32" s="81"/>
      <c r="Z32" s="81"/>
      <c r="AA32" s="81"/>
      <c r="AB32" s="81"/>
      <c r="AC32" s="81"/>
      <c r="AD32" s="81"/>
      <c r="AE32" s="81"/>
      <c r="AF32" s="81"/>
      <c r="AG32" s="82"/>
      <c r="AH32" s="83"/>
      <c r="AI32" s="84"/>
    </row>
    <row r="33" spans="1:35" ht="15" customHeight="1">
      <c r="A33" s="80"/>
      <c r="B33" s="87"/>
      <c r="C33" s="65"/>
      <c r="D33" s="80"/>
      <c r="E33" s="87"/>
      <c r="F33" s="87"/>
      <c r="G33" s="87"/>
      <c r="H33" s="87"/>
      <c r="I33" s="87"/>
      <c r="J33" s="87"/>
      <c r="K33" s="87"/>
      <c r="L33" s="87"/>
      <c r="M33" s="87"/>
      <c r="N33" s="87"/>
      <c r="O33" s="87"/>
      <c r="P33" s="89"/>
      <c r="Q33" s="85"/>
      <c r="R33" s="87"/>
      <c r="S33" s="80"/>
      <c r="T33" s="80"/>
      <c r="U33" s="80"/>
      <c r="V33" s="80"/>
      <c r="W33" s="80"/>
      <c r="X33" s="80"/>
      <c r="Y33" s="80"/>
      <c r="Z33" s="80"/>
      <c r="AA33" s="80"/>
      <c r="AB33" s="80"/>
      <c r="AC33" s="80"/>
      <c r="AD33" s="80"/>
      <c r="AE33" s="81"/>
      <c r="AF33" s="81"/>
      <c r="AG33" s="82"/>
      <c r="AH33" s="83"/>
      <c r="AI33" s="84"/>
    </row>
    <row r="34" spans="1:35" ht="15" customHeight="1">
      <c r="A34" s="80"/>
      <c r="B34" s="87"/>
      <c r="C34" s="65"/>
      <c r="D34" s="80"/>
      <c r="E34" s="87"/>
      <c r="F34" s="87"/>
      <c r="G34" s="87"/>
      <c r="H34" s="87"/>
      <c r="I34" s="87"/>
      <c r="J34" s="87"/>
      <c r="K34" s="88"/>
      <c r="L34" s="87"/>
      <c r="M34" s="87"/>
      <c r="N34" s="87"/>
      <c r="O34" s="87"/>
      <c r="P34" s="89"/>
      <c r="Q34" s="85"/>
      <c r="R34" s="87"/>
      <c r="S34" s="90"/>
      <c r="T34" s="81"/>
      <c r="U34" s="81"/>
      <c r="V34" s="81"/>
      <c r="W34" s="81"/>
      <c r="X34" s="81"/>
      <c r="Y34" s="81"/>
      <c r="Z34" s="81"/>
      <c r="AA34" s="81"/>
      <c r="AB34" s="81"/>
      <c r="AC34" s="81"/>
      <c r="AD34" s="81"/>
      <c r="AE34" s="81"/>
      <c r="AF34" s="81"/>
      <c r="AG34" s="82"/>
      <c r="AH34" s="83"/>
      <c r="AI34" s="84"/>
    </row>
    <row r="35" spans="1:35" ht="15" customHeight="1">
      <c r="A35" s="80"/>
      <c r="B35" s="87"/>
      <c r="C35" s="65"/>
      <c r="D35" s="87"/>
      <c r="E35" s="87"/>
      <c r="F35" s="87"/>
      <c r="G35" s="87"/>
      <c r="H35" s="87"/>
      <c r="I35" s="87"/>
      <c r="J35" s="87"/>
      <c r="K35" s="87"/>
      <c r="L35" s="87"/>
      <c r="M35" s="87"/>
      <c r="N35" s="87"/>
      <c r="O35" s="87"/>
      <c r="P35" s="89"/>
      <c r="Q35" s="85"/>
      <c r="R35" s="87"/>
      <c r="S35" s="84"/>
      <c r="T35" s="84"/>
      <c r="U35" s="91"/>
      <c r="V35" s="84"/>
      <c r="W35" s="84"/>
      <c r="X35" s="84"/>
      <c r="Y35" s="84"/>
      <c r="Z35" s="84"/>
      <c r="AA35" s="84"/>
      <c r="AB35" s="84"/>
      <c r="AC35" s="84"/>
      <c r="AD35" s="84"/>
      <c r="AE35" s="81"/>
      <c r="AF35" s="81"/>
      <c r="AG35" s="82"/>
      <c r="AH35" s="83"/>
      <c r="AI35" s="84"/>
    </row>
    <row r="36" spans="1:35" ht="15" customHeight="1">
      <c r="A36" s="80"/>
      <c r="B36" s="80"/>
      <c r="C36" s="80"/>
      <c r="D36" s="80"/>
      <c r="E36" s="80"/>
      <c r="F36" s="80"/>
      <c r="G36" s="80"/>
      <c r="H36" s="80"/>
      <c r="I36" s="80"/>
      <c r="J36" s="80"/>
      <c r="K36" s="80"/>
      <c r="L36" s="80"/>
      <c r="M36" s="80"/>
      <c r="N36" s="80"/>
      <c r="O36" s="87"/>
      <c r="P36" s="89"/>
      <c r="Q36" s="92"/>
      <c r="R36" s="80"/>
      <c r="S36" s="84"/>
      <c r="T36" s="84"/>
      <c r="U36" s="84"/>
      <c r="V36" s="84"/>
      <c r="W36" s="84"/>
      <c r="X36" s="84"/>
      <c r="Y36" s="84"/>
      <c r="Z36" s="84"/>
      <c r="AA36" s="84"/>
      <c r="AB36" s="84"/>
      <c r="AC36" s="84"/>
      <c r="AD36" s="84"/>
      <c r="AE36" s="80"/>
      <c r="AF36" s="80"/>
      <c r="AG36" s="80"/>
      <c r="AH36" s="92"/>
      <c r="AI36" s="80"/>
    </row>
    <row r="37" spans="1:35" ht="15" customHeight="1">
      <c r="B37" s="93"/>
      <c r="E37" s="93"/>
      <c r="F37" s="93"/>
      <c r="G37" s="93"/>
      <c r="H37" s="93"/>
      <c r="I37" s="93"/>
      <c r="J37" s="93"/>
      <c r="K37" s="93"/>
      <c r="L37" s="93"/>
      <c r="M37" s="93"/>
      <c r="N37" s="93"/>
      <c r="O37" s="93"/>
      <c r="P37" s="94"/>
      <c r="S37" s="96"/>
      <c r="T37" s="96"/>
      <c r="U37" s="97"/>
      <c r="V37" s="96"/>
      <c r="W37" s="96"/>
      <c r="X37" s="96"/>
      <c r="Y37" s="96"/>
      <c r="Z37" s="96"/>
      <c r="AA37" s="96"/>
      <c r="AB37" s="96"/>
      <c r="AC37" s="96"/>
      <c r="AD37" s="96"/>
      <c r="AE37" s="98"/>
      <c r="AF37" s="98"/>
      <c r="AG37" s="99"/>
      <c r="AH37" s="100"/>
      <c r="AI37" s="96"/>
    </row>
    <row r="38" spans="1:35" ht="15" customHeight="1">
      <c r="S38" s="96"/>
      <c r="T38" s="96"/>
      <c r="U38" s="97"/>
      <c r="V38" s="96"/>
      <c r="W38" s="96"/>
      <c r="X38" s="96"/>
      <c r="Y38" s="96"/>
      <c r="Z38" s="96"/>
      <c r="AA38" s="96"/>
      <c r="AB38" s="96"/>
      <c r="AC38" s="96"/>
      <c r="AD38" s="96"/>
      <c r="AE38" s="96"/>
      <c r="AF38" s="101"/>
      <c r="AG38" s="102"/>
      <c r="AH38" s="103"/>
      <c r="AI38" s="96"/>
    </row>
    <row r="39" spans="1:35" ht="15" customHeight="1">
      <c r="Q39" s="104"/>
      <c r="S39" s="96"/>
      <c r="T39" s="97"/>
      <c r="U39" s="96"/>
      <c r="V39" s="96"/>
      <c r="W39" s="96"/>
      <c r="X39" s="96"/>
      <c r="Y39" s="96"/>
      <c r="Z39" s="96"/>
      <c r="AA39" s="96"/>
      <c r="AB39" s="96"/>
      <c r="AC39" s="96"/>
      <c r="AD39" s="96"/>
      <c r="AE39" s="96"/>
      <c r="AF39" s="101"/>
      <c r="AG39" s="101"/>
      <c r="AH39" s="103"/>
      <c r="AI39" s="96"/>
    </row>
    <row r="40" spans="1:35" ht="15" customHeight="1">
      <c r="S40" s="96"/>
      <c r="T40" s="96"/>
      <c r="U40" s="96"/>
      <c r="V40" s="96"/>
      <c r="W40" s="96"/>
      <c r="X40" s="96"/>
      <c r="Y40" s="96"/>
      <c r="Z40" s="96"/>
      <c r="AA40" s="96"/>
      <c r="AB40" s="96"/>
      <c r="AC40" s="96"/>
      <c r="AD40" s="96"/>
      <c r="AE40" s="96"/>
      <c r="AF40" s="96"/>
      <c r="AG40" s="102"/>
      <c r="AH40" s="103"/>
      <c r="AI40" s="96"/>
    </row>
    <row r="41" spans="1:35" ht="15" customHeight="1">
      <c r="J41" s="93"/>
      <c r="K41" s="93"/>
      <c r="L41" s="93"/>
      <c r="M41" s="93"/>
      <c r="N41" s="93"/>
      <c r="O41" s="93"/>
      <c r="P41" s="93"/>
      <c r="AE41" s="96"/>
      <c r="AF41" s="96"/>
      <c r="AG41" s="102"/>
      <c r="AH41" s="103"/>
      <c r="AI41" s="96"/>
    </row>
    <row r="42" spans="1:35" ht="15" customHeight="1">
      <c r="AE42" s="96"/>
      <c r="AF42" s="101"/>
      <c r="AG42" s="102"/>
      <c r="AH42" s="103"/>
      <c r="AI42" s="96"/>
    </row>
    <row r="43" spans="1:35" ht="15" customHeight="1">
      <c r="AE43" s="96"/>
      <c r="AF43" s="101"/>
      <c r="AG43" s="101"/>
      <c r="AH43" s="103"/>
      <c r="AI43" s="96"/>
    </row>
    <row r="44" spans="1:35" ht="15" customHeight="1">
      <c r="A44" s="93"/>
      <c r="AF44" s="105"/>
      <c r="AG44" s="105"/>
    </row>
    <row r="45" spans="1:35" ht="15" customHeight="1">
      <c r="A45" s="93"/>
      <c r="AG45" s="105"/>
    </row>
    <row r="46" spans="1:35" ht="15" customHeight="1">
      <c r="AF46" s="105"/>
      <c r="AG46" s="105"/>
    </row>
    <row r="47" spans="1:35" ht="15" customHeight="1">
      <c r="AG47" s="105"/>
    </row>
    <row r="48" spans="1:35" ht="15" customHeight="1">
      <c r="S48" s="93"/>
      <c r="T48" s="93"/>
      <c r="V48" s="93"/>
      <c r="W48" s="93"/>
      <c r="X48" s="93"/>
      <c r="Y48" s="93"/>
      <c r="Z48" s="93"/>
      <c r="AA48" s="93"/>
      <c r="AB48" s="93"/>
      <c r="AC48" s="93"/>
      <c r="AD48" s="93"/>
    </row>
    <row r="49" spans="1:34" ht="15" customHeight="1">
      <c r="R49" s="93"/>
      <c r="S49" s="93"/>
      <c r="T49" s="93"/>
      <c r="V49" s="93"/>
      <c r="W49" s="93"/>
      <c r="X49" s="93"/>
      <c r="Y49" s="93"/>
      <c r="Z49" s="93"/>
      <c r="AA49" s="93"/>
      <c r="AB49" s="93"/>
      <c r="AC49" s="93"/>
      <c r="AD49" s="93"/>
      <c r="AG49" s="105"/>
    </row>
    <row r="50" spans="1:34" ht="15" customHeight="1">
      <c r="R50" s="93"/>
    </row>
    <row r="51" spans="1:34" s="93" customFormat="1" ht="15" customHeight="1">
      <c r="A51" s="73"/>
      <c r="B51" s="73"/>
      <c r="C51" s="73"/>
      <c r="D51" s="73"/>
      <c r="E51" s="73"/>
      <c r="F51" s="73"/>
      <c r="G51" s="73"/>
      <c r="H51" s="73"/>
      <c r="I51" s="73"/>
      <c r="J51" s="73"/>
      <c r="K51" s="73"/>
      <c r="L51" s="73"/>
      <c r="M51" s="73"/>
      <c r="N51" s="73"/>
      <c r="O51" s="73"/>
      <c r="P51" s="73"/>
      <c r="Q51" s="95"/>
      <c r="R51" s="73"/>
      <c r="S51" s="73"/>
      <c r="T51" s="73"/>
      <c r="U51" s="73"/>
      <c r="V51" s="73"/>
      <c r="W51" s="73"/>
      <c r="X51" s="73"/>
      <c r="Y51" s="73"/>
      <c r="Z51" s="73"/>
      <c r="AA51" s="73"/>
      <c r="AB51" s="73"/>
      <c r="AC51" s="73"/>
      <c r="AD51" s="73"/>
      <c r="AH51" s="104"/>
    </row>
    <row r="52" spans="1:34" s="93" customFormat="1" ht="15" customHeight="1">
      <c r="A52" s="73"/>
      <c r="B52" s="73"/>
      <c r="C52" s="73"/>
      <c r="D52" s="73"/>
      <c r="E52" s="73"/>
      <c r="F52" s="73"/>
      <c r="G52" s="73"/>
      <c r="H52" s="73"/>
      <c r="I52" s="73"/>
      <c r="J52" s="73"/>
      <c r="K52" s="73"/>
      <c r="L52" s="73"/>
      <c r="M52" s="73"/>
      <c r="N52" s="73"/>
      <c r="O52" s="73"/>
      <c r="P52" s="73"/>
      <c r="Q52" s="95"/>
      <c r="R52" s="73"/>
      <c r="S52" s="73"/>
      <c r="T52" s="73"/>
      <c r="U52" s="73"/>
      <c r="V52" s="73"/>
      <c r="W52" s="73"/>
      <c r="X52" s="73"/>
      <c r="Y52" s="73"/>
      <c r="Z52" s="73"/>
      <c r="AA52" s="73"/>
      <c r="AB52" s="73"/>
      <c r="AC52" s="73"/>
      <c r="AD52" s="73"/>
      <c r="AH52" s="104"/>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38"/>
  <sheetViews>
    <sheetView showGridLines="0" view="pageBreakPreview" zoomScaleNormal="100" zoomScaleSheetLayoutView="100" workbookViewId="0"/>
  </sheetViews>
  <sheetFormatPr defaultRowHeight="11.25"/>
  <cols>
    <col min="1" max="1" width="8.625" style="110" customWidth="1"/>
    <col min="2" max="2" width="13.875" style="110" bestFit="1" customWidth="1"/>
    <col min="3" max="3" width="15.5" style="111" bestFit="1" customWidth="1"/>
    <col min="4" max="4" width="23.5" style="110" customWidth="1"/>
    <col min="5" max="5" width="15.5" style="110" bestFit="1" customWidth="1"/>
    <col min="6" max="7" width="30.625" style="110" customWidth="1"/>
    <col min="8" max="8" width="20.625" style="110" customWidth="1"/>
    <col min="9" max="12" width="8.625" style="110" customWidth="1"/>
    <col min="13" max="16384" width="9" style="110"/>
  </cols>
  <sheetData>
    <row r="1" spans="1:14">
      <c r="A1" s="110" t="s">
        <v>452</v>
      </c>
    </row>
    <row r="2" spans="1:14">
      <c r="A2" s="110" t="s">
        <v>86</v>
      </c>
    </row>
    <row r="4" spans="1:14">
      <c r="A4" s="110" t="s">
        <v>462</v>
      </c>
    </row>
    <row r="5" spans="1:14">
      <c r="A5" s="110" t="s">
        <v>262</v>
      </c>
    </row>
    <row r="6" spans="1:14">
      <c r="A6" s="110" t="s">
        <v>263</v>
      </c>
      <c r="F6" s="110" t="s">
        <v>18</v>
      </c>
      <c r="G6" s="110" t="s">
        <v>0</v>
      </c>
    </row>
    <row r="7" spans="1:14">
      <c r="A7" s="110" t="s">
        <v>264</v>
      </c>
      <c r="F7" s="110" t="s">
        <v>19</v>
      </c>
      <c r="G7" s="110" t="s">
        <v>1</v>
      </c>
    </row>
    <row r="8" spans="1:14" ht="12" thickBot="1">
      <c r="A8" s="112"/>
      <c r="B8" s="112"/>
      <c r="C8" s="113"/>
      <c r="D8" s="112"/>
      <c r="E8" s="112"/>
      <c r="F8" s="112"/>
      <c r="G8" s="112"/>
      <c r="H8" s="112"/>
      <c r="I8" s="112"/>
      <c r="J8" s="112"/>
      <c r="K8" s="112"/>
      <c r="L8" s="112"/>
      <c r="M8" s="112"/>
      <c r="N8" s="112"/>
    </row>
    <row r="9" spans="1:14" ht="237" customHeight="1" thickTop="1"/>
    <row r="10" spans="1:14" s="117" customFormat="1">
      <c r="A10" s="114" t="s">
        <v>461</v>
      </c>
      <c r="B10" s="114" t="s">
        <v>11</v>
      </c>
      <c r="C10" s="114" t="s">
        <v>12</v>
      </c>
      <c r="D10" s="114" t="s">
        <v>13</v>
      </c>
      <c r="E10" s="114" t="s">
        <v>14</v>
      </c>
      <c r="F10" s="115" t="s">
        <v>3</v>
      </c>
      <c r="G10" s="115" t="s">
        <v>4</v>
      </c>
      <c r="H10" s="115" t="s">
        <v>2</v>
      </c>
      <c r="I10" s="116" t="s">
        <v>85</v>
      </c>
      <c r="J10" s="115" t="s">
        <v>6</v>
      </c>
      <c r="K10" s="115" t="s">
        <v>17</v>
      </c>
      <c r="L10" s="115" t="s">
        <v>7</v>
      </c>
      <c r="M10" s="115" t="s">
        <v>8</v>
      </c>
      <c r="N10" s="115" t="s">
        <v>9</v>
      </c>
    </row>
    <row r="11" spans="1:14">
      <c r="A11" s="376" t="s">
        <v>423</v>
      </c>
      <c r="B11" s="377"/>
      <c r="C11" s="377"/>
      <c r="D11" s="377"/>
      <c r="E11" s="377"/>
      <c r="F11" s="377"/>
      <c r="G11" s="377"/>
      <c r="H11" s="377"/>
      <c r="I11" s="377"/>
      <c r="J11" s="377"/>
      <c r="K11" s="377"/>
      <c r="L11" s="377"/>
      <c r="M11" s="377"/>
      <c r="N11" s="378"/>
    </row>
    <row r="12" spans="1:14" s="117" customFormat="1" ht="63" customHeight="1">
      <c r="A12" s="118" t="s">
        <v>50</v>
      </c>
      <c r="B12" s="119" t="s">
        <v>48</v>
      </c>
      <c r="C12" s="120" t="s">
        <v>84</v>
      </c>
      <c r="D12" s="120" t="s">
        <v>464</v>
      </c>
      <c r="E12" s="120" t="s">
        <v>465</v>
      </c>
      <c r="F12" s="121"/>
      <c r="G12" s="121"/>
      <c r="H12" s="121"/>
      <c r="I12" s="122"/>
      <c r="J12" s="123"/>
      <c r="K12" s="123"/>
      <c r="L12" s="121"/>
      <c r="M12" s="124"/>
      <c r="N12" s="123"/>
    </row>
    <row r="13" spans="1:14" s="117" customFormat="1" ht="63" customHeight="1">
      <c r="A13" s="118" t="s">
        <v>51</v>
      </c>
      <c r="B13" s="119"/>
      <c r="C13" s="120" t="s">
        <v>83</v>
      </c>
      <c r="D13" s="120" t="s">
        <v>464</v>
      </c>
      <c r="E13" s="120" t="s">
        <v>465</v>
      </c>
      <c r="F13" s="121"/>
      <c r="G13" s="121"/>
      <c r="H13" s="121"/>
      <c r="I13" s="122"/>
      <c r="J13" s="123"/>
      <c r="K13" s="123"/>
      <c r="L13" s="121"/>
      <c r="M13" s="124"/>
      <c r="N13" s="123"/>
    </row>
    <row r="14" spans="1:14" s="117" customFormat="1" ht="63" customHeight="1">
      <c r="A14" s="118" t="s">
        <v>52</v>
      </c>
      <c r="B14" s="119"/>
      <c r="C14" s="120" t="s">
        <v>82</v>
      </c>
      <c r="D14" s="120" t="s">
        <v>464</v>
      </c>
      <c r="E14" s="120" t="s">
        <v>465</v>
      </c>
      <c r="F14" s="121"/>
      <c r="G14" s="121"/>
      <c r="H14" s="121"/>
      <c r="I14" s="122"/>
      <c r="J14" s="123"/>
      <c r="K14" s="123"/>
      <c r="L14" s="121"/>
      <c r="M14" s="124"/>
      <c r="N14" s="123"/>
    </row>
    <row r="15" spans="1:14" s="117" customFormat="1" ht="67.5" customHeight="1">
      <c r="A15" s="125" t="s">
        <v>53</v>
      </c>
      <c r="B15" s="126"/>
      <c r="C15" s="127" t="s">
        <v>81</v>
      </c>
      <c r="D15" s="127" t="s">
        <v>464</v>
      </c>
      <c r="E15" s="127" t="s">
        <v>465</v>
      </c>
      <c r="F15" s="128" t="s">
        <v>309</v>
      </c>
      <c r="G15" s="128" t="s">
        <v>310</v>
      </c>
      <c r="H15" s="128" t="s">
        <v>424</v>
      </c>
      <c r="I15" s="129" t="s">
        <v>425</v>
      </c>
      <c r="J15" s="130"/>
      <c r="K15" s="130"/>
      <c r="L15" s="128"/>
      <c r="M15" s="131"/>
      <c r="N15" s="130"/>
    </row>
    <row r="16" spans="1:14" s="117" customFormat="1" ht="49.5" customHeight="1">
      <c r="A16" s="118" t="s">
        <v>80</v>
      </c>
      <c r="B16" s="132"/>
      <c r="C16" s="133" t="s">
        <v>79</v>
      </c>
      <c r="D16" s="120" t="s">
        <v>464</v>
      </c>
      <c r="E16" s="120" t="s">
        <v>465</v>
      </c>
      <c r="F16" s="121"/>
      <c r="G16" s="121"/>
      <c r="H16" s="121"/>
      <c r="I16" s="122"/>
      <c r="J16" s="123"/>
      <c r="K16" s="123"/>
      <c r="L16" s="121"/>
      <c r="M16" s="124"/>
      <c r="N16" s="123"/>
    </row>
    <row r="17" spans="1:14" s="117" customFormat="1" ht="49.5" customHeight="1">
      <c r="A17" s="125" t="s">
        <v>78</v>
      </c>
      <c r="B17" s="134" t="s">
        <v>77</v>
      </c>
      <c r="C17" s="127" t="s">
        <v>76</v>
      </c>
      <c r="D17" s="127" t="s">
        <v>463</v>
      </c>
      <c r="E17" s="127" t="s">
        <v>466</v>
      </c>
      <c r="F17" s="128" t="s">
        <v>311</v>
      </c>
      <c r="G17" s="128" t="s">
        <v>312</v>
      </c>
      <c r="H17" s="128" t="s">
        <v>424</v>
      </c>
      <c r="I17" s="129" t="s">
        <v>425</v>
      </c>
      <c r="J17" s="130"/>
      <c r="K17" s="130"/>
      <c r="L17" s="128"/>
      <c r="M17" s="131"/>
      <c r="N17" s="130"/>
    </row>
    <row r="18" spans="1:14" s="117" customFormat="1" ht="49.5" customHeight="1">
      <c r="A18" s="118" t="s">
        <v>75</v>
      </c>
      <c r="B18" s="119"/>
      <c r="C18" s="120" t="s">
        <v>74</v>
      </c>
      <c r="D18" s="120" t="s">
        <v>463</v>
      </c>
      <c r="E18" s="120" t="s">
        <v>466</v>
      </c>
      <c r="F18" s="121"/>
      <c r="G18" s="121"/>
      <c r="H18" s="121"/>
      <c r="I18" s="122"/>
      <c r="J18" s="123"/>
      <c r="K18" s="123"/>
      <c r="L18" s="121"/>
      <c r="M18" s="124"/>
      <c r="N18" s="123"/>
    </row>
    <row r="19" spans="1:14" s="117" customFormat="1" ht="56.25">
      <c r="A19" s="125" t="s">
        <v>73</v>
      </c>
      <c r="B19" s="126"/>
      <c r="C19" s="134" t="s">
        <v>72</v>
      </c>
      <c r="D19" s="134" t="s">
        <v>463</v>
      </c>
      <c r="E19" s="134" t="s">
        <v>466</v>
      </c>
      <c r="F19" s="128" t="s">
        <v>319</v>
      </c>
      <c r="G19" s="128" t="s">
        <v>320</v>
      </c>
      <c r="H19" s="135" t="s">
        <v>424</v>
      </c>
      <c r="I19" s="129" t="s">
        <v>425</v>
      </c>
      <c r="J19" s="130"/>
      <c r="K19" s="130"/>
      <c r="L19" s="128"/>
      <c r="M19" s="131"/>
      <c r="N19" s="130"/>
    </row>
    <row r="20" spans="1:14" s="117" customFormat="1" ht="56.25">
      <c r="A20" s="125" t="s">
        <v>313</v>
      </c>
      <c r="B20" s="126"/>
      <c r="C20" s="136"/>
      <c r="D20" s="136"/>
      <c r="E20" s="136"/>
      <c r="F20" s="128" t="s">
        <v>321</v>
      </c>
      <c r="G20" s="128" t="s">
        <v>320</v>
      </c>
      <c r="H20" s="137"/>
      <c r="I20" s="129" t="s">
        <v>426</v>
      </c>
      <c r="J20" s="130"/>
      <c r="K20" s="130"/>
      <c r="L20" s="128"/>
      <c r="M20" s="131"/>
      <c r="N20" s="130"/>
    </row>
    <row r="21" spans="1:14" s="117" customFormat="1" ht="56.25">
      <c r="A21" s="125" t="s">
        <v>314</v>
      </c>
      <c r="B21" s="126"/>
      <c r="C21" s="136"/>
      <c r="D21" s="136"/>
      <c r="E21" s="136"/>
      <c r="F21" s="128" t="s">
        <v>322</v>
      </c>
      <c r="G21" s="128" t="s">
        <v>320</v>
      </c>
      <c r="H21" s="137"/>
      <c r="I21" s="129" t="s">
        <v>427</v>
      </c>
      <c r="J21" s="130"/>
      <c r="K21" s="130"/>
      <c r="L21" s="128"/>
      <c r="M21" s="131"/>
      <c r="N21" s="130"/>
    </row>
    <row r="22" spans="1:14" s="117" customFormat="1" ht="56.25">
      <c r="A22" s="125" t="s">
        <v>315</v>
      </c>
      <c r="B22" s="126"/>
      <c r="C22" s="136"/>
      <c r="D22" s="136"/>
      <c r="E22" s="136"/>
      <c r="F22" s="128" t="s">
        <v>322</v>
      </c>
      <c r="G22" s="128" t="s">
        <v>320</v>
      </c>
      <c r="H22" s="137"/>
      <c r="I22" s="129" t="s">
        <v>428</v>
      </c>
      <c r="J22" s="130"/>
      <c r="K22" s="130"/>
      <c r="L22" s="128"/>
      <c r="M22" s="131"/>
      <c r="N22" s="130"/>
    </row>
    <row r="23" spans="1:14" s="117" customFormat="1" ht="56.25">
      <c r="A23" s="125" t="s">
        <v>316</v>
      </c>
      <c r="B23" s="126"/>
      <c r="C23" s="136"/>
      <c r="D23" s="136"/>
      <c r="E23" s="136"/>
      <c r="F23" s="128" t="s">
        <v>322</v>
      </c>
      <c r="G23" s="128" t="s">
        <v>320</v>
      </c>
      <c r="H23" s="137"/>
      <c r="I23" s="129" t="s">
        <v>429</v>
      </c>
      <c r="J23" s="130"/>
      <c r="K23" s="130"/>
      <c r="L23" s="128"/>
      <c r="M23" s="131"/>
      <c r="N23" s="130"/>
    </row>
    <row r="24" spans="1:14" s="117" customFormat="1" ht="56.25">
      <c r="A24" s="125" t="s">
        <v>317</v>
      </c>
      <c r="B24" s="126"/>
      <c r="C24" s="136"/>
      <c r="D24" s="136"/>
      <c r="E24" s="136"/>
      <c r="F24" s="128" t="s">
        <v>322</v>
      </c>
      <c r="G24" s="128" t="s">
        <v>320</v>
      </c>
      <c r="H24" s="137"/>
      <c r="I24" s="129" t="s">
        <v>430</v>
      </c>
      <c r="J24" s="130"/>
      <c r="K24" s="130"/>
      <c r="L24" s="128"/>
      <c r="M24" s="131"/>
      <c r="N24" s="130"/>
    </row>
    <row r="25" spans="1:14" s="117" customFormat="1" ht="56.25">
      <c r="A25" s="125" t="s">
        <v>318</v>
      </c>
      <c r="B25" s="126"/>
      <c r="C25" s="138"/>
      <c r="D25" s="138"/>
      <c r="E25" s="138"/>
      <c r="F25" s="128" t="s">
        <v>322</v>
      </c>
      <c r="G25" s="128" t="s">
        <v>320</v>
      </c>
      <c r="H25" s="139"/>
      <c r="I25" s="129" t="s">
        <v>431</v>
      </c>
      <c r="J25" s="130"/>
      <c r="K25" s="130"/>
      <c r="L25" s="128"/>
      <c r="M25" s="131"/>
      <c r="N25" s="130"/>
    </row>
    <row r="26" spans="1:14" s="117" customFormat="1" ht="54.75" customHeight="1">
      <c r="A26" s="118" t="s">
        <v>71</v>
      </c>
      <c r="B26" s="119"/>
      <c r="C26" s="120" t="s">
        <v>70</v>
      </c>
      <c r="D26" s="120" t="s">
        <v>463</v>
      </c>
      <c r="E26" s="120" t="s">
        <v>466</v>
      </c>
      <c r="F26" s="121"/>
      <c r="G26" s="121"/>
      <c r="H26" s="121"/>
      <c r="I26" s="122"/>
      <c r="J26" s="123"/>
      <c r="K26" s="123"/>
      <c r="L26" s="121"/>
      <c r="M26" s="124"/>
      <c r="N26" s="123"/>
    </row>
    <row r="27" spans="1:14" s="117" customFormat="1" ht="54.75" customHeight="1">
      <c r="A27" s="118" t="s">
        <v>69</v>
      </c>
      <c r="B27" s="119"/>
      <c r="C27" s="120" t="s">
        <v>68</v>
      </c>
      <c r="D27" s="120" t="s">
        <v>463</v>
      </c>
      <c r="E27" s="120" t="s">
        <v>466</v>
      </c>
      <c r="F27" s="121"/>
      <c r="G27" s="121"/>
      <c r="H27" s="121"/>
      <c r="I27" s="140"/>
      <c r="J27" s="141"/>
      <c r="K27" s="141"/>
      <c r="L27" s="142"/>
      <c r="M27" s="143"/>
      <c r="N27" s="141"/>
    </row>
    <row r="28" spans="1:14" s="117" customFormat="1" ht="54.75" customHeight="1">
      <c r="A28" s="144" t="s">
        <v>54</v>
      </c>
      <c r="B28" s="145" t="s">
        <v>67</v>
      </c>
      <c r="C28" s="133" t="s">
        <v>29</v>
      </c>
      <c r="D28" s="146" t="s">
        <v>469</v>
      </c>
      <c r="E28" s="146" t="s">
        <v>471</v>
      </c>
      <c r="F28" s="121"/>
      <c r="G28" s="121"/>
      <c r="H28" s="121"/>
      <c r="I28" s="140"/>
      <c r="J28" s="141"/>
      <c r="K28" s="141"/>
      <c r="L28" s="142"/>
      <c r="M28" s="143"/>
      <c r="N28" s="141"/>
    </row>
    <row r="29" spans="1:14" s="117" customFormat="1" ht="54.75" customHeight="1">
      <c r="A29" s="144" t="s">
        <v>55</v>
      </c>
      <c r="B29" s="147"/>
      <c r="C29" s="133" t="s">
        <v>30</v>
      </c>
      <c r="D29" s="146" t="s">
        <v>469</v>
      </c>
      <c r="E29" s="148" t="s">
        <v>472</v>
      </c>
      <c r="F29" s="121"/>
      <c r="G29" s="121"/>
      <c r="H29" s="121"/>
      <c r="I29" s="140"/>
      <c r="J29" s="141"/>
      <c r="K29" s="141"/>
      <c r="L29" s="142"/>
      <c r="M29" s="143"/>
      <c r="N29" s="141"/>
    </row>
    <row r="30" spans="1:14" s="117" customFormat="1" ht="49.5" customHeight="1">
      <c r="A30" s="144" t="s">
        <v>56</v>
      </c>
      <c r="B30" s="147"/>
      <c r="C30" s="133" t="s">
        <v>31</v>
      </c>
      <c r="D30" s="146" t="s">
        <v>469</v>
      </c>
      <c r="E30" s="149" t="s">
        <v>472</v>
      </c>
      <c r="F30" s="121"/>
      <c r="G30" s="121"/>
      <c r="H30" s="121"/>
      <c r="I30" s="140"/>
      <c r="J30" s="141"/>
      <c r="K30" s="141"/>
      <c r="L30" s="142"/>
      <c r="M30" s="143"/>
      <c r="N30" s="141"/>
    </row>
    <row r="31" spans="1:14" s="117" customFormat="1" ht="49.5" customHeight="1">
      <c r="A31" s="144" t="s">
        <v>66</v>
      </c>
      <c r="B31" s="147"/>
      <c r="C31" s="133" t="s">
        <v>22</v>
      </c>
      <c r="D31" s="146" t="s">
        <v>469</v>
      </c>
      <c r="E31" s="133" t="s">
        <v>467</v>
      </c>
      <c r="F31" s="121"/>
      <c r="G31" s="121"/>
      <c r="H31" s="121"/>
      <c r="I31" s="140"/>
      <c r="J31" s="141"/>
      <c r="K31" s="141"/>
      <c r="L31" s="142"/>
      <c r="M31" s="143"/>
      <c r="N31" s="141"/>
    </row>
    <row r="32" spans="1:14" s="117" customFormat="1" ht="49.5" customHeight="1">
      <c r="A32" s="144" t="s">
        <v>65</v>
      </c>
      <c r="B32" s="147"/>
      <c r="C32" s="133" t="s">
        <v>32</v>
      </c>
      <c r="D32" s="146" t="s">
        <v>469</v>
      </c>
      <c r="E32" s="133" t="s">
        <v>473</v>
      </c>
      <c r="F32" s="121"/>
      <c r="G32" s="121"/>
      <c r="H32" s="121"/>
      <c r="I32" s="140"/>
      <c r="J32" s="141"/>
      <c r="K32" s="141"/>
      <c r="L32" s="142"/>
      <c r="M32" s="143"/>
      <c r="N32" s="141"/>
    </row>
    <row r="33" spans="1:14" s="117" customFormat="1" ht="49.5" customHeight="1">
      <c r="A33" s="144" t="s">
        <v>64</v>
      </c>
      <c r="B33" s="147"/>
      <c r="C33" s="133" t="s">
        <v>33</v>
      </c>
      <c r="D33" s="150" t="s">
        <v>469</v>
      </c>
      <c r="E33" s="150" t="s">
        <v>473</v>
      </c>
      <c r="F33" s="121"/>
      <c r="G33" s="121"/>
      <c r="H33" s="121"/>
      <c r="I33" s="140"/>
      <c r="J33" s="141"/>
      <c r="K33" s="141"/>
      <c r="L33" s="142"/>
      <c r="M33" s="143"/>
      <c r="N33" s="141"/>
    </row>
    <row r="34" spans="1:14" s="117" customFormat="1" ht="49.5" customHeight="1">
      <c r="A34" s="118" t="s">
        <v>57</v>
      </c>
      <c r="B34" s="145" t="s">
        <v>63</v>
      </c>
      <c r="C34" s="133" t="s">
        <v>34</v>
      </c>
      <c r="D34" s="149" t="s">
        <v>474</v>
      </c>
      <c r="E34" s="149" t="s">
        <v>475</v>
      </c>
      <c r="F34" s="121"/>
      <c r="G34" s="121"/>
      <c r="H34" s="121"/>
      <c r="I34" s="122"/>
      <c r="J34" s="123"/>
      <c r="K34" s="123"/>
      <c r="L34" s="121"/>
      <c r="M34" s="124"/>
      <c r="N34" s="123"/>
    </row>
    <row r="35" spans="1:14" s="117" customFormat="1" ht="49.5" customHeight="1">
      <c r="A35" s="118" t="s">
        <v>58</v>
      </c>
      <c r="B35" s="147"/>
      <c r="C35" s="133" t="s">
        <v>35</v>
      </c>
      <c r="D35" s="149" t="s">
        <v>474</v>
      </c>
      <c r="E35" s="149" t="s">
        <v>475</v>
      </c>
      <c r="F35" s="121"/>
      <c r="G35" s="121"/>
      <c r="H35" s="121"/>
      <c r="I35" s="122"/>
      <c r="J35" s="123"/>
      <c r="K35" s="123"/>
      <c r="L35" s="121"/>
      <c r="M35" s="124"/>
      <c r="N35" s="123"/>
    </row>
    <row r="36" spans="1:14" s="117" customFormat="1" ht="49.5" customHeight="1">
      <c r="A36" s="118" t="s">
        <v>62</v>
      </c>
      <c r="B36" s="147"/>
      <c r="C36" s="133" t="s">
        <v>36</v>
      </c>
      <c r="D36" s="149" t="s">
        <v>474</v>
      </c>
      <c r="E36" s="149" t="s">
        <v>475</v>
      </c>
      <c r="F36" s="121"/>
      <c r="G36" s="121"/>
      <c r="H36" s="121"/>
      <c r="I36" s="122"/>
      <c r="J36" s="123"/>
      <c r="K36" s="123"/>
      <c r="L36" s="121"/>
      <c r="M36" s="124"/>
      <c r="N36" s="123"/>
    </row>
    <row r="37" spans="1:14" s="117" customFormat="1" ht="49.5" customHeight="1">
      <c r="A37" s="118" t="s">
        <v>61</v>
      </c>
      <c r="B37" s="147"/>
      <c r="C37" s="133" t="s">
        <v>37</v>
      </c>
      <c r="D37" s="149" t="s">
        <v>474</v>
      </c>
      <c r="E37" s="149" t="s">
        <v>475</v>
      </c>
      <c r="F37" s="121"/>
      <c r="G37" s="121"/>
      <c r="H37" s="121"/>
      <c r="I37" s="122"/>
      <c r="J37" s="123"/>
      <c r="K37" s="123"/>
      <c r="L37" s="121"/>
      <c r="M37" s="124"/>
      <c r="N37" s="123"/>
    </row>
    <row r="38" spans="1:14" s="117" customFormat="1">
      <c r="A38" s="151" t="s">
        <v>60</v>
      </c>
      <c r="B38" s="152"/>
      <c r="C38" s="146" t="s">
        <v>59</v>
      </c>
      <c r="D38" s="146" t="s">
        <v>38</v>
      </c>
      <c r="E38" s="146" t="s">
        <v>49</v>
      </c>
      <c r="F38" s="153"/>
      <c r="G38" s="153"/>
      <c r="H38" s="153"/>
      <c r="I38" s="154"/>
      <c r="J38" s="155"/>
      <c r="K38" s="155"/>
      <c r="L38" s="153"/>
      <c r="M38" s="156"/>
      <c r="N38" s="155"/>
    </row>
  </sheetData>
  <mergeCells count="1">
    <mergeCell ref="A11:N11"/>
  </mergeCells>
  <phoneticPr fontId="1"/>
  <printOptions horizontalCentered="1"/>
  <pageMargins left="0.39370078740157483" right="0.39370078740157483" top="0.39370078740157483" bottom="0.39370078740157483" header="0.19685039370078741" footer="0.19685039370078741"/>
  <pageSetup paperSize="9" scale="61" fitToHeight="0" orientation="landscape" verticalDpi="300" r:id="rId1"/>
  <headerFooter alignWithMargins="0">
    <oddFooter>&amp;C&amp;"ＭＳ　明朝,標準"&amp;9- &amp;P -</oddFooter>
  </headerFooter>
  <rowBreaks count="2" manualBreakCount="2">
    <brk id="22" max="16383" man="1"/>
    <brk id="33" max="13" man="1"/>
  </rowBreaks>
  <ignoredErrors>
    <ignoredError sqref="I15:I32" numberStoredAsText="1"/>
    <ignoredError sqref="A12:A38" twoDigitTextYear="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P108"/>
  <sheetViews>
    <sheetView showGridLines="0" view="pageBreakPreview" zoomScaleNormal="100" zoomScaleSheetLayoutView="100" workbookViewId="0"/>
  </sheetViews>
  <sheetFormatPr defaultRowHeight="11.25"/>
  <cols>
    <col min="1" max="1" width="8.625" style="110" customWidth="1"/>
    <col min="2" max="2" width="9" style="110" bestFit="1"/>
    <col min="3" max="3" width="14.25" style="110" customWidth="1"/>
    <col min="4" max="4" width="15.625" style="111" customWidth="1"/>
    <col min="5" max="5" width="28.875" style="110" bestFit="1" customWidth="1"/>
    <col min="6" max="6" width="23.375" style="110" customWidth="1"/>
    <col min="7" max="8" width="30.625" style="110" customWidth="1"/>
    <col min="9" max="9" width="17.25" style="110" bestFit="1" customWidth="1"/>
    <col min="10" max="10" width="18" style="110" customWidth="1"/>
    <col min="11" max="13" width="8.625" style="110" customWidth="1"/>
    <col min="14" max="16384" width="9" style="110"/>
  </cols>
  <sheetData>
    <row r="1" spans="1:16">
      <c r="A1" s="110" t="s">
        <v>452</v>
      </c>
    </row>
    <row r="2" spans="1:16">
      <c r="A2" s="110" t="s">
        <v>5</v>
      </c>
    </row>
    <row r="4" spans="1:16">
      <c r="A4" s="110" t="s">
        <v>462</v>
      </c>
    </row>
    <row r="5" spans="1:16">
      <c r="A5" s="110" t="s">
        <v>262</v>
      </c>
    </row>
    <row r="6" spans="1:16">
      <c r="A6" s="110" t="s">
        <v>263</v>
      </c>
      <c r="G6" s="110" t="s">
        <v>18</v>
      </c>
      <c r="H6" s="110" t="s">
        <v>0</v>
      </c>
    </row>
    <row r="7" spans="1:16">
      <c r="A7" s="110" t="s">
        <v>264</v>
      </c>
      <c r="G7" s="110" t="s">
        <v>19</v>
      </c>
      <c r="H7" s="110" t="s">
        <v>1</v>
      </c>
    </row>
    <row r="8" spans="1:16" ht="12" thickBot="1">
      <c r="A8" s="112" t="s">
        <v>265</v>
      </c>
      <c r="B8" s="112"/>
      <c r="C8" s="112"/>
      <c r="D8" s="113"/>
      <c r="E8" s="112"/>
      <c r="F8" s="112"/>
      <c r="G8" s="112"/>
      <c r="H8" s="112"/>
      <c r="I8" s="112"/>
      <c r="J8" s="112"/>
      <c r="K8" s="112"/>
      <c r="L8" s="112"/>
      <c r="M8" s="112"/>
      <c r="N8" s="112"/>
      <c r="O8" s="112"/>
    </row>
    <row r="9" spans="1:16" ht="116.25" customHeight="1" thickTop="1"/>
    <row r="10" spans="1:16" s="117" customFormat="1">
      <c r="A10" s="201" t="s">
        <v>461</v>
      </c>
      <c r="B10" s="114" t="s">
        <v>10</v>
      </c>
      <c r="C10" s="114" t="s">
        <v>11</v>
      </c>
      <c r="D10" s="114" t="s">
        <v>12</v>
      </c>
      <c r="E10" s="114" t="s">
        <v>143</v>
      </c>
      <c r="F10" s="114" t="s">
        <v>13</v>
      </c>
      <c r="G10" s="114" t="s">
        <v>14</v>
      </c>
      <c r="H10" s="115" t="s">
        <v>3</v>
      </c>
      <c r="I10" s="115" t="s">
        <v>4</v>
      </c>
      <c r="J10" s="115" t="s">
        <v>2</v>
      </c>
      <c r="K10" s="116" t="s">
        <v>15</v>
      </c>
      <c r="L10" s="115" t="s">
        <v>6</v>
      </c>
      <c r="M10" s="115" t="s">
        <v>17</v>
      </c>
      <c r="N10" s="115" t="s">
        <v>7</v>
      </c>
      <c r="O10" s="115" t="s">
        <v>8</v>
      </c>
      <c r="P10" s="202" t="s">
        <v>9</v>
      </c>
    </row>
    <row r="11" spans="1:16" ht="22.5">
      <c r="A11" s="203" t="s">
        <v>50</v>
      </c>
      <c r="B11" s="204" t="s">
        <v>208</v>
      </c>
      <c r="C11" s="187" t="s">
        <v>134</v>
      </c>
      <c r="D11" s="205"/>
      <c r="E11" s="206"/>
      <c r="F11" s="207" t="s">
        <v>135</v>
      </c>
      <c r="G11" s="208" t="s">
        <v>136</v>
      </c>
      <c r="H11" s="208" t="s">
        <v>281</v>
      </c>
      <c r="I11" s="208" t="s">
        <v>282</v>
      </c>
      <c r="J11" s="209"/>
      <c r="K11" s="210"/>
      <c r="L11" s="210"/>
      <c r="M11" s="211"/>
      <c r="N11" s="212"/>
      <c r="O11" s="210"/>
      <c r="P11" s="213"/>
    </row>
    <row r="12" spans="1:16" ht="22.5">
      <c r="A12" s="203" t="s">
        <v>78</v>
      </c>
      <c r="B12" s="214"/>
      <c r="C12" s="187" t="s">
        <v>137</v>
      </c>
      <c r="D12" s="205"/>
      <c r="E12" s="206"/>
      <c r="F12" s="207" t="s">
        <v>216</v>
      </c>
      <c r="G12" s="215" t="s">
        <v>216</v>
      </c>
      <c r="H12" s="215" t="s">
        <v>383</v>
      </c>
      <c r="I12" s="215" t="s">
        <v>387</v>
      </c>
      <c r="J12" s="209"/>
      <c r="K12" s="210"/>
      <c r="L12" s="210"/>
      <c r="M12" s="211"/>
      <c r="N12" s="212"/>
      <c r="O12" s="210"/>
      <c r="P12" s="213"/>
    </row>
    <row r="13" spans="1:16" ht="22.5">
      <c r="A13" s="203" t="s">
        <v>384</v>
      </c>
      <c r="B13" s="214"/>
      <c r="C13" s="187" t="s">
        <v>137</v>
      </c>
      <c r="D13" s="205"/>
      <c r="E13" s="206"/>
      <c r="F13" s="207" t="s">
        <v>216</v>
      </c>
      <c r="G13" s="215" t="s">
        <v>216</v>
      </c>
      <c r="H13" s="215" t="s">
        <v>385</v>
      </c>
      <c r="I13" s="216" t="s">
        <v>386</v>
      </c>
      <c r="J13" s="209"/>
      <c r="K13" s="210"/>
      <c r="L13" s="210"/>
      <c r="M13" s="211"/>
      <c r="N13" s="212"/>
      <c r="O13" s="210"/>
      <c r="P13" s="213"/>
    </row>
    <row r="14" spans="1:16" s="117" customFormat="1" ht="56.25">
      <c r="A14" s="203" t="s">
        <v>90</v>
      </c>
      <c r="B14" s="217"/>
      <c r="C14" s="218" t="s">
        <v>48</v>
      </c>
      <c r="D14" s="158" t="s">
        <v>87</v>
      </c>
      <c r="E14" s="219" t="s">
        <v>39</v>
      </c>
      <c r="F14" s="220" t="s">
        <v>28</v>
      </c>
      <c r="G14" s="221" t="s">
        <v>40</v>
      </c>
      <c r="H14" s="222" t="s">
        <v>372</v>
      </c>
      <c r="I14" s="222" t="s">
        <v>373</v>
      </c>
      <c r="J14" s="223"/>
      <c r="K14" s="224"/>
      <c r="L14" s="225"/>
      <c r="M14" s="225"/>
      <c r="N14" s="223"/>
      <c r="O14" s="226"/>
      <c r="P14" s="227"/>
    </row>
    <row r="15" spans="1:16" s="117" customFormat="1" ht="67.5">
      <c r="A15" s="203" t="s">
        <v>371</v>
      </c>
      <c r="B15" s="217"/>
      <c r="C15" s="228"/>
      <c r="D15" s="164"/>
      <c r="E15" s="229"/>
      <c r="F15" s="230"/>
      <c r="G15" s="230"/>
      <c r="H15" s="222" t="s">
        <v>374</v>
      </c>
      <c r="I15" s="222" t="s">
        <v>373</v>
      </c>
      <c r="J15" s="223"/>
      <c r="K15" s="224"/>
      <c r="L15" s="225"/>
      <c r="M15" s="225"/>
      <c r="N15" s="223"/>
      <c r="O15" s="226"/>
      <c r="P15" s="227"/>
    </row>
    <row r="16" spans="1:16" s="117" customFormat="1" ht="78.75">
      <c r="A16" s="203" t="s">
        <v>91</v>
      </c>
      <c r="B16" s="217"/>
      <c r="C16" s="228"/>
      <c r="D16" s="164"/>
      <c r="E16" s="161" t="s">
        <v>41</v>
      </c>
      <c r="F16" s="231" t="s">
        <v>28</v>
      </c>
      <c r="G16" s="231" t="s">
        <v>42</v>
      </c>
      <c r="H16" s="25" t="s">
        <v>375</v>
      </c>
      <c r="I16" s="232" t="s">
        <v>376</v>
      </c>
      <c r="J16" s="233"/>
      <c r="K16" s="234"/>
      <c r="L16" s="227"/>
      <c r="M16" s="227"/>
      <c r="N16" s="233"/>
      <c r="O16" s="235"/>
      <c r="P16" s="227"/>
    </row>
    <row r="17" spans="1:16" s="117" customFormat="1" ht="45">
      <c r="A17" s="203" t="s">
        <v>92</v>
      </c>
      <c r="B17" s="217"/>
      <c r="C17" s="228"/>
      <c r="D17" s="164"/>
      <c r="E17" s="161" t="s">
        <v>191</v>
      </c>
      <c r="F17" s="231" t="s">
        <v>28</v>
      </c>
      <c r="G17" s="231" t="s">
        <v>44</v>
      </c>
      <c r="H17" s="231" t="s">
        <v>377</v>
      </c>
      <c r="I17" s="231" t="s">
        <v>378</v>
      </c>
      <c r="J17" s="233"/>
      <c r="K17" s="234"/>
      <c r="L17" s="227"/>
      <c r="M17" s="227"/>
      <c r="N17" s="233"/>
      <c r="O17" s="235"/>
      <c r="P17" s="227"/>
    </row>
    <row r="18" spans="1:16" s="117" customFormat="1">
      <c r="A18" s="236" t="s">
        <v>144</v>
      </c>
      <c r="B18" s="237"/>
      <c r="C18" s="238"/>
      <c r="D18" s="239" t="s">
        <v>140</v>
      </c>
      <c r="E18" s="240"/>
      <c r="F18" s="241" t="s">
        <v>135</v>
      </c>
      <c r="G18" s="242" t="s">
        <v>141</v>
      </c>
      <c r="H18" s="242"/>
      <c r="I18" s="242"/>
      <c r="J18" s="243"/>
      <c r="K18" s="244"/>
      <c r="L18" s="244"/>
      <c r="M18" s="245"/>
      <c r="N18" s="246"/>
      <c r="O18" s="244"/>
      <c r="P18" s="247"/>
    </row>
    <row r="19" spans="1:16" s="117" customFormat="1" ht="67.5">
      <c r="A19" s="248" t="s">
        <v>145</v>
      </c>
      <c r="B19" s="214"/>
      <c r="C19" s="164"/>
      <c r="D19" s="187" t="s">
        <v>142</v>
      </c>
      <c r="E19" s="249"/>
      <c r="F19" s="250" t="s">
        <v>135</v>
      </c>
      <c r="G19" s="175" t="s">
        <v>47</v>
      </c>
      <c r="H19" s="175" t="s">
        <v>379</v>
      </c>
      <c r="I19" s="175" t="s">
        <v>380</v>
      </c>
      <c r="J19" s="209"/>
      <c r="K19" s="210"/>
      <c r="L19" s="210"/>
      <c r="M19" s="211"/>
      <c r="N19" s="212"/>
      <c r="O19" s="210"/>
      <c r="P19" s="251"/>
    </row>
    <row r="20" spans="1:16" ht="22.5">
      <c r="A20" s="252" t="s">
        <v>146</v>
      </c>
      <c r="B20" s="237"/>
      <c r="C20" s="253"/>
      <c r="D20" s="254" t="s">
        <v>138</v>
      </c>
      <c r="E20" s="255" t="s">
        <v>24</v>
      </c>
      <c r="F20" s="241" t="s">
        <v>135</v>
      </c>
      <c r="G20" s="242" t="s">
        <v>139</v>
      </c>
      <c r="H20" s="242"/>
      <c r="I20" s="242"/>
      <c r="J20" s="243"/>
      <c r="K20" s="244"/>
      <c r="L20" s="244"/>
      <c r="M20" s="245"/>
      <c r="N20" s="246"/>
      <c r="O20" s="244"/>
      <c r="P20" s="256"/>
    </row>
    <row r="21" spans="1:16">
      <c r="A21" s="252" t="s">
        <v>147</v>
      </c>
      <c r="B21" s="237"/>
      <c r="C21" s="238"/>
      <c r="D21" s="257"/>
      <c r="E21" s="255" t="s">
        <v>25</v>
      </c>
      <c r="F21" s="241" t="s">
        <v>135</v>
      </c>
      <c r="G21" s="242" t="s">
        <v>139</v>
      </c>
      <c r="H21" s="242"/>
      <c r="I21" s="242"/>
      <c r="J21" s="243"/>
      <c r="K21" s="244"/>
      <c r="L21" s="244"/>
      <c r="M21" s="245"/>
      <c r="N21" s="246"/>
      <c r="O21" s="244"/>
      <c r="P21" s="256"/>
    </row>
    <row r="22" spans="1:16">
      <c r="A22" s="252" t="s">
        <v>248</v>
      </c>
      <c r="B22" s="237"/>
      <c r="C22" s="238"/>
      <c r="D22" s="257"/>
      <c r="E22" s="255" t="s">
        <v>26</v>
      </c>
      <c r="F22" s="241" t="s">
        <v>135</v>
      </c>
      <c r="G22" s="242" t="s">
        <v>139</v>
      </c>
      <c r="H22" s="242"/>
      <c r="I22" s="242"/>
      <c r="J22" s="243"/>
      <c r="K22" s="244"/>
      <c r="L22" s="244"/>
      <c r="M22" s="245"/>
      <c r="N22" s="246"/>
      <c r="O22" s="244"/>
      <c r="P22" s="256"/>
    </row>
    <row r="23" spans="1:16">
      <c r="A23" s="252" t="s">
        <v>249</v>
      </c>
      <c r="B23" s="237"/>
      <c r="C23" s="238"/>
      <c r="D23" s="257"/>
      <c r="E23" s="255" t="s">
        <v>27</v>
      </c>
      <c r="F23" s="241" t="s">
        <v>135</v>
      </c>
      <c r="G23" s="242" t="s">
        <v>139</v>
      </c>
      <c r="H23" s="242"/>
      <c r="I23" s="242"/>
      <c r="J23" s="243"/>
      <c r="K23" s="244"/>
      <c r="L23" s="244"/>
      <c r="M23" s="245"/>
      <c r="N23" s="246"/>
      <c r="O23" s="244"/>
      <c r="P23" s="256"/>
    </row>
    <row r="24" spans="1:16">
      <c r="A24" s="252" t="s">
        <v>250</v>
      </c>
      <c r="B24" s="237"/>
      <c r="C24" s="238"/>
      <c r="D24" s="253"/>
      <c r="E24" s="255" t="s">
        <v>23</v>
      </c>
      <c r="F24" s="241" t="s">
        <v>135</v>
      </c>
      <c r="G24" s="242" t="s">
        <v>139</v>
      </c>
      <c r="H24" s="242"/>
      <c r="I24" s="242"/>
      <c r="J24" s="243"/>
      <c r="K24" s="244"/>
      <c r="L24" s="244"/>
      <c r="M24" s="245"/>
      <c r="N24" s="246"/>
      <c r="O24" s="244"/>
      <c r="P24" s="256"/>
    </row>
    <row r="25" spans="1:16">
      <c r="A25" s="252" t="s">
        <v>251</v>
      </c>
      <c r="B25" s="237"/>
      <c r="C25" s="253"/>
      <c r="D25" s="253"/>
      <c r="E25" s="258" t="s">
        <v>43</v>
      </c>
      <c r="F25" s="241" t="s">
        <v>135</v>
      </c>
      <c r="G25" s="242" t="s">
        <v>42</v>
      </c>
      <c r="H25" s="242"/>
      <c r="I25" s="242"/>
      <c r="J25" s="243"/>
      <c r="K25" s="244"/>
      <c r="L25" s="244"/>
      <c r="M25" s="245"/>
      <c r="N25" s="246"/>
      <c r="O25" s="244"/>
      <c r="P25" s="256"/>
    </row>
    <row r="26" spans="1:16">
      <c r="A26" s="252" t="s">
        <v>252</v>
      </c>
      <c r="B26" s="237"/>
      <c r="C26" s="253"/>
      <c r="D26" s="259"/>
      <c r="E26" s="259" t="s">
        <v>46</v>
      </c>
      <c r="F26" s="241" t="s">
        <v>135</v>
      </c>
      <c r="G26" s="260" t="s">
        <v>47</v>
      </c>
      <c r="H26" s="260"/>
      <c r="I26" s="260"/>
      <c r="J26" s="243"/>
      <c r="K26" s="244"/>
      <c r="L26" s="244"/>
      <c r="M26" s="245"/>
      <c r="N26" s="246"/>
      <c r="O26" s="244"/>
      <c r="P26" s="256"/>
    </row>
    <row r="27" spans="1:16" s="117" customFormat="1" ht="45">
      <c r="A27" s="236" t="s">
        <v>148</v>
      </c>
      <c r="B27" s="261"/>
      <c r="C27" s="262"/>
      <c r="D27" s="263" t="s">
        <v>192</v>
      </c>
      <c r="E27" s="264" t="s">
        <v>193</v>
      </c>
      <c r="F27" s="265" t="s">
        <v>468</v>
      </c>
      <c r="G27" s="265" t="s">
        <v>470</v>
      </c>
      <c r="H27" s="265"/>
      <c r="I27" s="265"/>
      <c r="J27" s="266"/>
      <c r="K27" s="267"/>
      <c r="L27" s="268"/>
      <c r="M27" s="268"/>
      <c r="N27" s="266"/>
      <c r="O27" s="269"/>
      <c r="P27" s="268"/>
    </row>
    <row r="28" spans="1:16" s="117" customFormat="1" ht="45">
      <c r="A28" s="236" t="s">
        <v>253</v>
      </c>
      <c r="B28" s="261"/>
      <c r="C28" s="262"/>
      <c r="D28" s="270"/>
      <c r="E28" s="264" t="s">
        <v>194</v>
      </c>
      <c r="F28" s="265" t="s">
        <v>468</v>
      </c>
      <c r="G28" s="265" t="s">
        <v>472</v>
      </c>
      <c r="H28" s="265"/>
      <c r="I28" s="265"/>
      <c r="J28" s="266"/>
      <c r="K28" s="267"/>
      <c r="L28" s="268"/>
      <c r="M28" s="268"/>
      <c r="N28" s="266"/>
      <c r="O28" s="269"/>
      <c r="P28" s="268"/>
    </row>
    <row r="29" spans="1:16" s="117" customFormat="1" ht="45">
      <c r="A29" s="236" t="s">
        <v>254</v>
      </c>
      <c r="B29" s="261"/>
      <c r="C29" s="262"/>
      <c r="D29" s="270"/>
      <c r="E29" s="264" t="s">
        <v>195</v>
      </c>
      <c r="F29" s="265" t="s">
        <v>468</v>
      </c>
      <c r="G29" s="265" t="s">
        <v>472</v>
      </c>
      <c r="H29" s="265"/>
      <c r="I29" s="265"/>
      <c r="J29" s="266"/>
      <c r="K29" s="267"/>
      <c r="L29" s="268"/>
      <c r="M29" s="268"/>
      <c r="N29" s="266"/>
      <c r="O29" s="269"/>
      <c r="P29" s="268"/>
    </row>
    <row r="30" spans="1:16" s="117" customFormat="1" ht="45">
      <c r="A30" s="236" t="s">
        <v>255</v>
      </c>
      <c r="B30" s="261"/>
      <c r="C30" s="262"/>
      <c r="D30" s="270"/>
      <c r="E30" s="264" t="s">
        <v>196</v>
      </c>
      <c r="F30" s="265" t="s">
        <v>468</v>
      </c>
      <c r="G30" s="265" t="s">
        <v>467</v>
      </c>
      <c r="H30" s="265"/>
      <c r="I30" s="265"/>
      <c r="J30" s="266"/>
      <c r="K30" s="267"/>
      <c r="L30" s="268"/>
      <c r="M30" s="268"/>
      <c r="N30" s="266"/>
      <c r="O30" s="269"/>
      <c r="P30" s="268"/>
    </row>
    <row r="31" spans="1:16" ht="45">
      <c r="A31" s="236" t="s">
        <v>256</v>
      </c>
      <c r="B31" s="261"/>
      <c r="C31" s="262"/>
      <c r="D31" s="270"/>
      <c r="E31" s="264" t="s">
        <v>197</v>
      </c>
      <c r="F31" s="265" t="s">
        <v>468</v>
      </c>
      <c r="G31" s="265" t="s">
        <v>473</v>
      </c>
      <c r="H31" s="265"/>
      <c r="I31" s="265"/>
      <c r="J31" s="271"/>
      <c r="K31" s="271"/>
      <c r="L31" s="271"/>
      <c r="M31" s="271"/>
      <c r="N31" s="271"/>
      <c r="O31" s="271"/>
      <c r="P31" s="271"/>
    </row>
    <row r="32" spans="1:16" ht="45">
      <c r="A32" s="236" t="s">
        <v>257</v>
      </c>
      <c r="B32" s="261"/>
      <c r="C32" s="262"/>
      <c r="D32" s="270"/>
      <c r="E32" s="264" t="s">
        <v>198</v>
      </c>
      <c r="F32" s="265" t="s">
        <v>468</v>
      </c>
      <c r="G32" s="265" t="s">
        <v>473</v>
      </c>
      <c r="H32" s="265"/>
      <c r="I32" s="265"/>
      <c r="J32" s="271"/>
      <c r="K32" s="271"/>
      <c r="L32" s="271"/>
      <c r="M32" s="271"/>
      <c r="N32" s="271"/>
      <c r="O32" s="271"/>
      <c r="P32" s="271"/>
    </row>
    <row r="33" spans="1:16">
      <c r="A33" s="236" t="s">
        <v>258</v>
      </c>
      <c r="B33" s="261"/>
      <c r="C33" s="262"/>
      <c r="D33" s="270"/>
      <c r="E33" s="264" t="s">
        <v>199</v>
      </c>
      <c r="F33" s="265" t="s">
        <v>88</v>
      </c>
      <c r="G33" s="265" t="s">
        <v>89</v>
      </c>
      <c r="H33" s="265"/>
      <c r="I33" s="265"/>
      <c r="J33" s="271"/>
      <c r="K33" s="271"/>
      <c r="L33" s="271"/>
      <c r="M33" s="271"/>
      <c r="N33" s="271"/>
      <c r="O33" s="271"/>
      <c r="P33" s="271"/>
    </row>
    <row r="34" spans="1:16">
      <c r="A34" s="236" t="s">
        <v>259</v>
      </c>
      <c r="B34" s="261"/>
      <c r="C34" s="262"/>
      <c r="D34" s="270"/>
      <c r="E34" s="264" t="s">
        <v>200</v>
      </c>
      <c r="F34" s="265" t="s">
        <v>88</v>
      </c>
      <c r="G34" s="265" t="s">
        <v>89</v>
      </c>
      <c r="H34" s="265"/>
      <c r="I34" s="265"/>
      <c r="J34" s="271"/>
      <c r="K34" s="271"/>
      <c r="L34" s="271"/>
      <c r="M34" s="271"/>
      <c r="N34" s="271"/>
      <c r="O34" s="271"/>
      <c r="P34" s="271"/>
    </row>
    <row r="35" spans="1:16">
      <c r="A35" s="236" t="s">
        <v>260</v>
      </c>
      <c r="B35" s="261"/>
      <c r="C35" s="262"/>
      <c r="D35" s="272"/>
      <c r="E35" s="264" t="s">
        <v>201</v>
      </c>
      <c r="F35" s="265" t="s">
        <v>88</v>
      </c>
      <c r="G35" s="265" t="s">
        <v>89</v>
      </c>
      <c r="H35" s="265"/>
      <c r="I35" s="265"/>
      <c r="J35" s="271"/>
      <c r="K35" s="271"/>
      <c r="L35" s="271"/>
      <c r="M35" s="271"/>
      <c r="N35" s="271"/>
      <c r="O35" s="271"/>
      <c r="P35" s="271"/>
    </row>
    <row r="36" spans="1:16" ht="45">
      <c r="A36" s="273" t="s">
        <v>149</v>
      </c>
      <c r="B36" s="261"/>
      <c r="C36" s="262"/>
      <c r="D36" s="274" t="s">
        <v>202</v>
      </c>
      <c r="E36" s="264" t="s">
        <v>203</v>
      </c>
      <c r="F36" s="265" t="s">
        <v>468</v>
      </c>
      <c r="G36" s="265" t="s">
        <v>472</v>
      </c>
      <c r="H36" s="265"/>
      <c r="I36" s="265"/>
      <c r="J36" s="271"/>
      <c r="K36" s="271"/>
      <c r="L36" s="271"/>
      <c r="M36" s="271"/>
      <c r="N36" s="271"/>
      <c r="O36" s="271"/>
      <c r="P36" s="271"/>
    </row>
    <row r="37" spans="1:16" ht="45">
      <c r="A37" s="273" t="s">
        <v>238</v>
      </c>
      <c r="B37" s="261"/>
      <c r="C37" s="262"/>
      <c r="D37" s="270"/>
      <c r="E37" s="264" t="s">
        <v>204</v>
      </c>
      <c r="F37" s="265" t="s">
        <v>468</v>
      </c>
      <c r="G37" s="265" t="s">
        <v>472</v>
      </c>
      <c r="H37" s="265"/>
      <c r="I37" s="265"/>
      <c r="J37" s="271"/>
      <c r="K37" s="271"/>
      <c r="L37" s="271"/>
      <c r="M37" s="271"/>
      <c r="N37" s="271"/>
      <c r="O37" s="271"/>
      <c r="P37" s="271"/>
    </row>
    <row r="38" spans="1:16" ht="45">
      <c r="A38" s="273" t="s">
        <v>239</v>
      </c>
      <c r="B38" s="261"/>
      <c r="C38" s="262"/>
      <c r="D38" s="270"/>
      <c r="E38" s="264" t="s">
        <v>205</v>
      </c>
      <c r="F38" s="265" t="s">
        <v>468</v>
      </c>
      <c r="G38" s="265" t="s">
        <v>476</v>
      </c>
      <c r="H38" s="265"/>
      <c r="I38" s="265"/>
      <c r="J38" s="271"/>
      <c r="K38" s="271"/>
      <c r="L38" s="271"/>
      <c r="M38" s="271"/>
      <c r="N38" s="271"/>
      <c r="O38" s="271"/>
      <c r="P38" s="271"/>
    </row>
    <row r="39" spans="1:16" ht="45">
      <c r="A39" s="273" t="s">
        <v>240</v>
      </c>
      <c r="B39" s="261"/>
      <c r="C39" s="262"/>
      <c r="D39" s="270"/>
      <c r="E39" s="264" t="s">
        <v>206</v>
      </c>
      <c r="F39" s="265" t="s">
        <v>468</v>
      </c>
      <c r="G39" s="265" t="s">
        <v>476</v>
      </c>
      <c r="H39" s="265"/>
      <c r="I39" s="265"/>
      <c r="J39" s="271"/>
      <c r="K39" s="271"/>
      <c r="L39" s="271"/>
      <c r="M39" s="271"/>
      <c r="N39" s="271"/>
      <c r="O39" s="271"/>
      <c r="P39" s="271"/>
    </row>
    <row r="40" spans="1:16">
      <c r="A40" s="273" t="s">
        <v>241</v>
      </c>
      <c r="B40" s="275"/>
      <c r="C40" s="276"/>
      <c r="D40" s="277"/>
      <c r="E40" s="278" t="s">
        <v>207</v>
      </c>
      <c r="F40" s="279" t="s">
        <v>88</v>
      </c>
      <c r="G40" s="279" t="s">
        <v>93</v>
      </c>
      <c r="H40" s="279"/>
      <c r="I40" s="279"/>
      <c r="J40" s="280"/>
      <c r="K40" s="280"/>
      <c r="L40" s="280"/>
      <c r="M40" s="280"/>
      <c r="N40" s="280"/>
      <c r="O40" s="280"/>
      <c r="P40" s="271"/>
    </row>
    <row r="41" spans="1:16" s="117" customFormat="1" ht="22.5">
      <c r="A41" s="281" t="s">
        <v>150</v>
      </c>
      <c r="B41" s="164" t="s">
        <v>94</v>
      </c>
      <c r="C41" s="164" t="s">
        <v>95</v>
      </c>
      <c r="D41" s="158" t="s">
        <v>217</v>
      </c>
      <c r="E41" s="161" t="s">
        <v>218</v>
      </c>
      <c r="F41" s="183" t="s">
        <v>96</v>
      </c>
      <c r="G41" s="183" t="s">
        <v>97</v>
      </c>
      <c r="H41" s="175" t="s">
        <v>266</v>
      </c>
      <c r="I41" s="175" t="s">
        <v>267</v>
      </c>
      <c r="J41" s="209"/>
      <c r="K41" s="210"/>
      <c r="L41" s="210"/>
      <c r="M41" s="211"/>
      <c r="N41" s="212"/>
      <c r="O41" s="210"/>
      <c r="P41" s="251"/>
    </row>
    <row r="42" spans="1:16" s="117" customFormat="1" ht="22.5">
      <c r="A42" s="281" t="s">
        <v>242</v>
      </c>
      <c r="B42" s="164" t="s">
        <v>209</v>
      </c>
      <c r="C42" s="164"/>
      <c r="D42" s="164"/>
      <c r="E42" s="161" t="s">
        <v>98</v>
      </c>
      <c r="F42" s="183" t="s">
        <v>96</v>
      </c>
      <c r="G42" s="183" t="s">
        <v>97</v>
      </c>
      <c r="H42" s="175" t="s">
        <v>266</v>
      </c>
      <c r="I42" s="175" t="s">
        <v>267</v>
      </c>
      <c r="J42" s="209"/>
      <c r="K42" s="210"/>
      <c r="L42" s="210"/>
      <c r="M42" s="211"/>
      <c r="N42" s="212"/>
      <c r="O42" s="210"/>
      <c r="P42" s="251"/>
    </row>
    <row r="43" spans="1:16" s="117" customFormat="1" ht="22.5">
      <c r="A43" s="281" t="s">
        <v>243</v>
      </c>
      <c r="B43" s="164"/>
      <c r="C43" s="164"/>
      <c r="D43" s="164"/>
      <c r="E43" s="161" t="s">
        <v>99</v>
      </c>
      <c r="F43" s="183" t="s">
        <v>96</v>
      </c>
      <c r="G43" s="183" t="s">
        <v>97</v>
      </c>
      <c r="H43" s="175" t="s">
        <v>266</v>
      </c>
      <c r="I43" s="175" t="s">
        <v>267</v>
      </c>
      <c r="J43" s="209"/>
      <c r="K43" s="210"/>
      <c r="L43" s="210"/>
      <c r="M43" s="211"/>
      <c r="N43" s="212"/>
      <c r="O43" s="210"/>
      <c r="P43" s="251"/>
    </row>
    <row r="44" spans="1:16" s="283" customFormat="1" ht="22.5">
      <c r="A44" s="281" t="s">
        <v>244</v>
      </c>
      <c r="B44" s="164"/>
      <c r="C44" s="164"/>
      <c r="D44" s="164"/>
      <c r="E44" s="161" t="s">
        <v>100</v>
      </c>
      <c r="F44" s="183" t="s">
        <v>96</v>
      </c>
      <c r="G44" s="183" t="s">
        <v>97</v>
      </c>
      <c r="H44" s="175" t="s">
        <v>266</v>
      </c>
      <c r="I44" s="175" t="s">
        <v>267</v>
      </c>
      <c r="J44" s="209"/>
      <c r="K44" s="210"/>
      <c r="L44" s="210"/>
      <c r="M44" s="211"/>
      <c r="N44" s="212"/>
      <c r="O44" s="210"/>
      <c r="P44" s="282"/>
    </row>
    <row r="45" spans="1:16" s="283" customFormat="1" ht="22.5">
      <c r="A45" s="281" t="s">
        <v>245</v>
      </c>
      <c r="B45" s="164"/>
      <c r="C45" s="164"/>
      <c r="D45" s="167"/>
      <c r="E45" s="161" t="s">
        <v>101</v>
      </c>
      <c r="F45" s="183" t="s">
        <v>96</v>
      </c>
      <c r="G45" s="183" t="s">
        <v>97</v>
      </c>
      <c r="H45" s="175" t="s">
        <v>266</v>
      </c>
      <c r="I45" s="175" t="s">
        <v>267</v>
      </c>
      <c r="J45" s="209"/>
      <c r="K45" s="210"/>
      <c r="L45" s="210"/>
      <c r="M45" s="211"/>
      <c r="N45" s="212"/>
      <c r="O45" s="210"/>
      <c r="P45" s="282"/>
    </row>
    <row r="46" spans="1:16" s="117" customFormat="1">
      <c r="A46" s="273" t="s">
        <v>151</v>
      </c>
      <c r="B46" s="253"/>
      <c r="C46" s="253"/>
      <c r="D46" s="284" t="s">
        <v>210</v>
      </c>
      <c r="E46" s="285" t="s">
        <v>102</v>
      </c>
      <c r="F46" s="286" t="s">
        <v>96</v>
      </c>
      <c r="G46" s="286" t="s">
        <v>97</v>
      </c>
      <c r="H46" s="260"/>
      <c r="I46" s="260"/>
      <c r="J46" s="243"/>
      <c r="K46" s="244"/>
      <c r="L46" s="244"/>
      <c r="M46" s="245"/>
      <c r="N46" s="246"/>
      <c r="O46" s="244"/>
      <c r="P46" s="247"/>
    </row>
    <row r="47" spans="1:16" s="117" customFormat="1">
      <c r="A47" s="273" t="s">
        <v>152</v>
      </c>
      <c r="B47" s="253"/>
      <c r="C47" s="253"/>
      <c r="D47" s="253"/>
      <c r="E47" s="260" t="s">
        <v>103</v>
      </c>
      <c r="F47" s="286" t="s">
        <v>96</v>
      </c>
      <c r="G47" s="286" t="s">
        <v>97</v>
      </c>
      <c r="H47" s="260"/>
      <c r="I47" s="260"/>
      <c r="J47" s="243"/>
      <c r="K47" s="244"/>
      <c r="L47" s="244"/>
      <c r="M47" s="245"/>
      <c r="N47" s="246"/>
      <c r="O47" s="244"/>
      <c r="P47" s="247"/>
    </row>
    <row r="48" spans="1:16" s="117" customFormat="1" ht="22.5">
      <c r="A48" s="281" t="s">
        <v>153</v>
      </c>
      <c r="B48" s="164"/>
      <c r="C48" s="164"/>
      <c r="D48" s="167"/>
      <c r="E48" s="175" t="s">
        <v>104</v>
      </c>
      <c r="F48" s="183" t="s">
        <v>96</v>
      </c>
      <c r="G48" s="183" t="s">
        <v>97</v>
      </c>
      <c r="H48" s="175" t="s">
        <v>268</v>
      </c>
      <c r="I48" s="175" t="s">
        <v>269</v>
      </c>
      <c r="J48" s="209"/>
      <c r="K48" s="210"/>
      <c r="L48" s="210"/>
      <c r="M48" s="211"/>
      <c r="N48" s="212"/>
      <c r="O48" s="210"/>
      <c r="P48" s="251"/>
    </row>
    <row r="49" spans="1:16" s="117" customFormat="1">
      <c r="A49" s="273" t="s">
        <v>154</v>
      </c>
      <c r="B49" s="253"/>
      <c r="C49" s="253"/>
      <c r="D49" s="284" t="s">
        <v>105</v>
      </c>
      <c r="E49" s="260" t="s">
        <v>106</v>
      </c>
      <c r="F49" s="286" t="s">
        <v>96</v>
      </c>
      <c r="G49" s="286" t="s">
        <v>97</v>
      </c>
      <c r="H49" s="260"/>
      <c r="I49" s="260"/>
      <c r="J49" s="243"/>
      <c r="K49" s="244"/>
      <c r="L49" s="244"/>
      <c r="M49" s="245"/>
      <c r="N49" s="246"/>
      <c r="O49" s="244"/>
      <c r="P49" s="247"/>
    </row>
    <row r="50" spans="1:16" s="117" customFormat="1">
      <c r="A50" s="273" t="s">
        <v>155</v>
      </c>
      <c r="B50" s="253"/>
      <c r="C50" s="253"/>
      <c r="D50" s="259"/>
      <c r="E50" s="260" t="s">
        <v>107</v>
      </c>
      <c r="F50" s="286" t="s">
        <v>96</v>
      </c>
      <c r="G50" s="286" t="s">
        <v>97</v>
      </c>
      <c r="H50" s="260"/>
      <c r="I50" s="260"/>
      <c r="J50" s="243"/>
      <c r="K50" s="244"/>
      <c r="L50" s="244"/>
      <c r="M50" s="245"/>
      <c r="N50" s="246"/>
      <c r="O50" s="244"/>
      <c r="P50" s="247"/>
    </row>
    <row r="51" spans="1:16" s="117" customFormat="1" ht="33.75">
      <c r="A51" s="281" t="s">
        <v>156</v>
      </c>
      <c r="B51" s="164"/>
      <c r="C51" s="164"/>
      <c r="D51" s="158" t="s">
        <v>108</v>
      </c>
      <c r="E51" s="175" t="s">
        <v>109</v>
      </c>
      <c r="F51" s="183" t="s">
        <v>219</v>
      </c>
      <c r="G51" s="183" t="s">
        <v>110</v>
      </c>
      <c r="H51" s="175" t="s">
        <v>272</v>
      </c>
      <c r="I51" s="175" t="s">
        <v>271</v>
      </c>
      <c r="J51" s="209"/>
      <c r="K51" s="210"/>
      <c r="L51" s="210"/>
      <c r="M51" s="211"/>
      <c r="N51" s="212"/>
      <c r="O51" s="210"/>
      <c r="P51" s="251"/>
    </row>
    <row r="52" spans="1:16" s="117" customFormat="1" ht="33.75">
      <c r="A52" s="281" t="s">
        <v>157</v>
      </c>
      <c r="B52" s="164"/>
      <c r="C52" s="164"/>
      <c r="D52" s="164"/>
      <c r="E52" s="175" t="s">
        <v>111</v>
      </c>
      <c r="F52" s="183" t="s">
        <v>219</v>
      </c>
      <c r="G52" s="183" t="s">
        <v>110</v>
      </c>
      <c r="H52" s="175" t="s">
        <v>270</v>
      </c>
      <c r="I52" s="175" t="s">
        <v>271</v>
      </c>
      <c r="J52" s="209"/>
      <c r="K52" s="210"/>
      <c r="L52" s="210"/>
      <c r="M52" s="211"/>
      <c r="N52" s="212"/>
      <c r="O52" s="210"/>
      <c r="P52" s="251"/>
    </row>
    <row r="53" spans="1:16" s="117" customFormat="1" ht="33.75">
      <c r="A53" s="281" t="s">
        <v>246</v>
      </c>
      <c r="B53" s="164"/>
      <c r="C53" s="164"/>
      <c r="D53" s="164"/>
      <c r="E53" s="175" t="s">
        <v>211</v>
      </c>
      <c r="F53" s="183" t="s">
        <v>219</v>
      </c>
      <c r="G53" s="183" t="s">
        <v>110</v>
      </c>
      <c r="H53" s="175" t="s">
        <v>293</v>
      </c>
      <c r="I53" s="175" t="s">
        <v>294</v>
      </c>
      <c r="J53" s="209"/>
      <c r="K53" s="210"/>
      <c r="L53" s="210"/>
      <c r="M53" s="211"/>
      <c r="N53" s="212"/>
      <c r="O53" s="210"/>
      <c r="P53" s="251"/>
    </row>
    <row r="54" spans="1:16" s="117" customFormat="1" ht="22.5">
      <c r="A54" s="273" t="s">
        <v>247</v>
      </c>
      <c r="B54" s="253"/>
      <c r="C54" s="253"/>
      <c r="D54" s="259"/>
      <c r="E54" s="260" t="s">
        <v>212</v>
      </c>
      <c r="F54" s="286" t="s">
        <v>219</v>
      </c>
      <c r="G54" s="286" t="s">
        <v>110</v>
      </c>
      <c r="H54" s="260"/>
      <c r="I54" s="260"/>
      <c r="J54" s="243"/>
      <c r="K54" s="244"/>
      <c r="L54" s="244"/>
      <c r="M54" s="245"/>
      <c r="N54" s="246"/>
      <c r="O54" s="244"/>
      <c r="P54" s="247"/>
    </row>
    <row r="55" spans="1:16" s="117" customFormat="1" ht="22.5">
      <c r="A55" s="281" t="s">
        <v>158</v>
      </c>
      <c r="B55" s="164"/>
      <c r="C55" s="164"/>
      <c r="D55" s="158" t="s">
        <v>112</v>
      </c>
      <c r="E55" s="175" t="s">
        <v>113</v>
      </c>
      <c r="F55" s="183" t="s">
        <v>219</v>
      </c>
      <c r="G55" s="158" t="s">
        <v>114</v>
      </c>
      <c r="H55" s="175" t="s">
        <v>273</v>
      </c>
      <c r="I55" s="175" t="s">
        <v>274</v>
      </c>
      <c r="J55" s="209"/>
      <c r="K55" s="210"/>
      <c r="L55" s="210"/>
      <c r="M55" s="211"/>
      <c r="N55" s="212"/>
      <c r="O55" s="210"/>
      <c r="P55" s="251"/>
    </row>
    <row r="56" spans="1:16" s="117" customFormat="1" ht="22.5">
      <c r="A56" s="281" t="s">
        <v>159</v>
      </c>
      <c r="B56" s="164"/>
      <c r="C56" s="164"/>
      <c r="D56" s="164"/>
      <c r="E56" s="175" t="s">
        <v>213</v>
      </c>
      <c r="F56" s="183" t="s">
        <v>219</v>
      </c>
      <c r="G56" s="158" t="s">
        <v>114</v>
      </c>
      <c r="H56" s="175" t="s">
        <v>275</v>
      </c>
      <c r="I56" s="175" t="s">
        <v>276</v>
      </c>
      <c r="J56" s="209"/>
      <c r="K56" s="210"/>
      <c r="L56" s="210"/>
      <c r="M56" s="211"/>
      <c r="N56" s="212"/>
      <c r="O56" s="210"/>
      <c r="P56" s="251"/>
    </row>
    <row r="57" spans="1:16" s="117" customFormat="1" ht="33.75">
      <c r="A57" s="281" t="s">
        <v>160</v>
      </c>
      <c r="B57" s="164"/>
      <c r="C57" s="164"/>
      <c r="D57" s="167"/>
      <c r="E57" s="175" t="s">
        <v>115</v>
      </c>
      <c r="F57" s="183" t="s">
        <v>219</v>
      </c>
      <c r="G57" s="158" t="s">
        <v>114</v>
      </c>
      <c r="H57" s="175" t="s">
        <v>381</v>
      </c>
      <c r="I57" s="175" t="s">
        <v>382</v>
      </c>
      <c r="J57" s="209"/>
      <c r="K57" s="210"/>
      <c r="L57" s="210"/>
      <c r="M57" s="211"/>
      <c r="N57" s="212"/>
      <c r="O57" s="210"/>
      <c r="P57" s="251"/>
    </row>
    <row r="58" spans="1:16" s="117" customFormat="1" ht="22.5">
      <c r="A58" s="273" t="s">
        <v>161</v>
      </c>
      <c r="B58" s="253"/>
      <c r="C58" s="253"/>
      <c r="D58" s="284" t="s">
        <v>116</v>
      </c>
      <c r="E58" s="260" t="s">
        <v>113</v>
      </c>
      <c r="F58" s="286" t="s">
        <v>219</v>
      </c>
      <c r="G58" s="284" t="s">
        <v>114</v>
      </c>
      <c r="H58" s="260"/>
      <c r="I58" s="260"/>
      <c r="J58" s="243"/>
      <c r="K58" s="244"/>
      <c r="L58" s="244"/>
      <c r="M58" s="245"/>
      <c r="N58" s="246"/>
      <c r="O58" s="244"/>
      <c r="P58" s="247"/>
    </row>
    <row r="59" spans="1:16" s="117" customFormat="1" ht="33.75">
      <c r="A59" s="281" t="s">
        <v>162</v>
      </c>
      <c r="B59" s="164"/>
      <c r="C59" s="164"/>
      <c r="D59" s="164"/>
      <c r="E59" s="183" t="s">
        <v>117</v>
      </c>
      <c r="F59" s="183" t="s">
        <v>88</v>
      </c>
      <c r="G59" s="158" t="s">
        <v>114</v>
      </c>
      <c r="H59" s="25" t="s">
        <v>278</v>
      </c>
      <c r="I59" s="25" t="s">
        <v>277</v>
      </c>
      <c r="J59" s="209"/>
      <c r="K59" s="210"/>
      <c r="L59" s="210"/>
      <c r="M59" s="211"/>
      <c r="N59" s="212"/>
      <c r="O59" s="210"/>
      <c r="P59" s="251"/>
    </row>
    <row r="60" spans="1:16" s="117" customFormat="1" ht="33.75">
      <c r="A60" s="281" t="s">
        <v>280</v>
      </c>
      <c r="B60" s="164"/>
      <c r="C60" s="164"/>
      <c r="D60" s="164"/>
      <c r="E60" s="185"/>
      <c r="F60" s="185"/>
      <c r="G60" s="287"/>
      <c r="H60" s="25" t="s">
        <v>279</v>
      </c>
      <c r="I60" s="25" t="s">
        <v>277</v>
      </c>
      <c r="J60" s="209"/>
      <c r="K60" s="210"/>
      <c r="L60" s="210"/>
      <c r="M60" s="211"/>
      <c r="N60" s="212"/>
      <c r="O60" s="210"/>
      <c r="P60" s="251"/>
    </row>
    <row r="61" spans="1:16" s="117" customFormat="1" ht="33.75">
      <c r="A61" s="281" t="s">
        <v>163</v>
      </c>
      <c r="B61" s="164"/>
      <c r="C61" s="164"/>
      <c r="D61" s="167"/>
      <c r="E61" s="288" t="s">
        <v>115</v>
      </c>
      <c r="F61" s="183" t="s">
        <v>219</v>
      </c>
      <c r="G61" s="158" t="s">
        <v>114</v>
      </c>
      <c r="H61" s="175" t="s">
        <v>388</v>
      </c>
      <c r="I61" s="175" t="s">
        <v>292</v>
      </c>
      <c r="J61" s="209"/>
      <c r="K61" s="210"/>
      <c r="L61" s="210"/>
      <c r="M61" s="211"/>
      <c r="N61" s="212"/>
      <c r="O61" s="210"/>
      <c r="P61" s="251"/>
    </row>
    <row r="62" spans="1:16" s="117" customFormat="1" ht="33.75">
      <c r="A62" s="281" t="s">
        <v>261</v>
      </c>
      <c r="B62" s="164"/>
      <c r="C62" s="164"/>
      <c r="D62" s="159" t="s">
        <v>214</v>
      </c>
      <c r="E62" s="160"/>
      <c r="F62" s="183" t="s">
        <v>88</v>
      </c>
      <c r="G62" s="158" t="s">
        <v>114</v>
      </c>
      <c r="H62" s="25" t="s">
        <v>295</v>
      </c>
      <c r="I62" s="232" t="s">
        <v>296</v>
      </c>
      <c r="J62" s="209"/>
      <c r="K62" s="210"/>
      <c r="L62" s="210"/>
      <c r="M62" s="211"/>
      <c r="N62" s="212"/>
      <c r="O62" s="210"/>
      <c r="P62" s="282"/>
    </row>
    <row r="63" spans="1:16" s="117" customFormat="1" ht="56.25">
      <c r="A63" s="281" t="s">
        <v>305</v>
      </c>
      <c r="B63" s="164"/>
      <c r="C63" s="164"/>
      <c r="D63" s="165"/>
      <c r="E63" s="166"/>
      <c r="F63" s="164"/>
      <c r="G63" s="164"/>
      <c r="H63" s="289" t="s">
        <v>297</v>
      </c>
      <c r="I63" s="290" t="s">
        <v>298</v>
      </c>
      <c r="J63" s="209"/>
      <c r="K63" s="210"/>
      <c r="L63" s="210"/>
      <c r="M63" s="211"/>
      <c r="N63" s="212"/>
      <c r="O63" s="210"/>
      <c r="P63" s="251"/>
    </row>
    <row r="64" spans="1:16" s="117" customFormat="1" ht="56.25">
      <c r="A64" s="281" t="s">
        <v>306</v>
      </c>
      <c r="B64" s="164"/>
      <c r="C64" s="164"/>
      <c r="D64" s="165"/>
      <c r="E64" s="166"/>
      <c r="F64" s="164"/>
      <c r="G64" s="164"/>
      <c r="H64" s="289" t="s">
        <v>299</v>
      </c>
      <c r="I64" s="290" t="s">
        <v>300</v>
      </c>
      <c r="J64" s="209"/>
      <c r="K64" s="210"/>
      <c r="L64" s="210"/>
      <c r="M64" s="211"/>
      <c r="N64" s="212"/>
      <c r="O64" s="210"/>
      <c r="P64" s="251"/>
    </row>
    <row r="65" spans="1:16" s="117" customFormat="1" ht="67.5">
      <c r="A65" s="281" t="s">
        <v>307</v>
      </c>
      <c r="B65" s="164"/>
      <c r="C65" s="164"/>
      <c r="D65" s="165"/>
      <c r="E65" s="166"/>
      <c r="F65" s="164"/>
      <c r="G65" s="164"/>
      <c r="H65" s="289" t="s">
        <v>301</v>
      </c>
      <c r="I65" s="290" t="s">
        <v>302</v>
      </c>
      <c r="J65" s="209"/>
      <c r="K65" s="210"/>
      <c r="L65" s="210"/>
      <c r="M65" s="211"/>
      <c r="N65" s="212"/>
      <c r="O65" s="210"/>
      <c r="P65" s="251"/>
    </row>
    <row r="66" spans="1:16" s="117" customFormat="1" ht="67.5">
      <c r="A66" s="281" t="s">
        <v>308</v>
      </c>
      <c r="B66" s="164"/>
      <c r="C66" s="164"/>
      <c r="D66" s="165"/>
      <c r="E66" s="166"/>
      <c r="F66" s="164"/>
      <c r="G66" s="164"/>
      <c r="H66" s="289" t="s">
        <v>303</v>
      </c>
      <c r="I66" s="290" t="s">
        <v>304</v>
      </c>
      <c r="J66" s="209"/>
      <c r="K66" s="210"/>
      <c r="L66" s="210"/>
      <c r="M66" s="211"/>
      <c r="N66" s="212"/>
      <c r="O66" s="210"/>
      <c r="P66" s="251"/>
    </row>
    <row r="67" spans="1:16" s="117" customFormat="1" ht="56.25">
      <c r="A67" s="281" t="s">
        <v>164</v>
      </c>
      <c r="B67" s="164"/>
      <c r="C67" s="164"/>
      <c r="D67" s="180" t="s">
        <v>118</v>
      </c>
      <c r="E67" s="249"/>
      <c r="F67" s="183" t="s">
        <v>219</v>
      </c>
      <c r="G67" s="158" t="s">
        <v>114</v>
      </c>
      <c r="H67" s="25" t="s">
        <v>397</v>
      </c>
      <c r="I67" s="25" t="s">
        <v>398</v>
      </c>
      <c r="J67" s="209"/>
      <c r="K67" s="210"/>
      <c r="L67" s="210"/>
      <c r="M67" s="211"/>
      <c r="N67" s="212"/>
      <c r="O67" s="210"/>
      <c r="P67" s="282"/>
    </row>
    <row r="68" spans="1:16" s="117" customFormat="1" ht="22.5">
      <c r="A68" s="273" t="s">
        <v>165</v>
      </c>
      <c r="B68" s="253"/>
      <c r="C68" s="284" t="s">
        <v>119</v>
      </c>
      <c r="D68" s="291" t="s">
        <v>120</v>
      </c>
      <c r="E68" s="292"/>
      <c r="F68" s="284" t="s">
        <v>220</v>
      </c>
      <c r="G68" s="284" t="s">
        <v>121</v>
      </c>
      <c r="H68" s="260"/>
      <c r="I68" s="260"/>
      <c r="J68" s="243"/>
      <c r="K68" s="244"/>
      <c r="L68" s="244"/>
      <c r="M68" s="245"/>
      <c r="N68" s="246"/>
      <c r="O68" s="244"/>
      <c r="P68" s="247"/>
    </row>
    <row r="69" spans="1:16" s="117" customFormat="1" ht="67.5">
      <c r="A69" s="281" t="s">
        <v>166</v>
      </c>
      <c r="B69" s="164"/>
      <c r="C69" s="164"/>
      <c r="D69" s="293" t="s">
        <v>122</v>
      </c>
      <c r="E69" s="294"/>
      <c r="F69" s="158" t="s">
        <v>220</v>
      </c>
      <c r="G69" s="158" t="s">
        <v>121</v>
      </c>
      <c r="H69" s="289" t="s">
        <v>284</v>
      </c>
      <c r="I69" s="290" t="s">
        <v>285</v>
      </c>
      <c r="J69" s="209"/>
      <c r="K69" s="210"/>
      <c r="L69" s="210"/>
      <c r="M69" s="211"/>
      <c r="N69" s="212"/>
      <c r="O69" s="210"/>
      <c r="P69" s="251"/>
    </row>
    <row r="70" spans="1:16" s="117" customFormat="1" ht="45">
      <c r="A70" s="281" t="s">
        <v>283</v>
      </c>
      <c r="B70" s="164"/>
      <c r="C70" s="164"/>
      <c r="D70" s="295"/>
      <c r="E70" s="296"/>
      <c r="F70" s="167"/>
      <c r="G70" s="167"/>
      <c r="H70" s="289" t="s">
        <v>286</v>
      </c>
      <c r="I70" s="289" t="s">
        <v>287</v>
      </c>
      <c r="J70" s="209"/>
      <c r="K70" s="210"/>
      <c r="L70" s="210"/>
      <c r="M70" s="211"/>
      <c r="N70" s="212"/>
      <c r="O70" s="210"/>
      <c r="P70" s="251"/>
    </row>
    <row r="71" spans="1:16" s="117" customFormat="1" ht="22.5">
      <c r="A71" s="273" t="s">
        <v>167</v>
      </c>
      <c r="B71" s="253"/>
      <c r="C71" s="253"/>
      <c r="D71" s="297" t="s">
        <v>123</v>
      </c>
      <c r="E71" s="298"/>
      <c r="F71" s="284" t="s">
        <v>220</v>
      </c>
      <c r="G71" s="284" t="s">
        <v>121</v>
      </c>
      <c r="H71" s="260"/>
      <c r="I71" s="260"/>
      <c r="J71" s="243"/>
      <c r="K71" s="244"/>
      <c r="L71" s="244"/>
      <c r="M71" s="245"/>
      <c r="N71" s="246"/>
      <c r="O71" s="244"/>
      <c r="P71" s="247"/>
    </row>
    <row r="72" spans="1:16" s="117" customFormat="1" ht="22.5">
      <c r="A72" s="273" t="s">
        <v>168</v>
      </c>
      <c r="B72" s="253"/>
      <c r="C72" s="253"/>
      <c r="D72" s="297" t="s">
        <v>124</v>
      </c>
      <c r="E72" s="298"/>
      <c r="F72" s="284" t="s">
        <v>220</v>
      </c>
      <c r="G72" s="284" t="s">
        <v>121</v>
      </c>
      <c r="H72" s="260"/>
      <c r="I72" s="260"/>
      <c r="J72" s="243"/>
      <c r="K72" s="244"/>
      <c r="L72" s="244"/>
      <c r="M72" s="245"/>
      <c r="N72" s="246"/>
      <c r="O72" s="244"/>
      <c r="P72" s="247"/>
    </row>
    <row r="73" spans="1:16" s="117" customFormat="1" ht="22.5">
      <c r="A73" s="273" t="s">
        <v>169</v>
      </c>
      <c r="B73" s="253"/>
      <c r="C73" s="253"/>
      <c r="D73" s="297" t="s">
        <v>125</v>
      </c>
      <c r="E73" s="298"/>
      <c r="F73" s="284" t="s">
        <v>220</v>
      </c>
      <c r="G73" s="284" t="s">
        <v>121</v>
      </c>
      <c r="H73" s="260"/>
      <c r="I73" s="260"/>
      <c r="J73" s="243"/>
      <c r="K73" s="244"/>
      <c r="L73" s="244"/>
      <c r="M73" s="245"/>
      <c r="N73" s="246"/>
      <c r="O73" s="244"/>
      <c r="P73" s="247"/>
    </row>
    <row r="74" spans="1:16" s="117" customFormat="1" ht="22.5">
      <c r="A74" s="273" t="s">
        <v>170</v>
      </c>
      <c r="B74" s="253"/>
      <c r="C74" s="253"/>
      <c r="D74" s="297" t="s">
        <v>215</v>
      </c>
      <c r="E74" s="298"/>
      <c r="F74" s="284" t="s">
        <v>220</v>
      </c>
      <c r="G74" s="284" t="s">
        <v>121</v>
      </c>
      <c r="H74" s="260"/>
      <c r="I74" s="260"/>
      <c r="J74" s="243"/>
      <c r="K74" s="244"/>
      <c r="L74" s="244"/>
      <c r="M74" s="245"/>
      <c r="N74" s="246"/>
      <c r="O74" s="244"/>
      <c r="P74" s="247"/>
    </row>
    <row r="75" spans="1:16" s="117" customFormat="1" ht="22.5">
      <c r="A75" s="273" t="s">
        <v>171</v>
      </c>
      <c r="B75" s="253"/>
      <c r="C75" s="253"/>
      <c r="D75" s="297" t="s">
        <v>126</v>
      </c>
      <c r="E75" s="298"/>
      <c r="F75" s="284" t="s">
        <v>220</v>
      </c>
      <c r="G75" s="284" t="s">
        <v>121</v>
      </c>
      <c r="H75" s="260"/>
      <c r="I75" s="260"/>
      <c r="J75" s="243"/>
      <c r="K75" s="244"/>
      <c r="L75" s="244"/>
      <c r="M75" s="245"/>
      <c r="N75" s="246"/>
      <c r="O75" s="244"/>
      <c r="P75" s="247"/>
    </row>
    <row r="76" spans="1:16" s="117" customFormat="1" ht="22.5">
      <c r="A76" s="273" t="s">
        <v>172</v>
      </c>
      <c r="B76" s="253"/>
      <c r="C76" s="253"/>
      <c r="D76" s="297" t="s">
        <v>127</v>
      </c>
      <c r="E76" s="298"/>
      <c r="F76" s="284" t="s">
        <v>220</v>
      </c>
      <c r="G76" s="284" t="s">
        <v>121</v>
      </c>
      <c r="H76" s="260"/>
      <c r="I76" s="260"/>
      <c r="J76" s="243"/>
      <c r="K76" s="244"/>
      <c r="L76" s="244"/>
      <c r="M76" s="245"/>
      <c r="N76" s="246"/>
      <c r="O76" s="244"/>
      <c r="P76" s="247"/>
    </row>
    <row r="77" spans="1:16" s="117" customFormat="1" ht="22.5">
      <c r="A77" s="273" t="s">
        <v>173</v>
      </c>
      <c r="B77" s="253"/>
      <c r="C77" s="253"/>
      <c r="D77" s="297" t="s">
        <v>128</v>
      </c>
      <c r="E77" s="298"/>
      <c r="F77" s="284" t="s">
        <v>220</v>
      </c>
      <c r="G77" s="284" t="s">
        <v>121</v>
      </c>
      <c r="H77" s="260"/>
      <c r="I77" s="260"/>
      <c r="J77" s="243"/>
      <c r="K77" s="244"/>
      <c r="L77" s="244"/>
      <c r="M77" s="245"/>
      <c r="N77" s="246"/>
      <c r="O77" s="244"/>
      <c r="P77" s="247"/>
    </row>
    <row r="78" spans="1:16" s="117" customFormat="1" ht="22.5">
      <c r="A78" s="273" t="s">
        <v>174</v>
      </c>
      <c r="B78" s="253"/>
      <c r="C78" s="253"/>
      <c r="D78" s="297" t="s">
        <v>129</v>
      </c>
      <c r="E78" s="298"/>
      <c r="F78" s="284" t="s">
        <v>220</v>
      </c>
      <c r="G78" s="284" t="s">
        <v>121</v>
      </c>
      <c r="H78" s="260"/>
      <c r="I78" s="260"/>
      <c r="J78" s="243"/>
      <c r="K78" s="244"/>
      <c r="L78" s="244"/>
      <c r="M78" s="245"/>
      <c r="N78" s="246"/>
      <c r="O78" s="244"/>
      <c r="P78" s="247"/>
    </row>
    <row r="79" spans="1:16" s="117" customFormat="1" ht="33.75">
      <c r="A79" s="281" t="s">
        <v>175</v>
      </c>
      <c r="B79" s="164"/>
      <c r="C79" s="164"/>
      <c r="D79" s="299" t="s">
        <v>130</v>
      </c>
      <c r="E79" s="300"/>
      <c r="F79" s="158" t="s">
        <v>220</v>
      </c>
      <c r="G79" s="158" t="s">
        <v>121</v>
      </c>
      <c r="H79" s="289" t="s">
        <v>288</v>
      </c>
      <c r="I79" s="290" t="s">
        <v>289</v>
      </c>
      <c r="J79" s="209"/>
      <c r="K79" s="210"/>
      <c r="L79" s="210"/>
      <c r="M79" s="211"/>
      <c r="N79" s="212"/>
      <c r="O79" s="210"/>
      <c r="P79" s="251"/>
    </row>
    <row r="80" spans="1:16" s="117" customFormat="1" ht="45">
      <c r="A80" s="281" t="s">
        <v>176</v>
      </c>
      <c r="B80" s="164"/>
      <c r="C80" s="164"/>
      <c r="D80" s="299" t="s">
        <v>131</v>
      </c>
      <c r="E80" s="300"/>
      <c r="F80" s="158" t="s">
        <v>220</v>
      </c>
      <c r="G80" s="158" t="s">
        <v>121</v>
      </c>
      <c r="H80" s="289" t="s">
        <v>290</v>
      </c>
      <c r="I80" s="290" t="s">
        <v>291</v>
      </c>
      <c r="J80" s="209"/>
      <c r="K80" s="210"/>
      <c r="L80" s="210"/>
      <c r="M80" s="211"/>
      <c r="N80" s="212"/>
      <c r="O80" s="210"/>
      <c r="P80" s="251"/>
    </row>
    <row r="81" spans="1:16" s="117" customFormat="1" ht="22.5">
      <c r="A81" s="273" t="s">
        <v>177</v>
      </c>
      <c r="B81" s="253"/>
      <c r="C81" s="253"/>
      <c r="D81" s="297" t="s">
        <v>132</v>
      </c>
      <c r="E81" s="298"/>
      <c r="F81" s="284" t="s">
        <v>220</v>
      </c>
      <c r="G81" s="284" t="s">
        <v>121</v>
      </c>
      <c r="H81" s="260"/>
      <c r="I81" s="260"/>
      <c r="J81" s="243"/>
      <c r="K81" s="244"/>
      <c r="L81" s="244"/>
      <c r="M81" s="245"/>
      <c r="N81" s="246"/>
      <c r="O81" s="244"/>
      <c r="P81" s="247"/>
    </row>
    <row r="82" spans="1:16" s="117" customFormat="1" ht="22.5">
      <c r="A82" s="273" t="s">
        <v>178</v>
      </c>
      <c r="B82" s="301"/>
      <c r="C82" s="301"/>
      <c r="D82" s="297" t="s">
        <v>133</v>
      </c>
      <c r="E82" s="298"/>
      <c r="F82" s="285" t="s">
        <v>220</v>
      </c>
      <c r="G82" s="285" t="s">
        <v>121</v>
      </c>
      <c r="H82" s="260"/>
      <c r="I82" s="260"/>
      <c r="J82" s="243"/>
      <c r="K82" s="244"/>
      <c r="L82" s="244"/>
      <c r="M82" s="245"/>
      <c r="N82" s="246"/>
      <c r="O82" s="244"/>
      <c r="P82" s="247"/>
    </row>
    <row r="83" spans="1:16">
      <c r="C83" s="117"/>
      <c r="D83" s="200"/>
      <c r="E83" s="117"/>
      <c r="F83" s="117"/>
    </row>
    <row r="84" spans="1:16">
      <c r="C84" s="117"/>
      <c r="D84" s="200"/>
      <c r="E84" s="117"/>
      <c r="F84" s="117"/>
    </row>
    <row r="85" spans="1:16">
      <c r="C85" s="117"/>
      <c r="D85" s="200"/>
      <c r="E85" s="117"/>
      <c r="F85" s="117"/>
    </row>
    <row r="86" spans="1:16">
      <c r="C86" s="117"/>
      <c r="D86" s="200"/>
      <c r="E86" s="117"/>
      <c r="F86" s="117"/>
    </row>
    <row r="87" spans="1:16">
      <c r="C87" s="117"/>
      <c r="D87" s="200"/>
      <c r="E87" s="117"/>
      <c r="F87" s="117"/>
    </row>
    <row r="88" spans="1:16">
      <c r="C88" s="117"/>
      <c r="D88" s="200"/>
      <c r="E88" s="117"/>
      <c r="F88" s="117"/>
    </row>
    <row r="89" spans="1:16">
      <c r="C89" s="117"/>
      <c r="D89" s="200"/>
      <c r="E89" s="117"/>
      <c r="F89" s="117"/>
    </row>
    <row r="90" spans="1:16">
      <c r="C90" s="117"/>
      <c r="D90" s="200"/>
      <c r="E90" s="117"/>
      <c r="F90" s="117"/>
    </row>
    <row r="91" spans="1:16">
      <c r="C91" s="117"/>
      <c r="D91" s="200"/>
      <c r="E91" s="117"/>
      <c r="F91" s="117"/>
    </row>
    <row r="92" spans="1:16">
      <c r="C92" s="117"/>
      <c r="D92" s="200"/>
      <c r="E92" s="117"/>
      <c r="F92" s="117"/>
    </row>
    <row r="93" spans="1:16">
      <c r="C93" s="117"/>
      <c r="D93" s="200"/>
      <c r="E93" s="117"/>
      <c r="F93" s="117"/>
    </row>
    <row r="94" spans="1:16">
      <c r="C94" s="117"/>
      <c r="D94" s="200"/>
      <c r="E94" s="117"/>
      <c r="F94" s="117"/>
    </row>
    <row r="95" spans="1:16">
      <c r="C95" s="117"/>
      <c r="D95" s="200"/>
      <c r="E95" s="117"/>
      <c r="F95" s="117"/>
    </row>
    <row r="96" spans="1:16">
      <c r="C96" s="117"/>
      <c r="D96" s="200"/>
      <c r="E96" s="117"/>
      <c r="F96" s="117"/>
    </row>
    <row r="97" spans="3:6">
      <c r="C97" s="117"/>
      <c r="D97" s="200"/>
      <c r="E97" s="117"/>
      <c r="F97" s="117"/>
    </row>
    <row r="98" spans="3:6">
      <c r="C98" s="117"/>
      <c r="D98" s="200"/>
      <c r="E98" s="117"/>
      <c r="F98" s="117"/>
    </row>
    <row r="99" spans="3:6">
      <c r="C99" s="117"/>
      <c r="D99" s="200"/>
      <c r="E99" s="117"/>
      <c r="F99" s="117"/>
    </row>
    <row r="100" spans="3:6">
      <c r="C100" s="117"/>
      <c r="D100" s="200"/>
      <c r="E100" s="117"/>
      <c r="F100" s="117"/>
    </row>
    <row r="101" spans="3:6">
      <c r="C101" s="117"/>
      <c r="D101" s="200"/>
      <c r="E101" s="117"/>
      <c r="F101" s="117"/>
    </row>
    <row r="102" spans="3:6">
      <c r="C102" s="117"/>
      <c r="D102" s="200"/>
      <c r="E102" s="117"/>
      <c r="F102" s="117"/>
    </row>
    <row r="103" spans="3:6">
      <c r="C103" s="117"/>
      <c r="D103" s="200"/>
      <c r="E103" s="117"/>
      <c r="F103" s="117"/>
    </row>
    <row r="104" spans="3:6">
      <c r="C104" s="117"/>
      <c r="D104" s="200"/>
      <c r="E104" s="117"/>
      <c r="F104" s="117"/>
    </row>
    <row r="105" spans="3:6">
      <c r="C105" s="117"/>
      <c r="D105" s="200"/>
      <c r="E105" s="117"/>
      <c r="F105" s="117"/>
    </row>
    <row r="106" spans="3:6">
      <c r="C106" s="117"/>
      <c r="D106" s="200"/>
      <c r="E106" s="117"/>
      <c r="F106" s="117"/>
    </row>
    <row r="107" spans="3:6">
      <c r="C107" s="117"/>
      <c r="D107" s="200"/>
      <c r="E107" s="117"/>
      <c r="F107" s="117"/>
    </row>
    <row r="108" spans="3:6">
      <c r="C108" s="117"/>
      <c r="D108" s="200"/>
      <c r="E108" s="117"/>
      <c r="F108" s="117"/>
    </row>
  </sheetData>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rowBreaks count="2" manualBreakCount="2">
    <brk id="40" max="16383" man="1"/>
    <brk id="67" max="16383" man="1"/>
  </rowBreaks>
  <ignoredErrors>
    <ignoredError sqref="A11:A82" twoDigitTextYear="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P48"/>
  <sheetViews>
    <sheetView showGridLines="0" view="pageBreakPreview" zoomScaleNormal="100" zoomScaleSheetLayoutView="100" workbookViewId="0"/>
  </sheetViews>
  <sheetFormatPr defaultRowHeight="11.25"/>
  <cols>
    <col min="1" max="1" width="8.625" style="110" customWidth="1"/>
    <col min="2" max="3" width="10.625" style="110" customWidth="1"/>
    <col min="4" max="5" width="15.625" style="111" customWidth="1"/>
    <col min="6" max="6" width="15.625" style="110" customWidth="1"/>
    <col min="7" max="7" width="20.625" style="110" customWidth="1"/>
    <col min="8" max="9" width="30.625" style="110" customWidth="1"/>
    <col min="10" max="10" width="20.625" style="110" customWidth="1"/>
    <col min="11" max="14" width="8.625" style="110" customWidth="1"/>
    <col min="15" max="16384" width="9" style="110"/>
  </cols>
  <sheetData>
    <row r="1" spans="1:16">
      <c r="A1" s="110" t="s">
        <v>452</v>
      </c>
    </row>
    <row r="2" spans="1:16">
      <c r="A2" s="110" t="s">
        <v>21</v>
      </c>
    </row>
    <row r="4" spans="1:16">
      <c r="A4" s="110" t="s">
        <v>462</v>
      </c>
    </row>
    <row r="5" spans="1:16">
      <c r="A5" s="110" t="s">
        <v>262</v>
      </c>
    </row>
    <row r="6" spans="1:16">
      <c r="A6" s="110" t="s">
        <v>263</v>
      </c>
      <c r="H6" s="110" t="s">
        <v>18</v>
      </c>
      <c r="I6" s="110" t="s">
        <v>0</v>
      </c>
    </row>
    <row r="7" spans="1:16">
      <c r="A7" s="110" t="s">
        <v>16</v>
      </c>
      <c r="H7" s="110" t="s">
        <v>19</v>
      </c>
      <c r="I7" s="110" t="s">
        <v>1</v>
      </c>
    </row>
    <row r="8" spans="1:16" ht="12" thickBot="1">
      <c r="A8" s="112"/>
      <c r="B8" s="112"/>
      <c r="C8" s="112"/>
      <c r="D8" s="113"/>
      <c r="E8" s="113"/>
      <c r="F8" s="112"/>
      <c r="G8" s="112"/>
      <c r="H8" s="112"/>
      <c r="I8" s="112"/>
      <c r="J8" s="112"/>
      <c r="K8" s="112"/>
      <c r="L8" s="112"/>
      <c r="M8" s="112"/>
      <c r="N8" s="112"/>
      <c r="O8" s="112"/>
      <c r="P8" s="112"/>
    </row>
    <row r="9" spans="1:16" ht="110.25" customHeight="1" thickTop="1"/>
    <row r="10" spans="1:16" s="117" customFormat="1" ht="9.9499999999999993" customHeight="1">
      <c r="A10" s="114" t="s">
        <v>461</v>
      </c>
      <c r="B10" s="114" t="s">
        <v>10</v>
      </c>
      <c r="C10" s="114" t="s">
        <v>11</v>
      </c>
      <c r="D10" s="114" t="s">
        <v>12</v>
      </c>
      <c r="E10" s="114" t="s">
        <v>143</v>
      </c>
      <c r="F10" s="114" t="s">
        <v>13</v>
      </c>
      <c r="G10" s="114" t="s">
        <v>14</v>
      </c>
      <c r="H10" s="115" t="s">
        <v>3</v>
      </c>
      <c r="I10" s="115" t="s">
        <v>4</v>
      </c>
      <c r="J10" s="115" t="s">
        <v>2</v>
      </c>
      <c r="K10" s="116" t="s">
        <v>15</v>
      </c>
      <c r="L10" s="115" t="s">
        <v>6</v>
      </c>
      <c r="M10" s="115" t="s">
        <v>20</v>
      </c>
      <c r="N10" s="115" t="s">
        <v>7</v>
      </c>
      <c r="O10" s="115" t="s">
        <v>8</v>
      </c>
      <c r="P10" s="115" t="s">
        <v>9</v>
      </c>
    </row>
    <row r="11" spans="1:16" s="117" customFormat="1" ht="45">
      <c r="A11" s="157" t="s">
        <v>233</v>
      </c>
      <c r="B11" s="158" t="s">
        <v>179</v>
      </c>
      <c r="C11" s="158" t="s">
        <v>221</v>
      </c>
      <c r="D11" s="159" t="s">
        <v>180</v>
      </c>
      <c r="E11" s="160"/>
      <c r="F11" s="158" t="s">
        <v>222</v>
      </c>
      <c r="G11" s="158" t="s">
        <v>181</v>
      </c>
      <c r="H11" s="158" t="s">
        <v>401</v>
      </c>
      <c r="I11" s="161" t="s">
        <v>406</v>
      </c>
      <c r="J11" s="162"/>
      <c r="K11" s="163"/>
      <c r="L11" s="163"/>
      <c r="M11" s="163"/>
      <c r="N11" s="163"/>
      <c r="O11" s="163"/>
      <c r="P11" s="163"/>
    </row>
    <row r="12" spans="1:16" s="117" customFormat="1" ht="33.75">
      <c r="A12" s="157" t="s">
        <v>233</v>
      </c>
      <c r="B12" s="164"/>
      <c r="C12" s="164"/>
      <c r="D12" s="165"/>
      <c r="E12" s="166"/>
      <c r="F12" s="164"/>
      <c r="G12" s="164"/>
      <c r="H12" s="167"/>
      <c r="I12" s="168" t="s">
        <v>407</v>
      </c>
      <c r="J12" s="162"/>
      <c r="K12" s="163"/>
      <c r="L12" s="163"/>
      <c r="M12" s="163"/>
      <c r="N12" s="163"/>
      <c r="O12" s="163"/>
      <c r="P12" s="163"/>
    </row>
    <row r="13" spans="1:16" s="117" customFormat="1" ht="101.25">
      <c r="A13" s="157" t="s">
        <v>233</v>
      </c>
      <c r="B13" s="164"/>
      <c r="C13" s="164"/>
      <c r="D13" s="169"/>
      <c r="E13" s="170"/>
      <c r="F13" s="167"/>
      <c r="G13" s="167"/>
      <c r="H13" s="168" t="s">
        <v>410</v>
      </c>
      <c r="I13" s="168" t="s">
        <v>411</v>
      </c>
      <c r="J13" s="162"/>
      <c r="K13" s="163"/>
      <c r="L13" s="163"/>
      <c r="M13" s="163"/>
      <c r="N13" s="163"/>
      <c r="O13" s="163"/>
      <c r="P13" s="163"/>
    </row>
    <row r="14" spans="1:16" s="117" customFormat="1" ht="22.5">
      <c r="A14" s="171" t="s">
        <v>78</v>
      </c>
      <c r="B14" s="172"/>
      <c r="C14" s="172"/>
      <c r="D14" s="173" t="s">
        <v>182</v>
      </c>
      <c r="E14" s="174"/>
      <c r="F14" s="158" t="s">
        <v>222</v>
      </c>
      <c r="G14" s="158" t="s">
        <v>181</v>
      </c>
      <c r="H14" s="175" t="s">
        <v>402</v>
      </c>
      <c r="I14" s="175" t="s">
        <v>403</v>
      </c>
      <c r="J14" s="176"/>
      <c r="K14" s="177"/>
      <c r="L14" s="177"/>
      <c r="M14" s="177"/>
      <c r="N14" s="177"/>
      <c r="O14" s="177"/>
      <c r="P14" s="177"/>
    </row>
    <row r="15" spans="1:16" s="117" customFormat="1" ht="22.5">
      <c r="A15" s="171" t="s">
        <v>78</v>
      </c>
      <c r="B15" s="172"/>
      <c r="C15" s="172"/>
      <c r="D15" s="178"/>
      <c r="E15" s="179"/>
      <c r="F15" s="167"/>
      <c r="G15" s="167"/>
      <c r="H15" s="175" t="s">
        <v>404</v>
      </c>
      <c r="I15" s="175" t="s">
        <v>405</v>
      </c>
      <c r="J15" s="176"/>
      <c r="K15" s="177"/>
      <c r="L15" s="177"/>
      <c r="M15" s="177"/>
      <c r="N15" s="177"/>
      <c r="O15" s="177"/>
      <c r="P15" s="177"/>
    </row>
    <row r="16" spans="1:16" s="117" customFormat="1" ht="22.5">
      <c r="A16" s="171" t="s">
        <v>90</v>
      </c>
      <c r="B16" s="172"/>
      <c r="C16" s="172"/>
      <c r="D16" s="180" t="s">
        <v>183</v>
      </c>
      <c r="E16" s="181"/>
      <c r="F16" s="158" t="s">
        <v>222</v>
      </c>
      <c r="G16" s="158" t="s">
        <v>181</v>
      </c>
      <c r="H16" s="175"/>
      <c r="I16" s="175"/>
      <c r="J16" s="176"/>
      <c r="K16" s="177"/>
      <c r="L16" s="177"/>
      <c r="M16" s="177"/>
      <c r="N16" s="177"/>
      <c r="O16" s="177"/>
      <c r="P16" s="177"/>
    </row>
    <row r="17" spans="1:16" s="117" customFormat="1" ht="22.5">
      <c r="A17" s="171" t="s">
        <v>144</v>
      </c>
      <c r="B17" s="172"/>
      <c r="C17" s="172"/>
      <c r="D17" s="180" t="s">
        <v>184</v>
      </c>
      <c r="E17" s="181"/>
      <c r="F17" s="158" t="s">
        <v>222</v>
      </c>
      <c r="G17" s="158" t="s">
        <v>181</v>
      </c>
      <c r="H17" s="175" t="s">
        <v>408</v>
      </c>
      <c r="I17" s="175" t="s">
        <v>409</v>
      </c>
      <c r="J17" s="176"/>
      <c r="K17" s="177"/>
      <c r="L17" s="177"/>
      <c r="M17" s="177"/>
      <c r="N17" s="177"/>
      <c r="O17" s="177"/>
      <c r="P17" s="177"/>
    </row>
    <row r="18" spans="1:16" s="117" customFormat="1" ht="67.5">
      <c r="A18" s="171" t="s">
        <v>145</v>
      </c>
      <c r="B18" s="172"/>
      <c r="C18" s="172"/>
      <c r="D18" s="182" t="s">
        <v>185</v>
      </c>
      <c r="E18" s="182" t="s">
        <v>87</v>
      </c>
      <c r="F18" s="158" t="s">
        <v>222</v>
      </c>
      <c r="G18" s="158" t="s">
        <v>181</v>
      </c>
      <c r="H18" s="183" t="s">
        <v>412</v>
      </c>
      <c r="I18" s="175" t="s">
        <v>413</v>
      </c>
      <c r="J18" s="176"/>
      <c r="K18" s="177"/>
      <c r="L18" s="177"/>
      <c r="M18" s="177"/>
      <c r="N18" s="177"/>
      <c r="O18" s="177"/>
      <c r="P18" s="177"/>
    </row>
    <row r="19" spans="1:16" s="117" customFormat="1">
      <c r="A19" s="171" t="s">
        <v>145</v>
      </c>
      <c r="B19" s="172"/>
      <c r="C19" s="172"/>
      <c r="D19" s="172"/>
      <c r="E19" s="184"/>
      <c r="F19" s="167"/>
      <c r="G19" s="167"/>
      <c r="H19" s="185"/>
      <c r="I19" s="175" t="s">
        <v>414</v>
      </c>
      <c r="J19" s="176"/>
      <c r="K19" s="177"/>
      <c r="L19" s="177"/>
      <c r="M19" s="177"/>
      <c r="N19" s="177"/>
      <c r="O19" s="177"/>
      <c r="P19" s="177"/>
    </row>
    <row r="20" spans="1:16" s="117" customFormat="1" ht="22.5">
      <c r="A20" s="171" t="s">
        <v>234</v>
      </c>
      <c r="B20" s="172"/>
      <c r="C20" s="172"/>
      <c r="D20" s="172"/>
      <c r="E20" s="180" t="s">
        <v>186</v>
      </c>
      <c r="F20" s="158" t="s">
        <v>222</v>
      </c>
      <c r="G20" s="158" t="s">
        <v>181</v>
      </c>
      <c r="H20" s="175"/>
      <c r="I20" s="175"/>
      <c r="J20" s="176"/>
      <c r="K20" s="177"/>
      <c r="L20" s="177"/>
      <c r="M20" s="177"/>
      <c r="N20" s="177"/>
      <c r="O20" s="177"/>
      <c r="P20" s="177"/>
    </row>
    <row r="21" spans="1:16" s="117" customFormat="1" ht="22.5">
      <c r="A21" s="171" t="s">
        <v>235</v>
      </c>
      <c r="B21" s="172"/>
      <c r="C21" s="172"/>
      <c r="D21" s="172"/>
      <c r="E21" s="182" t="s">
        <v>187</v>
      </c>
      <c r="F21" s="158" t="s">
        <v>222</v>
      </c>
      <c r="G21" s="158" t="s">
        <v>181</v>
      </c>
      <c r="H21" s="175" t="s">
        <v>415</v>
      </c>
      <c r="I21" s="175" t="s">
        <v>416</v>
      </c>
      <c r="J21" s="176"/>
      <c r="K21" s="177"/>
      <c r="L21" s="177"/>
      <c r="M21" s="177"/>
      <c r="N21" s="177"/>
      <c r="O21" s="177"/>
      <c r="P21" s="177"/>
    </row>
    <row r="22" spans="1:16" s="117" customFormat="1" ht="22.5">
      <c r="A22" s="171" t="s">
        <v>235</v>
      </c>
      <c r="B22" s="172"/>
      <c r="C22" s="172"/>
      <c r="D22" s="172"/>
      <c r="E22" s="184"/>
      <c r="F22" s="167"/>
      <c r="G22" s="167"/>
      <c r="H22" s="175" t="s">
        <v>417</v>
      </c>
      <c r="I22" s="175" t="s">
        <v>418</v>
      </c>
      <c r="J22" s="176"/>
      <c r="K22" s="177"/>
      <c r="L22" s="177"/>
      <c r="M22" s="177"/>
      <c r="N22" s="177"/>
      <c r="O22" s="177"/>
      <c r="P22" s="177"/>
    </row>
    <row r="23" spans="1:16" s="117" customFormat="1" ht="22.5">
      <c r="A23" s="171" t="s">
        <v>236</v>
      </c>
      <c r="B23" s="172"/>
      <c r="C23" s="172"/>
      <c r="D23" s="184"/>
      <c r="E23" s="180" t="s">
        <v>223</v>
      </c>
      <c r="F23" s="158" t="s">
        <v>222</v>
      </c>
      <c r="G23" s="158" t="s">
        <v>181</v>
      </c>
      <c r="H23" s="175"/>
      <c r="I23" s="175"/>
      <c r="J23" s="176"/>
      <c r="K23" s="177"/>
      <c r="L23" s="177"/>
      <c r="M23" s="177"/>
      <c r="N23" s="177"/>
      <c r="O23" s="177"/>
      <c r="P23" s="177"/>
    </row>
    <row r="24" spans="1:16" s="117" customFormat="1" ht="22.5">
      <c r="A24" s="171" t="s">
        <v>146</v>
      </c>
      <c r="B24" s="172"/>
      <c r="C24" s="172"/>
      <c r="D24" s="186" t="s">
        <v>224</v>
      </c>
      <c r="E24" s="187" t="s">
        <v>188</v>
      </c>
      <c r="F24" s="158" t="s">
        <v>222</v>
      </c>
      <c r="G24" s="158" t="s">
        <v>181</v>
      </c>
      <c r="H24" s="175"/>
      <c r="I24" s="175"/>
      <c r="J24" s="176"/>
      <c r="K24" s="177"/>
      <c r="L24" s="177"/>
      <c r="M24" s="177"/>
      <c r="N24" s="177"/>
      <c r="O24" s="177"/>
      <c r="P24" s="177"/>
    </row>
    <row r="25" spans="1:16" s="117" customFormat="1" ht="22.5">
      <c r="A25" s="188" t="s">
        <v>148</v>
      </c>
      <c r="B25" s="172"/>
      <c r="C25" s="172"/>
      <c r="D25" s="158" t="s">
        <v>232</v>
      </c>
      <c r="E25" s="158" t="s">
        <v>225</v>
      </c>
      <c r="F25" s="158" t="s">
        <v>222</v>
      </c>
      <c r="G25" s="158" t="s">
        <v>181</v>
      </c>
      <c r="H25" s="175" t="s">
        <v>419</v>
      </c>
      <c r="I25" s="175" t="s">
        <v>421</v>
      </c>
      <c r="J25" s="189"/>
      <c r="K25" s="190"/>
      <c r="L25" s="190"/>
      <c r="M25" s="190"/>
      <c r="N25" s="190"/>
      <c r="O25" s="190"/>
      <c r="P25" s="190"/>
    </row>
    <row r="26" spans="1:16" s="117" customFormat="1" ht="22.5">
      <c r="A26" s="188" t="s">
        <v>148</v>
      </c>
      <c r="B26" s="172"/>
      <c r="C26" s="172"/>
      <c r="D26" s="167"/>
      <c r="E26" s="167"/>
      <c r="F26" s="167"/>
      <c r="G26" s="167"/>
      <c r="H26" s="175" t="s">
        <v>420</v>
      </c>
      <c r="I26" s="175" t="s">
        <v>422</v>
      </c>
      <c r="J26" s="189"/>
      <c r="K26" s="190"/>
      <c r="L26" s="190"/>
      <c r="M26" s="190"/>
      <c r="N26" s="190"/>
      <c r="O26" s="190"/>
      <c r="P26" s="190"/>
    </row>
    <row r="27" spans="1:16" s="117" customFormat="1" ht="22.5">
      <c r="A27" s="171" t="s">
        <v>149</v>
      </c>
      <c r="B27" s="172"/>
      <c r="C27" s="182" t="s">
        <v>226</v>
      </c>
      <c r="D27" s="180" t="s">
        <v>189</v>
      </c>
      <c r="E27" s="181"/>
      <c r="F27" s="158" t="s">
        <v>222</v>
      </c>
      <c r="G27" s="158" t="s">
        <v>181</v>
      </c>
      <c r="H27" s="175" t="s">
        <v>399</v>
      </c>
      <c r="I27" s="175" t="s">
        <v>400</v>
      </c>
      <c r="J27" s="176"/>
      <c r="K27" s="177"/>
      <c r="L27" s="177"/>
      <c r="M27" s="177"/>
      <c r="N27" s="177"/>
      <c r="O27" s="177"/>
      <c r="P27" s="177"/>
    </row>
    <row r="28" spans="1:16" s="117" customFormat="1" ht="45">
      <c r="A28" s="171" t="s">
        <v>150</v>
      </c>
      <c r="B28" s="172"/>
      <c r="C28" s="172"/>
      <c r="D28" s="173" t="s">
        <v>190</v>
      </c>
      <c r="E28" s="174"/>
      <c r="F28" s="158" t="s">
        <v>222</v>
      </c>
      <c r="G28" s="158" t="s">
        <v>181</v>
      </c>
      <c r="H28" s="175" t="s">
        <v>393</v>
      </c>
      <c r="I28" s="175" t="s">
        <v>394</v>
      </c>
      <c r="J28" s="176"/>
      <c r="K28" s="177"/>
      <c r="L28" s="177"/>
      <c r="M28" s="177"/>
      <c r="N28" s="177"/>
      <c r="O28" s="177"/>
      <c r="P28" s="177"/>
    </row>
    <row r="29" spans="1:16" s="117" customFormat="1" ht="45">
      <c r="A29" s="171" t="s">
        <v>150</v>
      </c>
      <c r="B29" s="184"/>
      <c r="C29" s="184"/>
      <c r="D29" s="178"/>
      <c r="E29" s="179"/>
      <c r="F29" s="167"/>
      <c r="G29" s="167"/>
      <c r="H29" s="175" t="s">
        <v>395</v>
      </c>
      <c r="I29" s="175" t="s">
        <v>396</v>
      </c>
      <c r="J29" s="176"/>
      <c r="K29" s="177"/>
      <c r="L29" s="177"/>
      <c r="M29" s="177"/>
      <c r="N29" s="177"/>
      <c r="O29" s="177"/>
      <c r="P29" s="177"/>
    </row>
    <row r="30" spans="1:16" s="117" customFormat="1" ht="21" customHeight="1">
      <c r="A30" s="171" t="s">
        <v>151</v>
      </c>
      <c r="B30" s="158" t="s">
        <v>227</v>
      </c>
      <c r="C30" s="173" t="s">
        <v>228</v>
      </c>
      <c r="D30" s="191"/>
      <c r="E30" s="174"/>
      <c r="F30" s="182" t="s">
        <v>45</v>
      </c>
      <c r="G30" s="158" t="s">
        <v>229</v>
      </c>
      <c r="H30" s="175" t="s">
        <v>389</v>
      </c>
      <c r="I30" s="175" t="s">
        <v>390</v>
      </c>
      <c r="J30" s="176"/>
      <c r="K30" s="177"/>
      <c r="L30" s="177"/>
      <c r="M30" s="177"/>
      <c r="N30" s="177"/>
      <c r="O30" s="177"/>
      <c r="P30" s="177"/>
    </row>
    <row r="31" spans="1:16" s="117" customFormat="1" ht="21" customHeight="1">
      <c r="A31" s="171" t="s">
        <v>237</v>
      </c>
      <c r="B31" s="164"/>
      <c r="C31" s="192"/>
      <c r="D31" s="193"/>
      <c r="E31" s="194"/>
      <c r="F31" s="184"/>
      <c r="G31" s="167"/>
      <c r="H31" s="175" t="s">
        <v>391</v>
      </c>
      <c r="I31" s="175" t="s">
        <v>392</v>
      </c>
      <c r="J31" s="176"/>
      <c r="K31" s="177"/>
      <c r="L31" s="177"/>
      <c r="M31" s="177"/>
      <c r="N31" s="177"/>
      <c r="O31" s="177"/>
      <c r="P31" s="177"/>
    </row>
    <row r="32" spans="1:16" s="117" customFormat="1">
      <c r="A32" s="171" t="s">
        <v>154</v>
      </c>
      <c r="B32" s="195"/>
      <c r="C32" s="196" t="s">
        <v>230</v>
      </c>
      <c r="D32" s="197"/>
      <c r="E32" s="198"/>
      <c r="F32" s="199" t="s">
        <v>231</v>
      </c>
      <c r="G32" s="168" t="s">
        <v>231</v>
      </c>
      <c r="H32" s="175"/>
      <c r="I32" s="175"/>
      <c r="J32" s="176"/>
      <c r="K32" s="177"/>
      <c r="L32" s="177"/>
      <c r="M32" s="177"/>
      <c r="N32" s="177"/>
      <c r="O32" s="177"/>
      <c r="P32" s="177"/>
    </row>
    <row r="33" spans="4:5" s="117" customFormat="1">
      <c r="D33" s="200"/>
      <c r="E33" s="200"/>
    </row>
    <row r="34" spans="4:5" s="117" customFormat="1">
      <c r="D34" s="200"/>
      <c r="E34" s="200"/>
    </row>
    <row r="35" spans="4:5" s="117" customFormat="1">
      <c r="D35" s="200"/>
      <c r="E35" s="200"/>
    </row>
    <row r="36" spans="4:5" s="117" customFormat="1">
      <c r="D36" s="200"/>
      <c r="E36" s="200"/>
    </row>
    <row r="37" spans="4:5" s="117" customFormat="1">
      <c r="D37" s="200"/>
      <c r="E37" s="200"/>
    </row>
    <row r="38" spans="4:5" s="117" customFormat="1">
      <c r="D38" s="200"/>
      <c r="E38" s="200"/>
    </row>
    <row r="39" spans="4:5" s="117" customFormat="1">
      <c r="D39" s="200"/>
      <c r="E39" s="200"/>
    </row>
    <row r="40" spans="4:5" s="117" customFormat="1">
      <c r="D40" s="200"/>
      <c r="E40" s="200"/>
    </row>
    <row r="41" spans="4:5" s="117" customFormat="1">
      <c r="D41" s="200"/>
      <c r="E41" s="200"/>
    </row>
    <row r="42" spans="4:5" s="117" customFormat="1">
      <c r="D42" s="200"/>
      <c r="E42" s="200"/>
    </row>
    <row r="43" spans="4:5" s="117" customFormat="1">
      <c r="D43" s="200"/>
      <c r="E43" s="200"/>
    </row>
    <row r="44" spans="4:5" s="117" customFormat="1">
      <c r="D44" s="200"/>
      <c r="E44" s="200"/>
    </row>
    <row r="45" spans="4:5" s="117" customFormat="1">
      <c r="D45" s="200"/>
      <c r="E45" s="200"/>
    </row>
    <row r="46" spans="4:5" s="117" customFormat="1">
      <c r="D46" s="200"/>
      <c r="E46" s="200"/>
    </row>
    <row r="47" spans="4:5" s="117" customFormat="1">
      <c r="D47" s="200"/>
      <c r="E47" s="200"/>
    </row>
    <row r="48" spans="4:5" s="117" customFormat="1">
      <c r="D48" s="200"/>
      <c r="E48" s="200"/>
    </row>
  </sheetData>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alignWithMargins="0">
    <oddFooter>&amp;C&amp;"ＭＳ　明朝,標準"&amp;9- &amp;P -</oddFooter>
  </headerFooter>
  <ignoredErrors>
    <ignoredError sqref="A11:A32" twoDigitTextYear="1"/>
  </ignoredError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J27"/>
  <sheetViews>
    <sheetView showGridLines="0" view="pageBreakPreview" zoomScaleNormal="100" zoomScaleSheetLayoutView="100" workbookViewId="0"/>
  </sheetViews>
  <sheetFormatPr defaultRowHeight="11.25"/>
  <cols>
    <col min="1" max="1" width="9" style="1"/>
    <col min="2" max="2" width="50.625" style="1" customWidth="1"/>
    <col min="3" max="5" width="10.625" style="1" customWidth="1"/>
    <col min="6" max="6" width="13.75" style="1" customWidth="1"/>
    <col min="7" max="7" width="10.625" style="1" customWidth="1"/>
    <col min="8" max="8" width="30.625" style="1" customWidth="1"/>
    <col min="9" max="16384" width="9" style="1"/>
  </cols>
  <sheetData>
    <row r="3" spans="1:10">
      <c r="A3" s="1" t="s">
        <v>323</v>
      </c>
    </row>
    <row r="4" spans="1:10">
      <c r="A4" s="1" t="s">
        <v>324</v>
      </c>
    </row>
    <row r="5" spans="1:10">
      <c r="A5" s="1" t="s">
        <v>325</v>
      </c>
    </row>
    <row r="6" spans="1:10">
      <c r="A6" s="1" t="s">
        <v>326</v>
      </c>
    </row>
    <row r="8" spans="1:10">
      <c r="F8" s="2"/>
    </row>
    <row r="9" spans="1:10">
      <c r="A9" s="379" t="s">
        <v>460</v>
      </c>
      <c r="B9" s="3" t="s">
        <v>327</v>
      </c>
      <c r="C9" s="4"/>
      <c r="D9" s="4"/>
      <c r="E9" s="4"/>
      <c r="F9" s="5"/>
      <c r="G9" s="6" t="s">
        <v>328</v>
      </c>
      <c r="H9" s="7" t="s">
        <v>4</v>
      </c>
    </row>
    <row r="10" spans="1:10">
      <c r="A10" s="380"/>
      <c r="B10" s="8" t="s">
        <v>329</v>
      </c>
      <c r="C10" s="9" t="s">
        <v>330</v>
      </c>
      <c r="D10" s="10"/>
      <c r="E10" s="11"/>
      <c r="F10" s="12" t="s">
        <v>331</v>
      </c>
      <c r="G10" s="13"/>
      <c r="H10" s="14"/>
    </row>
    <row r="11" spans="1:10" s="19" customFormat="1" ht="33.75">
      <c r="A11" s="381"/>
      <c r="B11" s="15"/>
      <c r="C11" s="15" t="s">
        <v>332</v>
      </c>
      <c r="D11" s="16" t="s">
        <v>333</v>
      </c>
      <c r="E11" s="16" t="s">
        <v>334</v>
      </c>
      <c r="F11" s="16" t="s">
        <v>335</v>
      </c>
      <c r="G11" s="17"/>
      <c r="H11" s="18"/>
    </row>
    <row r="12" spans="1:10" ht="45">
      <c r="A12" s="20" t="s">
        <v>336</v>
      </c>
      <c r="B12" s="21" t="s">
        <v>337</v>
      </c>
      <c r="C12" s="22" t="s">
        <v>338</v>
      </c>
      <c r="D12" s="23">
        <v>1</v>
      </c>
      <c r="E12" s="24" t="s">
        <v>339</v>
      </c>
      <c r="F12" s="24" t="s">
        <v>340</v>
      </c>
      <c r="G12" s="24" t="s">
        <v>341</v>
      </c>
      <c r="H12" s="25" t="s">
        <v>342</v>
      </c>
      <c r="J12" s="26"/>
    </row>
    <row r="13" spans="1:10" ht="20.100000000000001" customHeight="1">
      <c r="A13" s="20" t="s">
        <v>343</v>
      </c>
      <c r="B13" s="382" t="s">
        <v>344</v>
      </c>
      <c r="C13" s="27" t="s">
        <v>345</v>
      </c>
      <c r="D13" s="23">
        <v>1</v>
      </c>
      <c r="E13" s="24" t="s">
        <v>339</v>
      </c>
      <c r="F13" s="24" t="s">
        <v>340</v>
      </c>
      <c r="G13" s="24" t="s">
        <v>341</v>
      </c>
      <c r="H13" s="383" t="s">
        <v>346</v>
      </c>
      <c r="J13" s="28"/>
    </row>
    <row r="14" spans="1:10" ht="20.100000000000001" customHeight="1">
      <c r="A14" s="29"/>
      <c r="B14" s="382"/>
      <c r="C14" s="30"/>
      <c r="D14" s="23" t="s">
        <v>347</v>
      </c>
      <c r="E14" s="24" t="s">
        <v>339</v>
      </c>
      <c r="F14" s="24" t="s">
        <v>340</v>
      </c>
      <c r="G14" s="24" t="s">
        <v>341</v>
      </c>
      <c r="H14" s="384"/>
      <c r="J14" s="26"/>
    </row>
    <row r="15" spans="1:10" ht="56.25">
      <c r="A15" s="20" t="s">
        <v>348</v>
      </c>
      <c r="B15" s="36" t="s">
        <v>349</v>
      </c>
      <c r="C15" s="27" t="s">
        <v>345</v>
      </c>
      <c r="D15" s="23" t="s">
        <v>347</v>
      </c>
      <c r="E15" s="24" t="s">
        <v>339</v>
      </c>
      <c r="F15" s="24" t="s">
        <v>340</v>
      </c>
      <c r="G15" s="24" t="s">
        <v>341</v>
      </c>
      <c r="H15" s="37" t="s">
        <v>350</v>
      </c>
      <c r="J15" s="28"/>
    </row>
    <row r="16" spans="1:10" ht="67.5">
      <c r="A16" s="20" t="s">
        <v>351</v>
      </c>
      <c r="B16" s="31" t="s">
        <v>352</v>
      </c>
      <c r="C16" s="27" t="s">
        <v>345</v>
      </c>
      <c r="D16" s="23" t="s">
        <v>347</v>
      </c>
      <c r="E16" s="24" t="s">
        <v>353</v>
      </c>
      <c r="F16" s="24" t="s">
        <v>354</v>
      </c>
      <c r="G16" s="24" t="s">
        <v>355</v>
      </c>
      <c r="H16" s="37" t="s">
        <v>356</v>
      </c>
      <c r="J16" s="28"/>
    </row>
    <row r="17" spans="1:10" ht="67.5">
      <c r="A17" s="20" t="s">
        <v>357</v>
      </c>
      <c r="B17" s="31" t="s">
        <v>358</v>
      </c>
      <c r="C17" s="27" t="s">
        <v>345</v>
      </c>
      <c r="D17" s="23" t="s">
        <v>347</v>
      </c>
      <c r="E17" s="24" t="s">
        <v>353</v>
      </c>
      <c r="F17" s="24" t="s">
        <v>340</v>
      </c>
      <c r="G17" s="24" t="s">
        <v>359</v>
      </c>
      <c r="H17" s="37" t="s">
        <v>360</v>
      </c>
      <c r="J17" s="28"/>
    </row>
    <row r="18" spans="1:10" ht="67.5">
      <c r="A18" s="20" t="s">
        <v>361</v>
      </c>
      <c r="B18" s="31" t="s">
        <v>362</v>
      </c>
      <c r="C18" s="27" t="s">
        <v>345</v>
      </c>
      <c r="D18" s="23" t="s">
        <v>347</v>
      </c>
      <c r="E18" s="24" t="s">
        <v>339</v>
      </c>
      <c r="F18" s="24" t="s">
        <v>354</v>
      </c>
      <c r="G18" s="24" t="s">
        <v>363</v>
      </c>
      <c r="H18" s="37" t="s">
        <v>364</v>
      </c>
      <c r="J18" s="28"/>
    </row>
    <row r="19" spans="1:10" ht="39.950000000000003" customHeight="1">
      <c r="A19" s="20" t="s">
        <v>365</v>
      </c>
      <c r="B19" s="382" t="s">
        <v>366</v>
      </c>
      <c r="C19" s="32" t="s">
        <v>367</v>
      </c>
      <c r="D19" s="33" t="s">
        <v>368</v>
      </c>
      <c r="E19" s="34" t="s">
        <v>353</v>
      </c>
      <c r="F19" s="34" t="s">
        <v>354</v>
      </c>
      <c r="G19" s="34" t="s">
        <v>355</v>
      </c>
      <c r="H19" s="383" t="s">
        <v>369</v>
      </c>
      <c r="J19" s="28"/>
    </row>
    <row r="20" spans="1:10" ht="39.950000000000003" customHeight="1">
      <c r="A20" s="29"/>
      <c r="B20" s="382"/>
      <c r="C20" s="35"/>
      <c r="D20" s="33" t="s">
        <v>370</v>
      </c>
      <c r="E20" s="34" t="s">
        <v>339</v>
      </c>
      <c r="F20" s="34" t="s">
        <v>340</v>
      </c>
      <c r="G20" s="34" t="s">
        <v>341</v>
      </c>
      <c r="H20" s="385"/>
    </row>
    <row r="21" spans="1:10" ht="11.25" customHeight="1"/>
    <row r="24" spans="1:10" ht="11.25" customHeight="1"/>
    <row r="27" spans="1:10" ht="11.25" customHeight="1"/>
  </sheetData>
  <mergeCells count="5">
    <mergeCell ref="A9:A11"/>
    <mergeCell ref="B13:B14"/>
    <mergeCell ref="H13:H14"/>
    <mergeCell ref="B19:B20"/>
    <mergeCell ref="H19:H20"/>
  </mergeCells>
  <phoneticPr fontId="1"/>
  <printOptions horizontalCentered="1"/>
  <pageMargins left="0.39370078740157483" right="0.39370078740157483" top="0.39370078740157483" bottom="0.39370078740157483" header="0.19685039370078741" footer="0.19685039370078741"/>
  <pageSetup paperSize="9" scale="89" fitToHeight="0" orientation="landscape" verticalDpi="0" r:id="rId1"/>
  <headerFooter alignWithMargins="0">
    <oddFooter>&amp;C&amp;"ＭＳ　明朝,標準"&amp;9- &amp;P -</oddFooter>
  </headerFooter>
  <ignoredErrors>
    <ignoredError sqref="A12:A20" twoDigitTextYear="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クラス単体</vt:lpstr>
      <vt:lpstr>リクエストID</vt:lpstr>
      <vt:lpstr>取引単体</vt:lpstr>
      <vt:lpstr>別紙</vt:lpstr>
      <vt:lpstr>クラス単体!Print_Area</vt:lpstr>
      <vt:lpstr>リクエストID!Print_Area</vt:lpstr>
      <vt:lpstr>取引単体!Print_Area</vt:lpstr>
      <vt:lpstr>表紙!Print_Area</vt:lpstr>
      <vt:lpstr>変更履歴!Print_Area</vt:lpstr>
      <vt:lpstr>目次!Print_Area</vt:lpstr>
      <vt:lpstr>クラス単体!Print_Titles</vt:lpstr>
      <vt:lpstr>リクエストID!Print_Titles</vt:lpstr>
      <vt:lpstr>取引単体!Print_Titles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2018-09-28T14:45:55Z</dcterms:created>
  <dcterms:modified xsi:type="dcterms:W3CDTF">2018-10-04T02:13:51Z</dcterms:modified>
</cp:coreProperties>
</file>