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55D2A681-8C9E-46F0-9278-0B41A6D989F9}" xr6:coauthVersionLast="47" xr6:coauthVersionMax="47" xr10:uidLastSave="{00000000-0000-0000-0000-000000000000}"/>
  <bookViews>
    <workbookView xWindow="1260" yWindow="720" windowWidth="18255" windowHeight="18960" tabRatio="641" xr2:uid="{00000000-000D-0000-FFFF-FFFF00000000}"/>
  </bookViews>
  <sheets>
    <sheet name="表紙" sheetId="33" r:id="rId1"/>
    <sheet name="変更履歴" sheetId="34" r:id="rId2"/>
    <sheet name="目次" sheetId="25" r:id="rId3"/>
    <sheet name="1" sheetId="54" r:id="rId4"/>
    <sheet name="2" sheetId="58" r:id="rId5"/>
    <sheet name="3" sheetId="71" r:id="rId6"/>
    <sheet name="4" sheetId="75" r:id="rId7"/>
  </sheets>
  <definedNames>
    <definedName name="DBアクセスを伴う精査">#REF!</definedName>
    <definedName name="_xlnm.Print_Area" localSheetId="3">'1'!$A$1:$AI$27</definedName>
    <definedName name="_xlnm.Print_Area" localSheetId="4">'2'!$A$1:$AI$74</definedName>
    <definedName name="_xlnm.Print_Area" localSheetId="5">'3'!$A$1:$AI$192</definedName>
    <definedName name="_xlnm.Print_Area" localSheetId="6">'4'!$A$1:$AI$165</definedName>
    <definedName name="_xlnm.Print_Area" localSheetId="2">目次!$A$1:$AI$39</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2">目次!$1:$4</definedName>
    <definedName name="クラス単体テストのエビデンス">#REF!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75" l="1"/>
  <c r="E2" i="75"/>
  <c r="S1" i="75"/>
  <c r="E1" i="75"/>
  <c r="AG1" i="75"/>
  <c r="AC1" i="75"/>
  <c r="AG3" i="75"/>
  <c r="AC3" i="75"/>
  <c r="E3" i="75"/>
  <c r="AG2" i="34" l="1"/>
  <c r="AG1" i="34"/>
  <c r="AC1" i="34"/>
  <c r="E1" i="54"/>
  <c r="E2" i="71"/>
  <c r="AG3" i="25"/>
  <c r="AG2" i="54"/>
  <c r="E1" i="25"/>
  <c r="E2" i="58"/>
  <c r="AG1" i="25"/>
  <c r="E3" i="25"/>
  <c r="AG1" i="54"/>
  <c r="E3" i="71"/>
  <c r="AG2" i="58"/>
  <c r="E2" i="54"/>
  <c r="AC1" i="54"/>
  <c r="AC3" i="25"/>
  <c r="E3" i="58"/>
  <c r="AG1" i="71"/>
  <c r="AC1" i="25"/>
  <c r="AC1" i="58"/>
  <c r="E3" i="54"/>
  <c r="AG2" i="25"/>
  <c r="AG3" i="54"/>
  <c r="AG3" i="58"/>
  <c r="E2" i="25"/>
  <c r="E1" i="71"/>
  <c r="AC3" i="58"/>
  <c r="S1" i="25"/>
  <c r="AG3" i="71"/>
  <c r="AC2" i="34"/>
  <c r="AC3" i="71"/>
  <c r="AC1" i="71"/>
  <c r="AC3" i="54"/>
  <c r="S1" i="71"/>
  <c r="S1" i="58"/>
  <c r="AG1" i="58"/>
  <c r="I25" i="33"/>
  <c r="E1" i="58"/>
  <c r="S1" i="54"/>
  <c r="AG2" i="71"/>
  <c r="AC2" i="71"/>
  <c r="AC2" i="25"/>
  <c r="AC2" i="58"/>
  <c r="AC2" i="54"/>
  <c r="AC2" i="75"/>
</calcChain>
</file>

<file path=xl/sharedStrings.xml><?xml version="1.0" encoding="utf-8"?>
<sst xmlns="http://schemas.openxmlformats.org/spreadsheetml/2006/main" count="618" uniqueCount="391">
  <si>
    <t>更新</t>
    <rPh sb="0" eb="2">
      <t>コウシン</t>
    </rPh>
    <phoneticPr fontId="4"/>
  </si>
  <si>
    <t>詳細</t>
    <rPh sb="0" eb="2">
      <t>ショウサイ</t>
    </rPh>
    <phoneticPr fontId="4"/>
  </si>
  <si>
    <t>一覧照会（結果）</t>
    <rPh sb="0" eb="2">
      <t>イチラン</t>
    </rPh>
    <rPh sb="2" eb="4">
      <t>ショウカイ</t>
    </rPh>
    <rPh sb="5" eb="7">
      <t>ケッカ</t>
    </rPh>
    <phoneticPr fontId="4"/>
  </si>
  <si>
    <t>登録確認</t>
    <rPh sb="0" eb="2">
      <t>トウロク</t>
    </rPh>
    <rPh sb="2" eb="4">
      <t>カクニン</t>
    </rPh>
    <phoneticPr fontId="4"/>
  </si>
  <si>
    <t>登録完了</t>
    <rPh sb="0" eb="2">
      <t>トウロク</t>
    </rPh>
    <rPh sb="2" eb="4">
      <t>カンリョウ</t>
    </rPh>
    <phoneticPr fontId="4"/>
  </si>
  <si>
    <t>更新確認</t>
    <rPh sb="0" eb="2">
      <t>コウシン</t>
    </rPh>
    <rPh sb="2" eb="4">
      <t>カクニン</t>
    </rPh>
    <phoneticPr fontId="4"/>
  </si>
  <si>
    <t>更新完了</t>
    <rPh sb="0" eb="2">
      <t>コウシン</t>
    </rPh>
    <rPh sb="2" eb="4">
      <t>カンリョウ</t>
    </rPh>
    <phoneticPr fontId="4"/>
  </si>
  <si>
    <t>メッセージ処理フロー</t>
    <rPh sb="5" eb="7">
      <t>ショリ</t>
    </rPh>
    <phoneticPr fontId="15"/>
  </si>
  <si>
    <t>自動テスト</t>
    <rPh sb="0" eb="2">
      <t>ジドウ</t>
    </rPh>
    <phoneticPr fontId="15"/>
  </si>
  <si>
    <t>※通常、削除取引でエラーが発生するケースは処理の継続が行えないが、設計書に処理継続の仕様があればテストを行うこと。</t>
    <rPh sb="4" eb="6">
      <t>サクジョ</t>
    </rPh>
    <rPh sb="6" eb="8">
      <t>トリヒキ</t>
    </rPh>
    <rPh sb="13" eb="15">
      <t>ハッセイ</t>
    </rPh>
    <rPh sb="21" eb="23">
      <t>ショリ</t>
    </rPh>
    <rPh sb="24" eb="26">
      <t>ケイゾク</t>
    </rPh>
    <rPh sb="27" eb="28">
      <t>オコナ</t>
    </rPh>
    <rPh sb="33" eb="36">
      <t>セッケイショ</t>
    </rPh>
    <rPh sb="37" eb="39">
      <t>ショリ</t>
    </rPh>
    <rPh sb="39" eb="41">
      <t>ケイゾク</t>
    </rPh>
    <rPh sb="42" eb="44">
      <t>シヨウ</t>
    </rPh>
    <rPh sb="52" eb="53">
      <t>オコナ</t>
    </rPh>
    <phoneticPr fontId="4"/>
  </si>
  <si>
    <t>○</t>
    <phoneticPr fontId="4"/>
  </si>
  <si>
    <t>・</t>
    <phoneticPr fontId="4"/>
  </si>
  <si>
    <t>・</t>
    <phoneticPr fontId="4"/>
  </si>
  <si>
    <t>別紙</t>
    <rPh sb="0" eb="2">
      <t>ベッシ</t>
    </rPh>
    <phoneticPr fontId="15"/>
  </si>
  <si>
    <t>データバリエーション</t>
    <phoneticPr fontId="15"/>
  </si>
  <si>
    <t>システム機能設計書</t>
    <rPh sb="4" eb="6">
      <t>キノウ</t>
    </rPh>
    <rPh sb="6" eb="9">
      <t>セッケイショ</t>
    </rPh>
    <phoneticPr fontId="4"/>
  </si>
  <si>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</si>
  <si>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</si>
  <si>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</si>
  <si>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</si>
  <si>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</si>
  <si>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</si>
  <si>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</si>
  <si>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下記エビデンスは画面処理方式および画面・ディレード処理方式の場合のみ取得する。</t>
    <rPh sb="0" eb="2">
      <t>カキ</t>
    </rPh>
    <rPh sb="8" eb="10">
      <t>ガメン</t>
    </rPh>
    <rPh sb="10" eb="12">
      <t>ショリ</t>
    </rPh>
    <rPh sb="12" eb="14">
      <t>ホウシキ</t>
    </rPh>
    <rPh sb="17" eb="19">
      <t>ガメン</t>
    </rPh>
    <rPh sb="25" eb="27">
      <t>ショリ</t>
    </rPh>
    <rPh sb="27" eb="29">
      <t>ホウシキ</t>
    </rPh>
    <rPh sb="30" eb="32">
      <t>バアイ</t>
    </rPh>
    <rPh sb="34" eb="36">
      <t>シュトク</t>
    </rPh>
    <phoneticPr fontId="4"/>
  </si>
  <si>
    <t>画面ハードコピー</t>
    <rPh sb="0" eb="2">
      <t>ガメン</t>
    </rPh>
    <phoneticPr fontId="4"/>
  </si>
  <si>
    <t>画面処理方式、画面・ディレード処理方式の場合は下記のエビデンスを取得する。</t>
    <rPh sb="0" eb="2">
      <t>ガメン</t>
    </rPh>
    <rPh sb="2" eb="4">
      <t>ショリ</t>
    </rPh>
    <rPh sb="4" eb="6">
      <t>ホウシキ</t>
    </rPh>
    <rPh sb="7" eb="9">
      <t>ガメン</t>
    </rPh>
    <rPh sb="15" eb="17">
      <t>ショリ</t>
    </rPh>
    <rPh sb="17" eb="19">
      <t>ホウシキ</t>
    </rPh>
    <rPh sb="20" eb="22">
      <t>バアイ</t>
    </rPh>
    <rPh sb="23" eb="25">
      <t>カキ</t>
    </rPh>
    <rPh sb="32" eb="34">
      <t>シュトク</t>
    </rPh>
    <phoneticPr fontId="4"/>
  </si>
  <si>
    <t>画面処理方式、画面・ディレード処理方式以外の場合は、取得すべきエビデンスはリクエスト単体テストと同じ。</t>
    <rPh sb="26" eb="28">
      <t>シュトク</t>
    </rPh>
    <rPh sb="42" eb="44">
      <t>タンタイ</t>
    </rPh>
    <rPh sb="48" eb="49">
      <t>オナ</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</si>
  <si>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</si>
  <si>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</si>
  <si>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</si>
  <si>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自動テストクラス</t>
    <rPh sb="0" eb="2">
      <t>ジドウ</t>
    </rPh>
    <phoneticPr fontId="4"/>
  </si>
  <si>
    <t>自動テストデータ</t>
    <rPh sb="0" eb="2">
      <t>ジドウ</t>
    </rPh>
    <phoneticPr fontId="4"/>
  </si>
  <si>
    <t>下記フォルダ構成で格納する。</t>
    <rPh sb="0" eb="2">
      <t>カキ</t>
    </rPh>
    <rPh sb="6" eb="8">
      <t>コウセイ</t>
    </rPh>
    <rPh sb="9" eb="11">
      <t>カクノウ</t>
    </rPh>
    <phoneticPr fontId="4"/>
  </si>
  <si>
    <t>│</t>
  </si>
  <si>
    <t>└──[リクエストID]</t>
  </si>
  <si>
    <t>└──[テストケースNo]</t>
  </si>
  <si>
    <t>テストケースNoごとにエビデンスファイルを作成する。</t>
    <rPh sb="21" eb="23">
      <t>サクセイ</t>
    </rPh>
    <phoneticPr fontId="4"/>
  </si>
  <si>
    <t>画面ハードコピーの格納場所。</t>
    <rPh sb="0" eb="2">
      <t>ガメン</t>
    </rPh>
    <rPh sb="9" eb="11">
      <t>カクノウ</t>
    </rPh>
    <rPh sb="11" eb="13">
      <t>バショ</t>
    </rPh>
    <phoneticPr fontId="4"/>
  </si>
  <si>
    <t>テストケースごとにフォルダを作成し、エビデンスを格納する。</t>
    <rPh sb="14" eb="16">
      <t>サクセイ</t>
    </rPh>
    <rPh sb="24" eb="26">
      <t>カクノウ</t>
    </rPh>
    <phoneticPr fontId="4"/>
  </si>
  <si>
    <t>画面処理方式、画面・ディレード処理方式のエビデンスのサンプルは下記を参照。</t>
    <rPh sb="0" eb="2">
      <t>ガメン</t>
    </rPh>
    <rPh sb="2" eb="4">
      <t>ショリ</t>
    </rPh>
    <rPh sb="4" eb="6">
      <t>ホウシキ</t>
    </rPh>
    <rPh sb="7" eb="9">
      <t>ガメン</t>
    </rPh>
    <rPh sb="15" eb="17">
      <t>ショリ</t>
    </rPh>
    <rPh sb="17" eb="19">
      <t>ホウシキ</t>
    </rPh>
    <rPh sb="31" eb="33">
      <t>カキ</t>
    </rPh>
    <rPh sb="34" eb="36">
      <t>サンショウ</t>
    </rPh>
    <phoneticPr fontId="4"/>
  </si>
  <si>
    <t>ファイル名の先頭にテストケースNoを付与すること。</t>
    <rPh sb="4" eb="5">
      <t>メイ</t>
    </rPh>
    <rPh sb="6" eb="8">
      <t>セントウ</t>
    </rPh>
    <rPh sb="18" eb="20">
      <t>フヨ</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</si>
  <si>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</si>
  <si>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</si>
  <si>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</si>
  <si>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</si>
  <si>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</si>
  <si>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</si>
  <si>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画面ハードコピーのエビデンスのサンプルは下記を参照。</t>
    <rPh sb="0" eb="2">
      <t>ガメン</t>
    </rPh>
    <rPh sb="20" eb="22">
      <t>カキ</t>
    </rPh>
    <rPh sb="23" eb="25">
      <t>サンショウ</t>
    </rPh>
    <phoneticPr fontId="4"/>
  </si>
  <si>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</si>
  <si>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</si>
  <si>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1つのテストショットで複数のテストケースを実施した場合も、エビデンスはテストケースごとに作成する。</t>
    <rPh sb="11" eb="13">
      <t>フクスウ</t>
    </rPh>
    <rPh sb="21" eb="23">
      <t>ジッシ</t>
    </rPh>
    <rPh sb="25" eb="27">
      <t>バアイ</t>
    </rPh>
    <phoneticPr fontId="4"/>
  </si>
  <si>
    <t>アプリケーションプログラマが実施すべき単体テストの一覧は以下の通りである。（各テストの詳細は、Nablarchアプリケーション開発ガイドを参照）</t>
    <rPh sb="14" eb="16">
      <t>ジッシ</t>
    </rPh>
    <rPh sb="19" eb="21">
      <t>タンタイ</t>
    </rPh>
    <rPh sb="25" eb="27">
      <t>イチラン</t>
    </rPh>
    <rPh sb="28" eb="30">
      <t>イカ</t>
    </rPh>
    <rPh sb="31" eb="32">
      <t>トオ</t>
    </rPh>
    <rPh sb="38" eb="39">
      <t>カク</t>
    </rPh>
    <rPh sb="43" eb="45">
      <t>ショウサイ</t>
    </rPh>
    <rPh sb="63" eb="65">
      <t>カイハツ</t>
    </rPh>
    <rPh sb="69" eb="71">
      <t>サンショウ</t>
    </rPh>
    <phoneticPr fontId="4"/>
  </si>
  <si>
    <t>実施方法</t>
    <rPh sb="0" eb="2">
      <t>ジッシ</t>
    </rPh>
    <rPh sb="2" eb="4">
      <t>ホウホウ</t>
    </rPh>
    <phoneticPr fontId="4"/>
  </si>
  <si>
    <t>リクエスト単体テスト</t>
    <rPh sb="5" eb="7">
      <t>タンタイ</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</si>
  <si>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</si>
  <si>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</si>
  <si>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</si>
  <si>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</si>
  <si>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</si>
  <si>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</si>
  <si>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</si>
  <si>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</si>
  <si>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</si>
  <si>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</si>
  <si>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リクエスト単体テスト</t>
    <rPh sb="5" eb="7">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</si>
  <si>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</si>
  <si>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</si>
  <si>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</si>
  <si>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</si>
  <si>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</si>
  <si>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</si>
  <si>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</si>
  <si>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</si>
  <si>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</si>
  <si>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</si>
  <si>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</si>
  <si>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</si>
  <si>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</si>
  <si>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t>
    <phoneticPr fontId="4"/>
  </si>
  <si>
    <t>取引</t>
    <rPh sb="0" eb="2">
      <t>トリヒキ</t>
    </rPh>
    <phoneticPr fontId="4"/>
  </si>
  <si>
    <t>画面遷移の例</t>
    <rPh sb="0" eb="2">
      <t>ガメン</t>
    </rPh>
    <rPh sb="2" eb="4">
      <t>センイ</t>
    </rPh>
    <rPh sb="5" eb="6">
      <t>レイ</t>
    </rPh>
    <phoneticPr fontId="4"/>
  </si>
  <si>
    <t>詳細表示</t>
  </si>
  <si>
    <t>一覧照会</t>
  </si>
  <si>
    <t>登録完了</t>
  </si>
  <si>
    <t>登録確認</t>
  </si>
  <si>
    <t>更新完了</t>
  </si>
  <si>
    <t>更新確認</t>
  </si>
  <si>
    <t>削除完了</t>
  </si>
  <si>
    <t>一覧照会（結果）</t>
    <rPh sb="5" eb="7">
      <t>ケッカ</t>
    </rPh>
    <phoneticPr fontId="4"/>
  </si>
  <si>
    <t>登録</t>
    <rPh sb="0" eb="2">
      <t>トウロク</t>
    </rPh>
    <phoneticPr fontId="4"/>
  </si>
  <si>
    <t>詳細表示</t>
    <rPh sb="0" eb="2">
      <t>ショウサイ</t>
    </rPh>
    <rPh sb="2" eb="4">
      <t>ヒョウジ</t>
    </rPh>
    <phoneticPr fontId="4"/>
  </si>
  <si>
    <t>取引一連の処理を実行し、アウトプットが想定通り作成されることを確認する。</t>
    <rPh sb="0" eb="4">
      <t>トリヒキイチレン</t>
    </rPh>
    <rPh sb="5" eb="7">
      <t>ショリ</t>
    </rPh>
    <rPh sb="8" eb="10">
      <t>ジッコウ</t>
    </rPh>
    <rPh sb="19" eb="21">
      <t>ソウテイ</t>
    </rPh>
    <rPh sb="21" eb="22">
      <t>ドオ</t>
    </rPh>
    <rPh sb="23" eb="25">
      <t>サクセイ</t>
    </rPh>
    <rPh sb="31" eb="33">
      <t>カクニン</t>
    </rPh>
    <phoneticPr fontId="4"/>
  </si>
  <si>
    <t>取引内の全ての処理が正常終了するパターンをテストし、アウトプットが想定通り出力されることを確認する。</t>
    <rPh sb="0" eb="2">
      <t>トリヒキ</t>
    </rPh>
    <rPh sb="2" eb="3">
      <t>ナイ</t>
    </rPh>
    <rPh sb="4" eb="5">
      <t>スベ</t>
    </rPh>
    <rPh sb="7" eb="9">
      <t>ショリ</t>
    </rPh>
    <rPh sb="10" eb="12">
      <t>セイジョウ</t>
    </rPh>
    <rPh sb="12" eb="14">
      <t>シュウリョウ</t>
    </rPh>
    <rPh sb="33" eb="35">
      <t>ソウテイ</t>
    </rPh>
    <rPh sb="35" eb="36">
      <t>ドオ</t>
    </rPh>
    <rPh sb="37" eb="39">
      <t>シュツリョク</t>
    </rPh>
    <rPh sb="45" eb="47">
      <t>カクニン</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</si>
  <si>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</si>
  <si>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</si>
  <si>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クラス単体テスト、リクエスト単体テスト合わせて、カバレッジのC0（命令網羅）、C1（条件網羅）が100%であることを確認すること。</t>
    <phoneticPr fontId="4"/>
  </si>
  <si>
    <t>・</t>
    <phoneticPr fontId="4"/>
  </si>
  <si>
    <t>一連のリクエストから成る、業務的な意味を持つ最小単位。</t>
  </si>
  <si>
    <t>自動テスト ※4</t>
    <rPh sb="0" eb="2">
      <t>ジドウ</t>
    </rPh>
    <phoneticPr fontId="4"/>
  </si>
  <si>
    <t>クラス単体テスト</t>
    <rPh sb="3" eb="5">
      <t>タンタイ</t>
    </rPh>
    <phoneticPr fontId="4"/>
  </si>
  <si>
    <t>取引単体テスト</t>
    <rPh sb="0" eb="4">
      <t>トリヒキタンタイ</t>
    </rPh>
    <phoneticPr fontId="4"/>
  </si>
  <si>
    <t>打鍵テスト</t>
    <rPh sb="0" eb="2">
      <t>ダケン</t>
    </rPh>
    <phoneticPr fontId="4"/>
  </si>
  <si>
    <t>自動テスト
HTML画面確認</t>
    <rPh sb="0" eb="2">
      <t>ジドウ</t>
    </rPh>
    <rPh sb="10" eb="12">
      <t>ガメン</t>
    </rPh>
    <rPh sb="12" eb="14">
      <t>カクニン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</si>
  <si>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</si>
  <si>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[会社名]</t>
    <rPh sb="1" eb="4">
      <t>カイシャメイ</t>
    </rPh>
    <phoneticPr fontId="8"/>
  </si>
  <si>
    <t>正常取引</t>
    <rPh sb="0" eb="2">
      <t>セイジョウ</t>
    </rPh>
    <rPh sb="2" eb="4">
      <t>トリヒキ</t>
    </rPh>
    <phoneticPr fontId="15"/>
  </si>
  <si>
    <t>システム機能設計書</t>
    <rPh sb="4" eb="6">
      <t>キノウ</t>
    </rPh>
    <rPh sb="6" eb="9">
      <t>セッケイショ</t>
    </rPh>
    <phoneticPr fontId="15"/>
  </si>
  <si>
    <t>バッチ処理フロー</t>
    <rPh sb="3" eb="5">
      <t>ショリ</t>
    </rPh>
    <phoneticPr fontId="15"/>
  </si>
  <si>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</si>
  <si>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</si>
  <si>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</si>
  <si>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</si>
  <si>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</si>
  <si>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</si>
  <si>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</si>
  <si>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</si>
  <si>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</si>
  <si>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クラス単体テストで取得すべきエビデンスは下記の通り。</t>
    <rPh sb="3" eb="5">
      <t>タンタイ</t>
    </rPh>
    <rPh sb="9" eb="11">
      <t>シュトク</t>
    </rPh>
    <rPh sb="20" eb="22">
      <t>カキ</t>
    </rPh>
    <rPh sb="23" eb="24">
      <t>トオ</t>
    </rPh>
    <phoneticPr fontId="15"/>
  </si>
  <si>
    <t>エビデンス名</t>
    <rPh sb="5" eb="6">
      <t>メイ</t>
    </rPh>
    <phoneticPr fontId="4"/>
  </si>
  <si>
    <t>説明</t>
    <rPh sb="0" eb="2">
      <t>セツメイ</t>
    </rPh>
    <phoneticPr fontId="4"/>
  </si>
  <si>
    <t>自動テストを実行するためのクラス。</t>
    <rPh sb="0" eb="2">
      <t>ジドウ</t>
    </rPh>
    <rPh sb="6" eb="8">
      <t>ジッコウ</t>
    </rPh>
    <phoneticPr fontId="4"/>
  </si>
  <si>
    <t>リクエスト単体テストで取得すべきエビデンスは下記の通り。</t>
    <rPh sb="5" eb="7">
      <t>タンタイ</t>
    </rPh>
    <rPh sb="11" eb="13">
      <t>シュトク</t>
    </rPh>
    <rPh sb="22" eb="24">
      <t>カキ</t>
    </rPh>
    <rPh sb="25" eb="26">
      <t>トオ</t>
    </rPh>
    <phoneticPr fontId="4"/>
  </si>
  <si>
    <t>2.1.</t>
    <phoneticPr fontId="4"/>
  </si>
  <si>
    <t>※1</t>
    <phoneticPr fontId="4"/>
  </si>
  <si>
    <t>※4</t>
    <phoneticPr fontId="4"/>
  </si>
  <si>
    <t>1取引1リクエスト処理の場合は実施不要。</t>
    <phoneticPr fontId="4"/>
  </si>
  <si>
    <t>3.1.</t>
    <phoneticPr fontId="4"/>
  </si>
  <si>
    <t>No</t>
    <phoneticPr fontId="15"/>
  </si>
  <si>
    <t>単体テストのエビデンスは、テストの実施内容とテスト結果が確認できるように取得すること。</t>
    <phoneticPr fontId="4"/>
  </si>
  <si>
    <t>自動テスト用のデータシートが記述されたExcelファイル。</t>
    <phoneticPr fontId="4"/>
  </si>
  <si>
    <t>カバレッジレポート</t>
    <phoneticPr fontId="4"/>
  </si>
  <si>
    <t>画面HTML</t>
    <phoneticPr fontId="4"/>
  </si>
  <si>
    <t>ログ</t>
    <phoneticPr fontId="4"/>
  </si>
  <si>
    <t>DBダンプ</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</si>
  <si>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</si>
  <si>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</si>
  <si>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</si>
  <si>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</si>
  <si>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├──リクエスト単体テスト</t>
    <phoneticPr fontId="4"/>
  </si>
  <si>
    <t>…</t>
    <phoneticPr fontId="4"/>
  </si>
  <si>
    <t>└──取引単体テスト</t>
    <phoneticPr fontId="15"/>
  </si>
  <si>
    <t>検索取引</t>
    <phoneticPr fontId="4"/>
  </si>
  <si>
    <t>一覧照会（検索）</t>
    <phoneticPr fontId="4"/>
  </si>
  <si>
    <t>→</t>
    <phoneticPr fontId="4"/>
  </si>
  <si>
    <t>一覧照会（結果）</t>
    <phoneticPr fontId="4"/>
  </si>
  <si>
    <t>登録取引</t>
    <phoneticPr fontId="4"/>
  </si>
  <si>
    <t>登録</t>
    <phoneticPr fontId="4"/>
  </si>
  <si>
    <t>更新取引</t>
    <phoneticPr fontId="4"/>
  </si>
  <si>
    <t>更新</t>
    <phoneticPr fontId="4"/>
  </si>
  <si>
    <t>削除取引</t>
    <phoneticPr fontId="4"/>
  </si>
  <si>
    <t>削除確認</t>
    <phoneticPr fontId="4"/>
  </si>
  <si>
    <t>詳細表示[※戻る]</t>
    <rPh sb="6" eb="7">
      <t>モド</t>
    </rPh>
    <phoneticPr fontId="4"/>
  </si>
  <si>
    <t>⇒</t>
    <phoneticPr fontId="4"/>
  </si>
  <si>
    <t>登録確認[※戻る]</t>
    <phoneticPr fontId="4"/>
  </si>
  <si>
    <t>更新[※戻る]</t>
    <phoneticPr fontId="4"/>
  </si>
  <si>
    <t>更新確認[※戻る]</t>
    <rPh sb="2" eb="4">
      <t>カクニン</t>
    </rPh>
    <phoneticPr fontId="4"/>
  </si>
  <si>
    <t>削除確認[※戻る]</t>
    <phoneticPr fontId="4"/>
  </si>
  <si>
    <t>一覧照会[※エラー]</t>
    <phoneticPr fontId="4"/>
  </si>
  <si>
    <t>登録[※エラー]</t>
    <rPh sb="0" eb="2">
      <t>トウロク</t>
    </rPh>
    <phoneticPr fontId="4"/>
  </si>
  <si>
    <t>更新[※エラー]</t>
    <rPh sb="0" eb="2">
      <t>コウシン</t>
    </rPh>
    <phoneticPr fontId="4"/>
  </si>
  <si>
    <t>システム機能設計書の別紙に記載されたデータバリエーションを網羅すること。</t>
    <rPh sb="4" eb="9">
      <t>キノウセッケイショ</t>
    </rPh>
    <rPh sb="10" eb="12">
      <t>ベッシ</t>
    </rPh>
    <rPh sb="13" eb="15">
      <t>キサイ</t>
    </rPh>
    <rPh sb="29" eb="31">
      <t>モウラ</t>
    </rPh>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</si>
  <si>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</si>
  <si>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</si>
  <si>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カバレッジが100%に到達しない場合は、その理由を明確にして問題がないことを確認する。</t>
    <rPh sb="22" eb="24">
      <t>リユウ</t>
    </rPh>
    <rPh sb="25" eb="27">
      <t>メイカク</t>
    </rPh>
    <rPh sb="30" eb="32">
      <t>モンダイ</t>
    </rPh>
    <rPh sb="38" eb="40">
      <t>カクニン</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</si>
  <si>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</si>
  <si>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</si>
  <si>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画面遷移図
画面イベント一覧</t>
    <rPh sb="0" eb="5">
      <t>ガメンセンイズ</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</si>
  <si>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</si>
  <si>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</si>
  <si>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</si>
  <si>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</si>
  <si>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</si>
  <si>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</si>
  <si>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</si>
  <si>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確認観点3</t>
    <rPh sb="0" eb="2">
      <t>カクニン</t>
    </rPh>
    <rPh sb="2" eb="4">
      <t>カンテン</t>
    </rPh>
    <phoneticPr fontId="4"/>
  </si>
  <si>
    <t>取引実行確認</t>
    <rPh sb="0" eb="2">
      <t>トリヒキ</t>
    </rPh>
    <rPh sb="2" eb="4">
      <t>ジッコウ</t>
    </rPh>
    <rPh sb="4" eb="6">
      <t>カクニン</t>
    </rPh>
    <phoneticPr fontId="20"/>
  </si>
  <si>
    <t>正常取引</t>
    <rPh sb="0" eb="2">
      <t>セイジョウ</t>
    </rPh>
    <rPh sb="2" eb="4">
      <t>トリヒキ</t>
    </rPh>
    <phoneticPr fontId="20"/>
  </si>
  <si>
    <t>戻るイベント</t>
    <rPh sb="0" eb="1">
      <t>モド</t>
    </rPh>
    <phoneticPr fontId="20"/>
  </si>
  <si>
    <t>検索結果0件</t>
    <rPh sb="0" eb="2">
      <t>ケンサク</t>
    </rPh>
    <rPh sb="2" eb="4">
      <t>ケッカ</t>
    </rPh>
    <rPh sb="5" eb="6">
      <t>ケン</t>
    </rPh>
    <phoneticPr fontId="20"/>
  </si>
  <si>
    <t>サブウィンドウ連携</t>
    <rPh sb="7" eb="9">
      <t>レンケイ</t>
    </rPh>
    <phoneticPr fontId="20"/>
  </si>
  <si>
    <t>異常取引</t>
    <rPh sb="0" eb="2">
      <t>イジョウ</t>
    </rPh>
    <rPh sb="2" eb="4">
      <t>トリヒキ</t>
    </rPh>
    <phoneticPr fontId="20"/>
  </si>
  <si>
    <t>精査エラー</t>
    <rPh sb="0" eb="2">
      <t>セイサ</t>
    </rPh>
    <phoneticPr fontId="20"/>
  </si>
  <si>
    <t>検索結果上限超過エラー</t>
    <rPh sb="0" eb="2">
      <t>ケンサク</t>
    </rPh>
    <rPh sb="2" eb="4">
      <t>ケッカ</t>
    </rPh>
    <rPh sb="4" eb="6">
      <t>ジョウゲン</t>
    </rPh>
    <rPh sb="6" eb="8">
      <t>チョウカ</t>
    </rPh>
    <phoneticPr fontId="20"/>
  </si>
  <si>
    <t>排他制御エラー</t>
    <rPh sb="0" eb="2">
      <t>ハイタ</t>
    </rPh>
    <rPh sb="2" eb="4">
      <t>セイギョ</t>
    </rPh>
    <phoneticPr fontId="20"/>
  </si>
  <si>
    <t>ページング処理、ソート処理　など</t>
    <rPh sb="11" eb="13">
      <t>ショリ</t>
    </rPh>
    <phoneticPr fontId="20"/>
  </si>
  <si>
    <t>2重サブミット防止（クライアントサイド）</t>
    <rPh sb="1" eb="2">
      <t>ジュウ</t>
    </rPh>
    <rPh sb="7" eb="9">
      <t>ボウシ</t>
    </rPh>
    <phoneticPr fontId="20"/>
  </si>
  <si>
    <t>ブラウザキャッシュ制御</t>
    <rPh sb="9" eb="11">
      <t>セイギョ</t>
    </rPh>
    <phoneticPr fontId="20"/>
  </si>
  <si>
    <t>画面遷移図
システム機能設計書</t>
    <phoneticPr fontId="4"/>
  </si>
  <si>
    <t>打鍵テスト</t>
    <phoneticPr fontId="15"/>
  </si>
  <si>
    <t>項目定義
画面イベント一覧
画面イベント詳細</t>
    <phoneticPr fontId="20"/>
  </si>
  <si>
    <t>リクエスト結合</t>
    <rPh sb="5" eb="7">
      <t>ケツゴウ</t>
    </rPh>
    <phoneticPr fontId="15"/>
  </si>
  <si>
    <t>※1</t>
    <phoneticPr fontId="4"/>
  </si>
  <si>
    <t>取引実行確認</t>
    <rPh sb="0" eb="2">
      <t>トリヒキ</t>
    </rPh>
    <rPh sb="2" eb="4">
      <t>ジッコウ</t>
    </rPh>
    <rPh sb="4" eb="6">
      <t>カクニン</t>
    </rPh>
    <phoneticPr fontId="15"/>
  </si>
  <si>
    <t>その他エラー</t>
    <rPh sb="2" eb="3">
      <t>タ</t>
    </rPh>
    <phoneticPr fontId="20"/>
  </si>
  <si>
    <t>画面遷移パターン</t>
    <rPh sb="0" eb="2">
      <t>ガメン</t>
    </rPh>
    <rPh sb="2" eb="4">
      <t>センイ</t>
    </rPh>
    <phoneticPr fontId="20"/>
  </si>
  <si>
    <t>UI部品動作確認
※1</t>
    <rPh sb="2" eb="4">
      <t>ブヒン</t>
    </rPh>
    <rPh sb="4" eb="6">
      <t>ドウサ</t>
    </rPh>
    <rPh sb="6" eb="8">
      <t>カクニン</t>
    </rPh>
    <phoneticPr fontId="20"/>
  </si>
  <si>
    <t>UI部品</t>
    <rPh sb="2" eb="4">
      <t>ブヒン</t>
    </rPh>
    <phoneticPr fontId="20"/>
  </si>
  <si>
    <t>JavaScriptエラーチェック</t>
    <phoneticPr fontId="20"/>
  </si>
  <si>
    <t>各画面での打鍵時にJavaScriptエラーが発生していないことを確認する。</t>
    <rPh sb="33" eb="35">
      <t>カクニン</t>
    </rPh>
    <phoneticPr fontId="4"/>
  </si>
  <si>
    <t>・業務画面JSPで、個別のスタイルを定義・適用していない。</t>
    <phoneticPr fontId="4"/>
  </si>
  <si>
    <t>・業務画面JSPで、個別のJavaScriptを定義・使用していない。</t>
    <rPh sb="27" eb="29">
      <t>シヨウ</t>
    </rPh>
    <phoneticPr fontId="4"/>
  </si>
  <si>
    <t>打鍵時にしか確認できない、各画面ごとに使用しているのJavaScript部品の動作を確認する。</t>
    <rPh sb="0" eb="2">
      <t>ダケン</t>
    </rPh>
    <rPh sb="2" eb="3">
      <t>ジ</t>
    </rPh>
    <rPh sb="6" eb="8">
      <t>カクニン</t>
    </rPh>
    <rPh sb="13" eb="16">
      <t>カクガメン</t>
    </rPh>
    <rPh sb="19" eb="21">
      <t>シヨウ</t>
    </rPh>
    <rPh sb="36" eb="38">
      <t>ブヒン</t>
    </rPh>
    <rPh sb="39" eb="41">
      <t>ドウサ</t>
    </rPh>
    <rPh sb="42" eb="44">
      <t>カクニン</t>
    </rPh>
    <phoneticPr fontId="4"/>
  </si>
  <si>
    <t>取引を通して正常に処理が実行されていることを確認するために、各リクエストでの処理結果（画面ダンプ、DBダンプなど）を取得する。</t>
    <rPh sb="0" eb="2">
      <t>トリヒキ</t>
    </rPh>
    <rPh sb="3" eb="4">
      <t>トオ</t>
    </rPh>
    <rPh sb="6" eb="8">
      <t>セイジョウ</t>
    </rPh>
    <rPh sb="9" eb="11">
      <t>ショリ</t>
    </rPh>
    <rPh sb="12" eb="14">
      <t>ジッコウ</t>
    </rPh>
    <rPh sb="22" eb="24">
      <t>カクニン</t>
    </rPh>
    <rPh sb="38" eb="40">
      <t>ショリ</t>
    </rPh>
    <rPh sb="40" eb="42">
      <t>ケッカ</t>
    </rPh>
    <rPh sb="43" eb="45">
      <t>ガメン</t>
    </rPh>
    <rPh sb="58" eb="60">
      <t>シュトク</t>
    </rPh>
    <phoneticPr fontId="4"/>
  </si>
  <si>
    <t>一覧検索などの検索処理を行う取引で、検索結果が0件となった場合を含む画面遷移パターン。</t>
    <rPh sb="0" eb="2">
      <t>イチラン</t>
    </rPh>
    <rPh sb="2" eb="4">
      <t>ケンサク</t>
    </rPh>
    <rPh sb="7" eb="9">
      <t>ケンサク</t>
    </rPh>
    <rPh sb="9" eb="11">
      <t>ショリ</t>
    </rPh>
    <rPh sb="12" eb="13">
      <t>オコナ</t>
    </rPh>
    <rPh sb="14" eb="16">
      <t>トリヒキ</t>
    </rPh>
    <rPh sb="18" eb="20">
      <t>ケンサク</t>
    </rPh>
    <rPh sb="20" eb="22">
      <t>ケッカ</t>
    </rPh>
    <rPh sb="24" eb="25">
      <t>ケン</t>
    </rPh>
    <rPh sb="29" eb="31">
      <t>バアイ</t>
    </rPh>
    <rPh sb="32" eb="33">
      <t>フク</t>
    </rPh>
    <rPh sb="34" eb="36">
      <t>ガメン</t>
    </rPh>
    <rPh sb="36" eb="38">
      <t>センイ</t>
    </rPh>
    <phoneticPr fontId="4"/>
  </si>
  <si>
    <t>取引の画面遷移中に、戻る処理を含む画面遷移パターン。</t>
    <rPh sb="0" eb="2">
      <t>トリヒキ</t>
    </rPh>
    <rPh sb="3" eb="5">
      <t>ガメン</t>
    </rPh>
    <rPh sb="5" eb="7">
      <t>センイ</t>
    </rPh>
    <rPh sb="7" eb="8">
      <t>チュウ</t>
    </rPh>
    <rPh sb="10" eb="11">
      <t>モド</t>
    </rPh>
    <rPh sb="12" eb="14">
      <t>ショリ</t>
    </rPh>
    <rPh sb="15" eb="16">
      <t>フク</t>
    </rPh>
    <rPh sb="17" eb="19">
      <t>ガメン</t>
    </rPh>
    <rPh sb="19" eb="21">
      <t>センイ</t>
    </rPh>
    <phoneticPr fontId="4"/>
  </si>
  <si>
    <t>取引の画面遷移中に、サブウィンドウでの処理の実行を含む画面遷移パターン。</t>
    <rPh sb="0" eb="2">
      <t>トリヒキ</t>
    </rPh>
    <rPh sb="3" eb="5">
      <t>ガメン</t>
    </rPh>
    <rPh sb="5" eb="7">
      <t>センイ</t>
    </rPh>
    <rPh sb="7" eb="8">
      <t>チュウ</t>
    </rPh>
    <rPh sb="19" eb="21">
      <t>ショリ</t>
    </rPh>
    <rPh sb="22" eb="24">
      <t>ジッコウ</t>
    </rPh>
    <rPh sb="25" eb="26">
      <t>フク</t>
    </rPh>
    <rPh sb="27" eb="29">
      <t>ガメン</t>
    </rPh>
    <rPh sb="29" eb="31">
      <t>センイ</t>
    </rPh>
    <phoneticPr fontId="4"/>
  </si>
  <si>
    <t>検証を行うこと。</t>
    <rPh sb="0" eb="2">
      <t>ケンショウ</t>
    </rPh>
    <rPh sb="3" eb="4">
      <t>オコナ</t>
    </rPh>
    <phoneticPr fontId="4"/>
  </si>
  <si>
    <t>特に、サブウィンドウの開閉時に親ウィンドウとサブウィンドウ間での情報の連携が正しく行われているかどうかについても</t>
    <rPh sb="0" eb="1">
      <t>トク</t>
    </rPh>
    <rPh sb="11" eb="13">
      <t>カイヘイ</t>
    </rPh>
    <rPh sb="13" eb="14">
      <t>ジ</t>
    </rPh>
    <rPh sb="15" eb="16">
      <t>オヤ</t>
    </rPh>
    <rPh sb="29" eb="30">
      <t>カン</t>
    </rPh>
    <rPh sb="32" eb="34">
      <t>ジョウホウ</t>
    </rPh>
    <rPh sb="35" eb="37">
      <t>レンケイ</t>
    </rPh>
    <rPh sb="38" eb="39">
      <t>タダ</t>
    </rPh>
    <rPh sb="41" eb="42">
      <t>オコナ</t>
    </rPh>
    <phoneticPr fontId="4"/>
  </si>
  <si>
    <t>エラーや戻るイベントが発生せずに取引を完了する画面遷移パターン。</t>
    <rPh sb="4" eb="5">
      <t>モド</t>
    </rPh>
    <rPh sb="11" eb="13">
      <t>ハッセイ</t>
    </rPh>
    <rPh sb="16" eb="18">
      <t>トリヒキ</t>
    </rPh>
    <rPh sb="19" eb="21">
      <t>カンリョウ</t>
    </rPh>
    <rPh sb="23" eb="25">
      <t>ガメン</t>
    </rPh>
    <rPh sb="25" eb="27">
      <t>センイ</t>
    </rPh>
    <phoneticPr fontId="4"/>
  </si>
  <si>
    <t>取引の画面遷移中に、以下のようなエラーが発生する場合を含む画面遷移パターン。</t>
    <rPh sb="0" eb="2">
      <t>トリヒキ</t>
    </rPh>
    <rPh sb="3" eb="5">
      <t>ガメン</t>
    </rPh>
    <rPh sb="5" eb="7">
      <t>センイ</t>
    </rPh>
    <rPh sb="7" eb="8">
      <t>チュウ</t>
    </rPh>
    <rPh sb="10" eb="12">
      <t>イカ</t>
    </rPh>
    <rPh sb="20" eb="22">
      <t>ハッセイ</t>
    </rPh>
    <rPh sb="24" eb="26">
      <t>バアイ</t>
    </rPh>
    <rPh sb="27" eb="28">
      <t>フク</t>
    </rPh>
    <rPh sb="29" eb="31">
      <t>ガメン</t>
    </rPh>
    <rPh sb="31" eb="33">
      <t>センイ</t>
    </rPh>
    <phoneticPr fontId="4"/>
  </si>
  <si>
    <t>精査エラー</t>
    <rPh sb="0" eb="2">
      <t>セイサ</t>
    </rPh>
    <phoneticPr fontId="4"/>
  </si>
  <si>
    <t>検索結果上限超過エラー</t>
    <rPh sb="0" eb="2">
      <t>ケンサク</t>
    </rPh>
    <rPh sb="2" eb="4">
      <t>ケッカ</t>
    </rPh>
    <rPh sb="4" eb="6">
      <t>ジョウゲン</t>
    </rPh>
    <rPh sb="6" eb="8">
      <t>チョウカ</t>
    </rPh>
    <phoneticPr fontId="4"/>
  </si>
  <si>
    <t>排他制御エラー</t>
    <rPh sb="0" eb="2">
      <t>ハイタ</t>
    </rPh>
    <rPh sb="2" eb="4">
      <t>セイギョ</t>
    </rPh>
    <phoneticPr fontId="4"/>
  </si>
  <si>
    <t>上記以外にも、業務的に発生しうるエラーが存在する場合には、それらのエラーが発生するパターンについても確認する。</t>
    <rPh sb="0" eb="2">
      <t>ジョウキ</t>
    </rPh>
    <rPh sb="2" eb="4">
      <t>イガイ</t>
    </rPh>
    <rPh sb="7" eb="10">
      <t>ギョウムテキ</t>
    </rPh>
    <rPh sb="11" eb="13">
      <t>ハッセイ</t>
    </rPh>
    <rPh sb="20" eb="22">
      <t>ソンザイ</t>
    </rPh>
    <rPh sb="24" eb="26">
      <t>バアイ</t>
    </rPh>
    <rPh sb="37" eb="39">
      <t>ハッセイ</t>
    </rPh>
    <rPh sb="50" eb="52">
      <t>カクニン</t>
    </rPh>
    <phoneticPr fontId="4"/>
  </si>
  <si>
    <t>取引の画面遷移中に、一覧検索結果のページングやソートなど、上記以外のイベントを含む画面遷移パターン。</t>
    <rPh sb="0" eb="2">
      <t>トリヒキ</t>
    </rPh>
    <rPh sb="3" eb="5">
      <t>ガメン</t>
    </rPh>
    <rPh sb="5" eb="7">
      <t>センイ</t>
    </rPh>
    <rPh sb="7" eb="8">
      <t>チュウ</t>
    </rPh>
    <rPh sb="10" eb="12">
      <t>イチラン</t>
    </rPh>
    <rPh sb="12" eb="14">
      <t>ケンサク</t>
    </rPh>
    <rPh sb="14" eb="16">
      <t>ケッカ</t>
    </rPh>
    <rPh sb="29" eb="31">
      <t>ジョウキ</t>
    </rPh>
    <rPh sb="31" eb="33">
      <t>イガイ</t>
    </rPh>
    <rPh sb="39" eb="40">
      <t>フク</t>
    </rPh>
    <rPh sb="41" eb="43">
      <t>ガメン</t>
    </rPh>
    <rPh sb="43" eb="45">
      <t>センイ</t>
    </rPh>
    <phoneticPr fontId="4"/>
  </si>
  <si>
    <t>&lt;&lt;画面遷移パターンの例&gt;&gt;</t>
    <rPh sb="2" eb="4">
      <t>ガメン</t>
    </rPh>
    <rPh sb="4" eb="6">
      <t>センイ</t>
    </rPh>
    <rPh sb="11" eb="12">
      <t>レイ</t>
    </rPh>
    <phoneticPr fontId="4"/>
  </si>
  <si>
    <t>また、クラス単体テストおよびリクエスト単体テストの単体テスト仕様書の作成要否については、アーキテクトの指示に従うこと。</t>
    <rPh sb="6" eb="8">
      <t>タンタイ</t>
    </rPh>
    <rPh sb="19" eb="21">
      <t>タンタイ</t>
    </rPh>
    <rPh sb="25" eb="27">
      <t>タンタイ</t>
    </rPh>
    <rPh sb="30" eb="33">
      <t>シヨウショ</t>
    </rPh>
    <rPh sb="34" eb="36">
      <t>サクセイ</t>
    </rPh>
    <rPh sb="36" eb="38">
      <t>ヨウヒ</t>
    </rPh>
    <rPh sb="51" eb="53">
      <t>シジ</t>
    </rPh>
    <rPh sb="54" eb="55">
      <t>シタガ</t>
    </rPh>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</si>
  <si>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</si>
  <si>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</si>
  <si>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</si>
  <si>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なお、Formクラスの単体テストについては、クラス単体テストケースで網羅性の確認を行えるため、単体テスト仕様書は作成しない。</t>
    <rPh sb="11" eb="13">
      <t>タンタイ</t>
    </rPh>
    <rPh sb="25" eb="27">
      <t>タンタイ</t>
    </rPh>
    <rPh sb="34" eb="37">
      <t>モウラセイ</t>
    </rPh>
    <rPh sb="38" eb="40">
      <t>カクニン</t>
    </rPh>
    <rPh sb="41" eb="42">
      <t>オコナ</t>
    </rPh>
    <rPh sb="47" eb="49">
      <t>タンタイ</t>
    </rPh>
    <rPh sb="52" eb="55">
      <t>シヨウショ</t>
    </rPh>
    <rPh sb="56" eb="58">
      <t>サクセイ</t>
    </rPh>
    <phoneticPr fontId="4"/>
  </si>
  <si>
    <t>①権限を持たないユーザのアクセス(認可)</t>
    <rPh sb="1" eb="3">
      <t>ケンゲン</t>
    </rPh>
    <rPh sb="4" eb="5">
      <t>モ</t>
    </rPh>
    <phoneticPr fontId="15"/>
  </si>
  <si>
    <t>②認証していないのにアクセス</t>
    <phoneticPr fontId="4"/>
  </si>
  <si>
    <t>③画面遷移以外の方法でアクセス(URLの直打ち等)</t>
    <phoneticPr fontId="4"/>
  </si>
  <si>
    <t>対応設計書</t>
    <phoneticPr fontId="4"/>
  </si>
  <si>
    <t>取引全体を通して、仕様通りに取引内の処理が実行されることを確認する。</t>
    <rPh sb="0" eb="2">
      <t>トリヒキ</t>
    </rPh>
    <rPh sb="2" eb="4">
      <t>ゼンタイ</t>
    </rPh>
    <rPh sb="5" eb="6">
      <t>トオ</t>
    </rPh>
    <rPh sb="9" eb="11">
      <t>シヨウ</t>
    </rPh>
    <rPh sb="11" eb="12">
      <t>ドオ</t>
    </rPh>
    <rPh sb="14" eb="16">
      <t>トリヒキ</t>
    </rPh>
    <rPh sb="16" eb="17">
      <t>ナイ</t>
    </rPh>
    <rPh sb="18" eb="20">
      <t>ショリ</t>
    </rPh>
    <rPh sb="21" eb="23">
      <t>ジッコウ</t>
    </rPh>
    <rPh sb="29" eb="31">
      <t>カクニン</t>
    </rPh>
    <phoneticPr fontId="4"/>
  </si>
  <si>
    <t>画面遷移パターンごとに、取引が仕様通りに実行されることを確認する。</t>
    <rPh sb="0" eb="2">
      <t>ガメン</t>
    </rPh>
    <rPh sb="2" eb="4">
      <t>センイ</t>
    </rPh>
    <rPh sb="12" eb="14">
      <t>トリヒキ</t>
    </rPh>
    <rPh sb="15" eb="17">
      <t>シヨウ</t>
    </rPh>
    <rPh sb="17" eb="18">
      <t>ドオ</t>
    </rPh>
    <rPh sb="20" eb="22">
      <t>ジッコウ</t>
    </rPh>
    <rPh sb="28" eb="30">
      <t>カクニン</t>
    </rPh>
    <phoneticPr fontId="4"/>
  </si>
  <si>
    <t>また、各画面での表示内容および画面間でのウィンドウスコープやhiddenタグを使用した情報の引継ぎが仕様通りに行われていることを確認する。</t>
    <rPh sb="39" eb="41">
      <t>シヨウ</t>
    </rPh>
    <rPh sb="52" eb="53">
      <t>ドオ</t>
    </rPh>
    <phoneticPr fontId="4"/>
  </si>
  <si>
    <t>上記の画面遷移パターンを組み合わせた場合にも、取引が仕様通りに実行されることを確認する。</t>
    <rPh sb="0" eb="2">
      <t>ジョウキ</t>
    </rPh>
    <rPh sb="3" eb="5">
      <t>ガメン</t>
    </rPh>
    <rPh sb="5" eb="7">
      <t>センイ</t>
    </rPh>
    <rPh sb="12" eb="13">
      <t>ク</t>
    </rPh>
    <rPh sb="14" eb="15">
      <t>ア</t>
    </rPh>
    <rPh sb="18" eb="20">
      <t>バアイ</t>
    </rPh>
    <rPh sb="23" eb="25">
      <t>トリヒキ</t>
    </rPh>
    <rPh sb="26" eb="28">
      <t>シヨウ</t>
    </rPh>
    <rPh sb="28" eb="29">
      <t>ドオ</t>
    </rPh>
    <rPh sb="31" eb="33">
      <t>ジッコウ</t>
    </rPh>
    <rPh sb="39" eb="41">
      <t>カクニン</t>
    </rPh>
    <phoneticPr fontId="4"/>
  </si>
  <si>
    <t>取引内の各画面で、使用しているUI部品（JavaScript部品）がUI標準に記載された仕様通りに動作することを確認する。</t>
    <rPh sb="0" eb="2">
      <t>トリヒキ</t>
    </rPh>
    <rPh sb="2" eb="3">
      <t>ナイ</t>
    </rPh>
    <rPh sb="4" eb="7">
      <t>カクガメン</t>
    </rPh>
    <rPh sb="9" eb="11">
      <t>シヨウ</t>
    </rPh>
    <rPh sb="17" eb="19">
      <t>ブヒン</t>
    </rPh>
    <rPh sb="30" eb="32">
      <t>ブヒン</t>
    </rPh>
    <rPh sb="36" eb="38">
      <t>ヒョウジュン</t>
    </rPh>
    <rPh sb="39" eb="41">
      <t>キサイ</t>
    </rPh>
    <rPh sb="44" eb="46">
      <t>シヨウ</t>
    </rPh>
    <rPh sb="46" eb="47">
      <t>ドオ</t>
    </rPh>
    <rPh sb="49" eb="51">
      <t>ドウサ</t>
    </rPh>
    <rPh sb="56" eb="58">
      <t>カクニン</t>
    </rPh>
    <phoneticPr fontId="4"/>
  </si>
  <si>
    <t>※リクエスト単体テストごとにテスト仕様書を作成すると、総合的にテストケースが十分かの確認がしづらいためである。</t>
    <phoneticPr fontId="15"/>
  </si>
  <si>
    <t>※水色のセル列は、テスト仕様書(リクエスト・取引単体テスト)の同列へ転記すること</t>
    <rPh sb="1" eb="3">
      <t>ミズイロ</t>
    </rPh>
    <rPh sb="2" eb="3">
      <t>イロ</t>
    </rPh>
    <rPh sb="6" eb="7">
      <t>レツ</t>
    </rPh>
    <rPh sb="12" eb="15">
      <t>シヨウショ</t>
    </rPh>
    <rPh sb="22" eb="24">
      <t>トリヒキ</t>
    </rPh>
    <rPh sb="24" eb="26">
      <t>タンタイ</t>
    </rPh>
    <rPh sb="31" eb="33">
      <t>ドウレツ</t>
    </rPh>
    <rPh sb="34" eb="36">
      <t>テンキ</t>
    </rPh>
    <phoneticPr fontId="15"/>
  </si>
  <si>
    <t>取引全体を通した処理内容、画面遷移が仕様通りであることを確認</t>
    <rPh sb="0" eb="2">
      <t>トリヒキ</t>
    </rPh>
    <rPh sb="2" eb="4">
      <t>ゼンタイ</t>
    </rPh>
    <rPh sb="5" eb="6">
      <t>トオ</t>
    </rPh>
    <rPh sb="8" eb="10">
      <t>ショリ</t>
    </rPh>
    <rPh sb="10" eb="12">
      <t>ナイヨウ</t>
    </rPh>
    <rPh sb="13" eb="15">
      <t>ガメン</t>
    </rPh>
    <rPh sb="15" eb="17">
      <t>センイ</t>
    </rPh>
    <rPh sb="18" eb="20">
      <t>シヨウ</t>
    </rPh>
    <rPh sb="20" eb="21">
      <t>ドオ</t>
    </rPh>
    <rPh sb="28" eb="30">
      <t>カクニン</t>
    </rPh>
    <phoneticPr fontId="20"/>
  </si>
  <si>
    <t>2重サブミット防止（クライアントサイド）が仕様通りに機能していることを確認</t>
    <rPh sb="1" eb="2">
      <t>ジュウ</t>
    </rPh>
    <rPh sb="7" eb="9">
      <t>ボウシ</t>
    </rPh>
    <rPh sb="21" eb="23">
      <t>シヨウ</t>
    </rPh>
    <rPh sb="23" eb="24">
      <t>ドオ</t>
    </rPh>
    <rPh sb="26" eb="28">
      <t>キノウ</t>
    </rPh>
    <rPh sb="35" eb="37">
      <t>カクニン</t>
    </rPh>
    <phoneticPr fontId="20"/>
  </si>
  <si>
    <t>ブラウザキャッシュを許容しない画面について、戻るイベント実行により画面表示されないことを確認</t>
    <rPh sb="10" eb="12">
      <t>キョヨウ</t>
    </rPh>
    <rPh sb="15" eb="17">
      <t>ガメン</t>
    </rPh>
    <rPh sb="22" eb="23">
      <t>モド</t>
    </rPh>
    <rPh sb="28" eb="30">
      <t>ジッコウ</t>
    </rPh>
    <rPh sb="33" eb="35">
      <t>ガメン</t>
    </rPh>
    <rPh sb="35" eb="37">
      <t>ヒョウジ</t>
    </rPh>
    <rPh sb="44" eb="46">
      <t>カクニン</t>
    </rPh>
    <phoneticPr fontId="20"/>
  </si>
  <si>
    <t>各画面で使用しているUI部品がUI標準（UI部品カタログ）の仕様通りに機能することを確認</t>
    <rPh sb="0" eb="1">
      <t>カク</t>
    </rPh>
    <rPh sb="1" eb="3">
      <t>ガメン</t>
    </rPh>
    <rPh sb="4" eb="6">
      <t>シヨウ</t>
    </rPh>
    <rPh sb="12" eb="14">
      <t>ブヒン</t>
    </rPh>
    <rPh sb="17" eb="19">
      <t>ヒョウジュン</t>
    </rPh>
    <rPh sb="22" eb="24">
      <t>ブヒン</t>
    </rPh>
    <rPh sb="30" eb="32">
      <t>シヨウ</t>
    </rPh>
    <rPh sb="32" eb="33">
      <t>ドオ</t>
    </rPh>
    <rPh sb="35" eb="37">
      <t>キノウ</t>
    </rPh>
    <rPh sb="42" eb="44">
      <t>カクニン</t>
    </rPh>
    <phoneticPr fontId="20"/>
  </si>
  <si>
    <t>各画面での打鍵時にJavaScriptエラーが発生していないことを確認</t>
    <rPh sb="0" eb="1">
      <t>カク</t>
    </rPh>
    <rPh sb="1" eb="3">
      <t>ガメン</t>
    </rPh>
    <rPh sb="5" eb="7">
      <t>ダケン</t>
    </rPh>
    <rPh sb="7" eb="8">
      <t>トキ</t>
    </rPh>
    <rPh sb="23" eb="25">
      <t>ハッセイ</t>
    </rPh>
    <rPh sb="33" eb="35">
      <t>カクニン</t>
    </rPh>
    <phoneticPr fontId="20"/>
  </si>
  <si>
    <t>取引内のすべての処理が正常終了することを確認</t>
    <rPh sb="0" eb="3">
      <t>トリヒキナイ</t>
    </rPh>
    <rPh sb="8" eb="10">
      <t>ショリ</t>
    </rPh>
    <rPh sb="11" eb="15">
      <t>セイジョウシュウリョウ</t>
    </rPh>
    <rPh sb="20" eb="22">
      <t>カクニン</t>
    </rPh>
    <phoneticPr fontId="15"/>
  </si>
  <si>
    <t>取引のインプットデータからアウトプットデータが正しく作成されることを確認
（システム機能設計書の別紙にデータバリエーションが記載されている場合に実施する。）</t>
    <rPh sb="0" eb="2">
      <t>トリヒキ</t>
    </rPh>
    <rPh sb="23" eb="24">
      <t>タダ</t>
    </rPh>
    <rPh sb="26" eb="28">
      <t>サクセイ</t>
    </rPh>
    <rPh sb="34" eb="36">
      <t>カクニン</t>
    </rPh>
    <rPh sb="42" eb="44">
      <t>キノウ</t>
    </rPh>
    <rPh sb="44" eb="47">
      <t>セッケイショ</t>
    </rPh>
    <rPh sb="48" eb="50">
      <t>ベッシ</t>
    </rPh>
    <rPh sb="62" eb="64">
      <t>キサイ</t>
    </rPh>
    <rPh sb="69" eb="71">
      <t>バアイ</t>
    </rPh>
    <rPh sb="72" eb="74">
      <t>ジッシ</t>
    </rPh>
    <phoneticPr fontId="15"/>
  </si>
  <si>
    <t>ただし、Formクラスのアクセサについてはカバレッジが100%にならないとしても、問題なしとする。</t>
    <rPh sb="41" eb="43">
      <t>モンダイ</t>
    </rPh>
    <phoneticPr fontId="15"/>
  </si>
  <si>
    <t>　(Formの場合はリクエスト単体テストで通過しないsetterはどこからも呼ばれることが無いため、通過していなくても問題なしとする)</t>
    <rPh sb="7" eb="9">
      <t>バアイ</t>
    </rPh>
    <rPh sb="15" eb="17">
      <t>タンタイ</t>
    </rPh>
    <phoneticPr fontId="15"/>
  </si>
  <si>
    <t>※1 本来はUI標準に定義されている全ての対応端末・ブラウザで実施する必要があるが、以下の前提の下では、UI開発基盤が提供するウィジェットや</t>
    <rPh sb="8" eb="10">
      <t>ヒョウジュン</t>
    </rPh>
    <rPh sb="11" eb="13">
      <t>テイギ</t>
    </rPh>
    <rPh sb="18" eb="19">
      <t>スベ</t>
    </rPh>
    <rPh sb="21" eb="23">
      <t>タイオウ</t>
    </rPh>
    <rPh sb="23" eb="25">
      <t>タンマツ</t>
    </rPh>
    <rPh sb="31" eb="33">
      <t>ジッシ</t>
    </rPh>
    <rPh sb="59" eb="61">
      <t>テイキョウ</t>
    </rPh>
    <phoneticPr fontId="4"/>
  </si>
  <si>
    <t>　　JavaScript部品で担保されるため、1ブラウザでの確認でよい。</t>
    <phoneticPr fontId="4"/>
  </si>
  <si>
    <t>・ウィジェット、JavaScript部品単体の動作が、全ての対応端末・ブラウザで検証されている。</t>
    <rPh sb="18" eb="20">
      <t>ブヒン</t>
    </rPh>
    <rPh sb="20" eb="22">
      <t>タンタイ</t>
    </rPh>
    <rPh sb="23" eb="25">
      <t>ドウサ</t>
    </rPh>
    <rPh sb="27" eb="28">
      <t>スベ</t>
    </rPh>
    <rPh sb="30" eb="32">
      <t>タイオウ</t>
    </rPh>
    <rPh sb="32" eb="34">
      <t>タンマツ</t>
    </rPh>
    <rPh sb="40" eb="42">
      <t>ケンショウ</t>
    </rPh>
    <phoneticPr fontId="4"/>
  </si>
  <si>
    <t>取引の連続実行</t>
    <rPh sb="0" eb="2">
      <t>トリヒキ</t>
    </rPh>
    <rPh sb="3" eb="5">
      <t>レンゾク</t>
    </rPh>
    <rPh sb="5" eb="7">
      <t>ジッコウ</t>
    </rPh>
    <phoneticPr fontId="20"/>
  </si>
  <si>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</si>
  <si>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</si>
  <si>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</si>
  <si>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</si>
  <si>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</si>
  <si>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</si>
  <si>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</si>
  <si>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</si>
  <si>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</si>
  <si>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</si>
  <si>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</si>
  <si>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</si>
  <si>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</si>
  <si>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</si>
  <si>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</si>
  <si>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</si>
  <si>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</si>
  <si>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</si>
  <si>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</si>
  <si>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</si>
  <si>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</si>
  <si>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</si>
  <si>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</si>
  <si>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</si>
  <si>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</si>
  <si>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</si>
  <si>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2.3.</t>
    </r>
    <r>
      <rPr>
        <sz val="9"/>
        <rFont val="ＭＳ 明朝"/>
        <family val="1"/>
        <charset val="128"/>
      </rPr>
      <t xml:space="preserve"> 単体テスト終了条件</t>
    </r>
    <phoneticPr fontId="4"/>
  </si>
  <si>
    <t>No.</t>
    <phoneticPr fontId="15"/>
  </si>
  <si>
    <t>テストケースを記載したドキュメント。
テストの実施結果を記入すること。</t>
    <rPh sb="7" eb="9">
      <t>キサイ</t>
    </rPh>
    <phoneticPr fontId="4"/>
  </si>
  <si>
    <t>命令網羅率と分岐網羅率のレポート。
カバレッジが100%に到達しない場合、テストを通過していなくても問題ない理由の説明をつけること。</t>
    <rPh sb="0" eb="5">
      <t>メイレイモウラリツ</t>
    </rPh>
    <rPh sb="6" eb="11">
      <t>ブンキモウラリツ</t>
    </rPh>
    <phoneticPr fontId="4"/>
  </si>
  <si>
    <t>自動テストで生成されるHTMLファイル。
詳細はNablarch単体テストガイドの「自動テストフレームワークの使用方法（画面オンライン処理）」を参照。</t>
    <rPh sb="0" eb="2">
      <t>ジドウ</t>
    </rPh>
    <rPh sb="6" eb="8">
      <t>セイセイ</t>
    </rPh>
    <phoneticPr fontId="4"/>
  </si>
  <si>
    <t>テスト対象の画面のキャプチャ。電子媒体で保存する。
自動テストで生成されたHTMLファイルについて、目視による確認が必要なテストケースについては、確認結果を
反映した画面ハードコピーを取得する。
UI標準で定義されているディスプレイサイズでハードコピーを取得すること。
1つのテストショットで複数のテストケースを実施した場合も、エビデンスはテストケースごとに作成する。</t>
    <rPh sb="3" eb="5">
      <t>タイショウ</t>
    </rPh>
    <rPh sb="6" eb="8">
      <t>ガメン</t>
    </rPh>
    <rPh sb="15" eb="17">
      <t>デンシ</t>
    </rPh>
    <rPh sb="17" eb="19">
      <t>バイタイ</t>
    </rPh>
    <rPh sb="20" eb="22">
      <t>ホゾン</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</si>
  <si>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</si>
  <si>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</si>
  <si>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</si>
  <si>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</si>
  <si>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</si>
  <si>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</si>
  <si>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</si>
  <si>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 サニタイジングについて：JSPコーディング規約でサニタイジング漏れの可能性となる実装を禁止しているため、</t>
    <phoneticPr fontId="4"/>
  </si>
  <si>
    <t xml:space="preserve"> 　この単体テストケースは特に必要としない。</t>
    <phoneticPr fontId="4"/>
  </si>
  <si>
    <t>　（JSP静的解析ツールでこの規約に反する実装が行われていないかを確認すること。）</t>
    <phoneticPr fontId="15"/>
  </si>
  <si>
    <t>※ 不適切なアクセスについて：以下の不適切なアクセスは、FWの機能でアクセスを防止する。このため単体テストでは確認を必要としない。</t>
    <rPh sb="2" eb="5">
      <t>フテキセツ</t>
    </rPh>
    <rPh sb="15" eb="17">
      <t>イカ</t>
    </rPh>
    <rPh sb="18" eb="21">
      <t>フテキセツ</t>
    </rPh>
    <rPh sb="39" eb="41">
      <t>ボウシ</t>
    </rPh>
    <rPh sb="48" eb="50">
      <t>タンタイ</t>
    </rPh>
    <rPh sb="55" eb="57">
      <t>カクニン</t>
    </rPh>
    <rPh sb="58" eb="60">
      <t>ヒツヨウ</t>
    </rPh>
    <phoneticPr fontId="15"/>
  </si>
  <si>
    <t>単体テストは開発者ローカルPC上に構築する開発環境上で実施する。</t>
    <phoneticPr fontId="4"/>
  </si>
  <si>
    <t>-</t>
  </si>
  <si>
    <t>-</t>
    <phoneticPr fontId="20"/>
  </si>
  <si>
    <t>異常取引→正常取引　など</t>
    <phoneticPr fontId="20"/>
  </si>
  <si>
    <t>その他のイベント</t>
    <phoneticPr fontId="20"/>
  </si>
  <si>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</si>
  <si>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</si>
  <si>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</si>
  <si>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</si>
  <si>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</si>
  <si>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</si>
  <si>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</si>
  <si>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</si>
  <si>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3.3. 単体テストのエビデンス</t>
    <rPh sb="5" eb="7">
      <t>タンタイ</t>
    </rPh>
    <phoneticPr fontId="4"/>
  </si>
  <si>
    <t>3.3.1. クラス単体テストのエビデンス</t>
    <rPh sb="10" eb="12">
      <t>タンタイ</t>
    </rPh>
    <phoneticPr fontId="15"/>
  </si>
  <si>
    <t>3.3.2. リクエスト単体テストのエビデンス</t>
    <rPh sb="12" eb="14">
      <t>タンタイ</t>
    </rPh>
    <phoneticPr fontId="15"/>
  </si>
  <si>
    <t>(1) 入力処理方式共通</t>
    <phoneticPr fontId="4"/>
  </si>
  <si>
    <t>(2) 画面処理方式、画面・ディレード処理方式のみ</t>
    <phoneticPr fontId="4"/>
  </si>
  <si>
    <t>3.3.3. 取引単体テストのエビデンス</t>
    <rPh sb="7" eb="9">
      <t>トリヒキ</t>
    </rPh>
    <rPh sb="9" eb="11">
      <t>タンタイ</t>
    </rPh>
    <phoneticPr fontId="15"/>
  </si>
  <si>
    <t>(1) 画面処理方式、画面・ディレード処理方式(表示制御観点)のテストのエビデンス</t>
    <phoneticPr fontId="4"/>
  </si>
  <si>
    <t>(2) 画面処理方式、画面・ディレード処理方式(取引確認観点)のテストのエビデンス</t>
    <phoneticPr fontId="4"/>
  </si>
  <si>
    <t>3.3.4. エビデンスの格納方法</t>
    <rPh sb="13" eb="15">
      <t>カクノウ</t>
    </rPh>
    <rPh sb="15" eb="17">
      <t>ホウホウ</t>
    </rPh>
    <phoneticPr fontId="4"/>
  </si>
  <si>
    <t>Webサービス</t>
    <phoneticPr fontId="4"/>
  </si>
  <si>
    <t>処理フロー</t>
    <rPh sb="0" eb="2">
      <t>ショリ</t>
    </rPh>
    <phoneticPr fontId="15"/>
  </si>
  <si>
    <t>2.1.単体テスト体系
3.2.5. Webサービス処理方式
4.5. Webサービス処理方式</t>
    <rPh sb="4" eb="9">
      <t>タンタイ</t>
    </rPh>
    <rPh sb="9" eb="11">
      <t>タイケイ</t>
    </rPh>
    <rPh sb="26" eb="30">
      <t>ショリホウシキ</t>
    </rPh>
    <rPh sb="43" eb="47">
      <t>ショ</t>
    </rPh>
    <phoneticPr fontId="4"/>
  </si>
  <si>
    <t>1.1版</t>
    <rPh sb="3" eb="4">
      <t>バン</t>
    </rPh>
    <phoneticPr fontId="4"/>
  </si>
  <si>
    <t>変更</t>
    <rPh sb="0" eb="2">
      <t>ヘンコウ</t>
    </rPh>
    <phoneticPr fontId="4"/>
  </si>
  <si>
    <t>Webサービス処理方式のテスト標準を追記</t>
    <rPh sb="7" eb="11">
      <t>ショリホウ</t>
    </rPh>
    <rPh sb="15" eb="17">
      <t>ヒョウジュン</t>
    </rPh>
    <rPh sb="18" eb="20">
      <t>ツイキ</t>
    </rPh>
    <phoneticPr fontId="4"/>
  </si>
  <si>
    <t>第１．１版</t>
    <rPh sb="0" eb="1">
      <t>ダイ</t>
    </rPh>
    <rPh sb="4" eb="5">
      <t>ハン</t>
    </rPh>
    <phoneticPr fontId="8"/>
  </si>
  <si>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</si>
  <si>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</si>
  <si>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</si>
  <si>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</si>
  <si>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</si>
  <si>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</si>
  <si>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</si>
  <si>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</si>
  <si>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基本方針</t>
    <rPh sb="0" eb="4">
      <t>キホンホウシン</t>
    </rPh>
    <phoneticPr fontId="15"/>
  </si>
  <si>
    <t>クラス単体でのテスト。
それぞれのクラスが単体で正しく動作することを確認する。
各Formクラス、Entityクラス、Actionクラス、共通コンポーネントクラス(※1)を対象としてステレオタイプごとにテストを行う。
テスト種別カタログにおける「モジュール単位」に該当する。</t>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</si>
  <si>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phoneticPr fontId="4"/>
  </si>
  <si>
    <t>業務的な取引(※1)単位のテスト。
リクエスト単体テストで個々の品質を確保したのち、それらのリクエストを繋ぎ合せ業務的な取引として動作させた場合に
正しく動作するかを確認する。
テスト種別カタログにおける「ユースケース単位」に該当する。</t>
    <phoneticPr fontId="4"/>
  </si>
  <si>
    <t>2.2.</t>
    <phoneticPr fontId="4"/>
  </si>
  <si>
    <t>2.3. 単体テスト実施環境</t>
    <phoneticPr fontId="4"/>
  </si>
  <si>
    <t>https://nablarch.github.io/docs/LATEST/doc/development_tools/testing_framework/index.html</t>
    <phoneticPr fontId="4"/>
  </si>
  <si>
    <t>本プロジェクトでは、NTFの定義に従って単体テストをクラス単体テスト、リクエスト単体テスト、取引単体テストの3つに分類して実施する。</t>
    <rPh sb="0" eb="1">
      <t>ホン</t>
    </rPh>
    <rPh sb="14" eb="16">
      <t>テイギ</t>
    </rPh>
    <phoneticPr fontId="4"/>
  </si>
  <si>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</si>
  <si>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</si>
  <si>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</si>
  <si>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個別の業務要件</t>
    <rPh sb="0" eb="2">
      <t>コベツ</t>
    </rPh>
    <rPh sb="3" eb="5">
      <t>ギョウム</t>
    </rPh>
    <rPh sb="5" eb="7">
      <t>ヨウケン</t>
    </rPh>
    <phoneticPr fontId="4"/>
  </si>
  <si>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</si>
  <si>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</si>
  <si>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</si>
  <si>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</si>
  <si>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本書では NTF(Nablarch Testing Framework)を用いて単体テストを実施する。</t>
    <rPh sb="0" eb="2">
      <t>ホンショ</t>
    </rPh>
    <rPh sb="37" eb="38">
      <t>モチ</t>
    </rPh>
    <rPh sb="40" eb="42">
      <t>タンタイ</t>
    </rPh>
    <rPh sb="46" eb="48">
      <t>ジッシ</t>
    </rPh>
    <phoneticPr fontId="4"/>
  </si>
  <si>
    <t>NTFを用いた単体テストの実施方法については、Nablarch解説書の『単体テスト実施方法』を参照すること。</t>
    <rPh sb="4" eb="5">
      <t>モチ</t>
    </rPh>
    <rPh sb="7" eb="9">
      <t>タンタイ</t>
    </rPh>
    <rPh sb="13" eb="15">
      <t>ジッシ</t>
    </rPh>
    <rPh sb="15" eb="17">
      <t>ホウホウ</t>
    </rPh>
    <rPh sb="31" eb="34">
      <t>カイセツショ</t>
    </rPh>
    <phoneticPr fontId="4"/>
  </si>
  <si>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</si>
  <si>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</si>
  <si>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</si>
  <si>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</si>
  <si>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</si>
  <si>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画面</t>
    <rPh sb="0" eb="2">
      <t>ガメン</t>
    </rPh>
    <phoneticPr fontId="15"/>
  </si>
  <si>
    <t>機能テスト【共通】</t>
    <rPh sb="0" eb="2">
      <t>キノウ</t>
    </rPh>
    <rPh sb="6" eb="8">
      <t>キョウツウ</t>
    </rPh>
    <phoneticPr fontId="15"/>
  </si>
  <si>
    <t>機能テスト【共通】、機能テスト【ウェブアプリケーション】</t>
    <rPh sb="0" eb="2">
      <t>キノウ</t>
    </rPh>
    <rPh sb="6" eb="8">
      <t>キョウツウ</t>
    </rPh>
    <rPh sb="10" eb="12">
      <t>キノウ</t>
    </rPh>
    <phoneticPr fontId="15"/>
  </si>
  <si>
    <t>REST</t>
    <phoneticPr fontId="15"/>
  </si>
  <si>
    <t>機能テスト【共通】、機能テスト【ウェブサービス】</t>
    <rPh sb="0" eb="2">
      <t>キノウ</t>
    </rPh>
    <rPh sb="6" eb="8">
      <t>キョウツウ</t>
    </rPh>
    <rPh sb="10" eb="12">
      <t>キノウ</t>
    </rPh>
    <phoneticPr fontId="15"/>
  </si>
  <si>
    <t>バッチ</t>
    <phoneticPr fontId="15"/>
  </si>
  <si>
    <t>機能テスト【共通】、機能テスト【バッチアプリケーション】</t>
    <rPh sb="0" eb="2">
      <t>キノウ</t>
    </rPh>
    <rPh sb="6" eb="8">
      <t>キョウツウ</t>
    </rPh>
    <rPh sb="10" eb="12">
      <t>キノウ</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</si>
  <si>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</si>
  <si>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</si>
  <si>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</si>
  <si>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</si>
  <si>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</si>
  <si>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取引単体テストについては、独自に検討したテスト観点を元にして作成している。</t>
    <rPh sb="0" eb="2">
      <t>トリヒキ</t>
    </rPh>
    <rPh sb="2" eb="4">
      <t>タンタイ</t>
    </rPh>
    <rPh sb="13" eb="15">
      <t>ドクジ</t>
    </rPh>
    <rPh sb="16" eb="18">
      <t>ケントウ</t>
    </rPh>
    <rPh sb="23" eb="25">
      <t>カンテン</t>
    </rPh>
    <rPh sb="26" eb="27">
      <t>モト</t>
    </rPh>
    <rPh sb="30" eb="32">
      <t>サクセイ</t>
    </rPh>
    <phoneticPr fontId="4"/>
  </si>
  <si>
    <t>テスト観点の詳細については後述する。</t>
    <rPh sb="3" eb="5">
      <t>カンテン</t>
    </rPh>
    <rPh sb="6" eb="8">
      <t>ショウサイ</t>
    </rPh>
    <rPh sb="13" eb="15">
      <t>コウジュツ</t>
    </rPh>
    <phoneticPr fontId="4"/>
  </si>
  <si>
    <t>単体テストエビデンスサンプル/W11AC03/リクエスト単体テスト/RW11AC0201/1-1-1_画面レイアウト.png</t>
    <phoneticPr fontId="4"/>
  </si>
  <si>
    <t>単体テストエビデンスサンプル/W11AC03/取引単体テスト/1-1-1</t>
    <phoneticPr fontId="4"/>
  </si>
  <si>
    <t>4. 取引単体テスト観点</t>
    <rPh sb="3" eb="5">
      <t>トリヒキ</t>
    </rPh>
    <rPh sb="5" eb="7">
      <t>タンタイ</t>
    </rPh>
    <rPh sb="10" eb="12">
      <t>カンテン</t>
    </rPh>
    <phoneticPr fontId="4"/>
  </si>
  <si>
    <t>下記観点のテストを実施する。</t>
  </si>
  <si>
    <t>・正常取引</t>
    <rPh sb="1" eb="3">
      <t>セイジョウ</t>
    </rPh>
    <rPh sb="3" eb="5">
      <t>トリヒキ</t>
    </rPh>
    <phoneticPr fontId="4"/>
  </si>
  <si>
    <t>・戻るイベント</t>
    <rPh sb="1" eb="2">
      <t>モド</t>
    </rPh>
    <phoneticPr fontId="4"/>
  </si>
  <si>
    <t>・検索結果0件</t>
    <rPh sb="1" eb="3">
      <t>ケンサク</t>
    </rPh>
    <rPh sb="3" eb="5">
      <t>ケッカ</t>
    </rPh>
    <rPh sb="6" eb="7">
      <t>ケン</t>
    </rPh>
    <phoneticPr fontId="4"/>
  </si>
  <si>
    <t>・サブウィンドウ連携</t>
    <rPh sb="8" eb="10">
      <t>レンケイ</t>
    </rPh>
    <phoneticPr fontId="4"/>
  </si>
  <si>
    <t>・異常取引</t>
    <rPh sb="1" eb="3">
      <t>イジョウ</t>
    </rPh>
    <rPh sb="3" eb="5">
      <t>トリヒキ</t>
    </rPh>
    <phoneticPr fontId="4"/>
  </si>
  <si>
    <t>・JavaScriptエラーチェック</t>
    <phoneticPr fontId="4"/>
  </si>
  <si>
    <t>・UI部品</t>
    <phoneticPr fontId="4"/>
  </si>
  <si>
    <t>・取引実行確認</t>
    <phoneticPr fontId="4"/>
  </si>
  <si>
    <t>・画面遷移パターン</t>
    <rPh sb="1" eb="3">
      <t>ガメン</t>
    </rPh>
    <rPh sb="3" eb="5">
      <t>センイ</t>
    </rPh>
    <phoneticPr fontId="4"/>
  </si>
  <si>
    <t>・UI部品動作確認</t>
    <phoneticPr fontId="4"/>
  </si>
  <si>
    <t>・複数の画面遷移パターンの組み合わせ</t>
    <rPh sb="1" eb="3">
      <t>フクスウ</t>
    </rPh>
    <rPh sb="4" eb="6">
      <t>ガメン</t>
    </rPh>
    <rPh sb="6" eb="8">
      <t>センイ</t>
    </rPh>
    <rPh sb="13" eb="14">
      <t>ク</t>
    </rPh>
    <rPh sb="15" eb="16">
      <t>ア</t>
    </rPh>
    <phoneticPr fontId="4"/>
  </si>
  <si>
    <t>・その他イベント</t>
    <rPh sb="3" eb="4">
      <t>タ</t>
    </rPh>
    <phoneticPr fontId="4"/>
  </si>
  <si>
    <t>・取引確認</t>
    <phoneticPr fontId="4"/>
  </si>
  <si>
    <t>・データバリエーション</t>
    <phoneticPr fontId="4"/>
  </si>
  <si>
    <t>4.1. 画面処理方式、画面・ディレード処理方式</t>
    <rPh sb="5" eb="7">
      <t>ガメン</t>
    </rPh>
    <rPh sb="7" eb="9">
      <t>ショリ</t>
    </rPh>
    <rPh sb="9" eb="11">
      <t>ホウシキ</t>
    </rPh>
    <rPh sb="12" eb="14">
      <t>ガメン</t>
    </rPh>
    <rPh sb="20" eb="22">
      <t>ショリ</t>
    </rPh>
    <rPh sb="22" eb="24">
      <t>ホウシキ</t>
    </rPh>
    <phoneticPr fontId="4"/>
  </si>
  <si>
    <t>4.2. 都度起動バッチ処理方式、常駐バッチ処理方式</t>
    <rPh sb="5" eb="7">
      <t>ツド</t>
    </rPh>
    <rPh sb="7" eb="9">
      <t>キドウ</t>
    </rPh>
    <rPh sb="12" eb="14">
      <t>ショリ</t>
    </rPh>
    <rPh sb="14" eb="16">
      <t>ホウシキ</t>
    </rPh>
    <rPh sb="17" eb="19">
      <t>ジョウチュウ</t>
    </rPh>
    <rPh sb="22" eb="24">
      <t>ショリ</t>
    </rPh>
    <rPh sb="24" eb="26">
      <t>ホウシキ</t>
    </rPh>
    <phoneticPr fontId="4"/>
  </si>
  <si>
    <t>4.3. メッセージ同期応答処理方式、メッセージ同期応答・ディレード処理方式</t>
    <rPh sb="10" eb="12">
      <t>ドウキ</t>
    </rPh>
    <rPh sb="12" eb="14">
      <t>オウトウ</t>
    </rPh>
    <rPh sb="14" eb="16">
      <t>ショリ</t>
    </rPh>
    <rPh sb="16" eb="18">
      <t>ホウシキ</t>
    </rPh>
    <rPh sb="24" eb="26">
      <t>ドウキ</t>
    </rPh>
    <rPh sb="26" eb="28">
      <t>オウトウ</t>
    </rPh>
    <rPh sb="34" eb="36">
      <t>ショリ</t>
    </rPh>
    <rPh sb="36" eb="38">
      <t>ホウシキ</t>
    </rPh>
    <phoneticPr fontId="4"/>
  </si>
  <si>
    <t>4.4. Webサービス処理方式</t>
    <rPh sb="12" eb="14">
      <t>ショリ</t>
    </rPh>
    <rPh sb="14" eb="16">
      <t>ホウシキ</t>
    </rPh>
    <phoneticPr fontId="4"/>
  </si>
  <si>
    <t>取引単体テスト観点</t>
    <rPh sb="0" eb="2">
      <t>トリヒキ</t>
    </rPh>
    <rPh sb="2" eb="4">
      <t>タンタイ</t>
    </rPh>
    <rPh sb="7" eb="9">
      <t>カンテン</t>
    </rPh>
    <phoneticPr fontId="4"/>
  </si>
  <si>
    <t>4.1. 画面処理方式、画面・ディレード処理方式</t>
    <phoneticPr fontId="4"/>
  </si>
  <si>
    <t>4.2. 都度起動バッチ処理方式、常駐バッチ処理方式</t>
    <rPh sb="14" eb="16">
      <t>ホウシキ</t>
    </rPh>
    <rPh sb="24" eb="26">
      <t>ホウシキ</t>
    </rPh>
    <phoneticPr fontId="4"/>
  </si>
  <si>
    <t>4.3. メッセージ同期応答処理方式、</t>
    <rPh sb="16" eb="18">
      <t>ホウシキ</t>
    </rPh>
    <phoneticPr fontId="4"/>
  </si>
  <si>
    <t>4.4. Webサービス処理方式、</t>
    <rPh sb="14" eb="16">
      <t>ホウシキ</t>
    </rPh>
    <phoneticPr fontId="4"/>
  </si>
  <si>
    <t>2.4. 単体テスト終了条件</t>
    <phoneticPr fontId="4"/>
  </si>
  <si>
    <t>2.1. 基本方針</t>
    <rPh sb="5" eb="7">
      <t>キホン</t>
    </rPh>
    <rPh sb="7" eb="9">
      <t>ホウシン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</si>
</sst>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right style="thin">
        <color indexed="0"/>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63">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49" fontId="21" fillId="0" borderId="0" xfId="0" applyNumberFormat="1" applyFont="1" applyFill="1" applyAlignment="1">
      <alignment vertical="center"/>
    </xf>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Fill="1" applyBorder="1" applyAlignment="1">
      <alignment vertical="top"/>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1" applyFont="1" applyBorder="1" applyAlignment="1" applyProtection="1"/>
    <xf numFmtId="0" fontId="1" fillId="0" borderId="0" xfId="0" applyFont="1"/>
    <xf numFmtId="0" fontId="1" fillId="0" borderId="0" xfId="0" applyFont="1" applyBorder="1"/>
    <xf numFmtId="0" fontId="1" fillId="0" borderId="0" xfId="0" applyFont="1" applyBorder="1" applyAlignment="1">
      <alignment horizontal="right"/>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3" xfId="0" applyFont="1" applyBorder="1"/>
    <xf numFmtId="0" fontId="1" fillId="0" borderId="24" xfId="0" applyFont="1" applyBorder="1"/>
    <xf numFmtId="0" fontId="1" fillId="0" borderId="24" xfId="0" applyFont="1" applyFill="1" applyBorder="1" applyAlignment="1">
      <alignment vertical="center"/>
    </xf>
    <xf numFmtId="0" fontId="1" fillId="0" borderId="25" xfId="0" applyFont="1" applyFill="1" applyBorder="1" applyAlignment="1">
      <alignment vertical="center"/>
    </xf>
    <xf numFmtId="0" fontId="1" fillId="0" borderId="26" xfId="0" applyFont="1" applyBorder="1"/>
    <xf numFmtId="0" fontId="1" fillId="0" borderId="27" xfId="0" applyFont="1" applyFill="1" applyBorder="1" applyAlignment="1">
      <alignment vertical="center"/>
    </xf>
    <xf numFmtId="0" fontId="1" fillId="0" borderId="26" xfId="0" applyFont="1" applyFill="1" applyBorder="1" applyAlignment="1">
      <alignment vertical="center"/>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30" xfId="0" applyFont="1" applyFill="1" applyBorder="1" applyAlignment="1">
      <alignment vertical="center"/>
    </xf>
    <xf numFmtId="0" fontId="1" fillId="0" borderId="42"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1" fillId="0" borderId="14" xfId="8" applyFont="1" applyFill="1" applyBorder="1" applyAlignment="1"/>
    <xf numFmtId="0" fontId="1" fillId="0" borderId="14"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21" fillId="0" borderId="1" xfId="0" applyFont="1" applyBorder="1" applyAlignment="1">
      <alignment wrapText="1"/>
    </xf>
    <xf numFmtId="0" fontId="21" fillId="2" borderId="1" xfId="0" applyFont="1" applyFill="1" applyBorder="1" applyAlignment="1">
      <alignment wrapText="1"/>
    </xf>
    <xf numFmtId="0" fontId="1" fillId="2" borderId="1" xfId="0" applyFont="1" applyFill="1" applyBorder="1" applyAlignment="1">
      <alignment wrapText="1"/>
    </xf>
    <xf numFmtId="0" fontId="1" fillId="0" borderId="5" xfId="2" applyFont="1" applyBorder="1" applyAlignment="1">
      <alignment horizontal="center" vertical="top"/>
    </xf>
    <xf numFmtId="0" fontId="1" fillId="0" borderId="1" xfId="0" applyFont="1" applyBorder="1" applyAlignment="1">
      <alignment horizontal="center" vertical="top"/>
    </xf>
    <xf numFmtId="0" fontId="21" fillId="0" borderId="0" xfId="0" applyFont="1" applyFill="1" applyBorder="1" applyAlignment="1">
      <alignment horizontal="lef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0" fillId="0" borderId="0" xfId="0" applyAlignment="1">
      <alignment vertical="center"/>
    </xf>
    <xf numFmtId="0" fontId="2" fillId="0" borderId="0" xfId="1" applyFill="1" applyAlignment="1" applyProtection="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3" xfId="2" applyFont="1" applyBorder="1" applyAlignment="1">
      <alignment horizontal="left" vertical="top"/>
    </xf>
    <xf numFmtId="0" fontId="1" fillId="0" borderId="34" xfId="2" applyFont="1" applyBorder="1" applyAlignment="1">
      <alignment horizontal="left" vertical="top"/>
    </xf>
    <xf numFmtId="0" fontId="1" fillId="0" borderId="35" xfId="2" applyFont="1" applyBorder="1" applyAlignment="1">
      <alignment horizontal="left" vertical="top"/>
    </xf>
    <xf numFmtId="0" fontId="0" fillId="0" borderId="2" xfId="0"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33" xfId="2" applyFont="1" applyBorder="1" applyAlignment="1">
      <alignment horizontal="center" vertical="top"/>
    </xf>
    <xf numFmtId="0" fontId="1" fillId="0" borderId="35" xfId="2" applyFont="1" applyBorder="1" applyAlignment="1">
      <alignment horizontal="center" vertical="top"/>
    </xf>
    <xf numFmtId="14" fontId="1" fillId="0" borderId="33" xfId="2" quotePrefix="1" applyNumberFormat="1" applyFont="1" applyBorder="1" applyAlignment="1">
      <alignment horizontal="center" vertical="top"/>
    </xf>
    <xf numFmtId="14" fontId="1" fillId="0" borderId="34" xfId="2" quotePrefix="1" applyNumberFormat="1" applyFont="1" applyBorder="1" applyAlignment="1">
      <alignment horizontal="center" vertical="top"/>
    </xf>
    <xf numFmtId="14" fontId="1" fillId="0" borderId="35" xfId="2" quotePrefix="1" applyNumberFormat="1" applyFont="1" applyBorder="1" applyAlignment="1">
      <alignment horizontal="center" vertical="top"/>
    </xf>
    <xf numFmtId="14" fontId="1" fillId="0" borderId="33" xfId="2" applyNumberFormat="1" applyFont="1" applyBorder="1" applyAlignment="1">
      <alignment horizontal="center" vertical="top"/>
    </xf>
    <xf numFmtId="14" fontId="1" fillId="0" borderId="34" xfId="2" applyNumberFormat="1" applyFont="1" applyBorder="1" applyAlignment="1">
      <alignment horizontal="center" vertical="top"/>
    </xf>
    <xf numFmtId="14" fontId="1" fillId="0" borderId="35" xfId="2" applyNumberFormat="1" applyFont="1" applyBorder="1" applyAlignment="1">
      <alignment horizontal="center" vertical="top"/>
    </xf>
    <xf numFmtId="0" fontId="1" fillId="0" borderId="33" xfId="2" applyFont="1" applyBorder="1" applyAlignment="1">
      <alignment horizontal="left" vertical="top" wrapText="1"/>
    </xf>
    <xf numFmtId="0" fontId="1" fillId="0" borderId="34" xfId="2" applyFont="1" applyBorder="1" applyAlignment="1">
      <alignment horizontal="left" vertical="top" wrapText="1"/>
    </xf>
    <xf numFmtId="0" fontId="1" fillId="0" borderId="35" xfId="2" applyFont="1" applyBorder="1" applyAlignment="1">
      <alignment horizontal="left" vertical="top" wrapText="1"/>
    </xf>
    <xf numFmtId="0" fontId="0" fillId="0" borderId="2" xfId="0"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36"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38"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1" fillId="2" borderId="2" xfId="0" applyFont="1" applyFill="1" applyBorder="1" applyAlignment="1">
      <alignment horizontal="left" vertical="top" wrapText="1"/>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21" fillId="0" borderId="8" xfId="2" applyFont="1" applyFill="1" applyBorder="1" applyAlignment="1">
      <alignment horizontal="left" vertical="top" wrapText="1"/>
    </xf>
    <xf numFmtId="0" fontId="21" fillId="0" borderId="9" xfId="2" applyFont="1" applyFill="1" applyBorder="1" applyAlignment="1">
      <alignment horizontal="left" vertical="top" wrapText="1"/>
    </xf>
    <xf numFmtId="0" fontId="21" fillId="0" borderId="10" xfId="2" applyFont="1" applyFill="1" applyBorder="1" applyAlignment="1">
      <alignment horizontal="left" vertical="top" wrapText="1"/>
    </xf>
    <xf numFmtId="0" fontId="21" fillId="0" borderId="6" xfId="2" applyFont="1" applyFill="1" applyBorder="1" applyAlignment="1">
      <alignment horizontal="left" vertical="top" wrapText="1"/>
    </xf>
    <xf numFmtId="0" fontId="21" fillId="0" borderId="0" xfId="2" applyFont="1" applyFill="1" applyBorder="1" applyAlignment="1">
      <alignment horizontal="left" vertical="top" wrapText="1"/>
    </xf>
    <xf numFmtId="0" fontId="21" fillId="0" borderId="7" xfId="2" applyFont="1" applyFill="1" applyBorder="1" applyAlignment="1">
      <alignment horizontal="left" vertical="top" wrapText="1"/>
    </xf>
    <xf numFmtId="0" fontId="21" fillId="0" borderId="11" xfId="2" applyFont="1" applyFill="1" applyBorder="1" applyAlignment="1">
      <alignment horizontal="left" vertical="top" wrapText="1"/>
    </xf>
    <xf numFmtId="0" fontId="21" fillId="0" borderId="12" xfId="2" applyFont="1" applyFill="1" applyBorder="1" applyAlignment="1">
      <alignment horizontal="left" vertical="top" wrapText="1"/>
    </xf>
    <xf numFmtId="0" fontId="21" fillId="0" borderId="13" xfId="2" applyFont="1" applyFill="1" applyBorder="1" applyAlignment="1">
      <alignment horizontal="left" vertical="top" wrapText="1"/>
    </xf>
    <xf numFmtId="0" fontId="21" fillId="0" borderId="1" xfId="2" applyFont="1" applyFill="1" applyBorder="1" applyAlignment="1">
      <alignment horizontal="left" vertical="top" wrapText="1"/>
    </xf>
    <xf numFmtId="0" fontId="21" fillId="0" borderId="2" xfId="2" applyFont="1" applyFill="1" applyBorder="1" applyAlignment="1">
      <alignment vertical="top" wrapText="1"/>
    </xf>
    <xf numFmtId="0" fontId="21" fillId="0" borderId="3" xfId="2" applyFont="1" applyFill="1" applyBorder="1" applyAlignment="1">
      <alignment vertical="top" wrapText="1"/>
    </xf>
    <xf numFmtId="0" fontId="21" fillId="0" borderId="4" xfId="2" applyFont="1" applyFill="1" applyBorder="1" applyAlignment="1">
      <alignment vertical="top" wrapText="1"/>
    </xf>
    <xf numFmtId="0" fontId="21" fillId="0" borderId="19" xfId="2" applyFont="1" applyFill="1" applyBorder="1" applyAlignment="1">
      <alignment vertical="top" wrapText="1"/>
    </xf>
    <xf numFmtId="0" fontId="21" fillId="0" borderId="20" xfId="2" applyFont="1" applyFill="1" applyBorder="1" applyAlignment="1">
      <alignment vertical="top" wrapText="1"/>
    </xf>
    <xf numFmtId="0" fontId="21" fillId="0" borderId="21" xfId="2" applyFont="1" applyFill="1" applyBorder="1" applyAlignment="1">
      <alignment vertical="top" wrapText="1"/>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39" xfId="2" applyFont="1" applyBorder="1" applyAlignment="1">
      <alignment horizontal="left" vertical="top" wrapText="1"/>
    </xf>
    <xf numFmtId="0" fontId="21" fillId="0" borderId="6" xfId="2" applyFont="1" applyBorder="1" applyAlignment="1">
      <alignment horizontal="left" vertical="top" wrapText="1"/>
    </xf>
    <xf numFmtId="0" fontId="21" fillId="0" borderId="0" xfId="2" applyFont="1" applyBorder="1" applyAlignment="1">
      <alignment horizontal="left" vertical="top" wrapText="1"/>
    </xf>
    <xf numFmtId="0" fontId="21" fillId="0" borderId="40" xfId="2" applyFont="1" applyBorder="1" applyAlignment="1">
      <alignment horizontal="left" vertical="top" wrapText="1"/>
    </xf>
    <xf numFmtId="0" fontId="21" fillId="0" borderId="15" xfId="2" applyFont="1" applyBorder="1" applyAlignment="1">
      <alignment horizontal="left" vertical="top" wrapText="1"/>
    </xf>
    <xf numFmtId="0" fontId="21" fillId="0" borderId="16" xfId="2" applyFont="1" applyBorder="1" applyAlignment="1">
      <alignment horizontal="left" vertical="top" wrapText="1"/>
    </xf>
    <xf numFmtId="0" fontId="21" fillId="0" borderId="41" xfId="2" applyFont="1" applyBorder="1" applyAlignment="1">
      <alignment horizontal="left" vertical="top" wrapText="1"/>
    </xf>
    <xf numFmtId="0" fontId="21" fillId="0" borderId="15" xfId="2" applyFont="1" applyFill="1" applyBorder="1" applyAlignment="1">
      <alignment horizontal="left" vertical="top" wrapText="1"/>
    </xf>
    <xf numFmtId="0" fontId="21" fillId="0" borderId="16" xfId="2" applyFont="1" applyFill="1" applyBorder="1" applyAlignment="1">
      <alignment horizontal="left" vertical="top" wrapText="1"/>
    </xf>
    <xf numFmtId="0" fontId="21" fillId="0" borderId="17" xfId="2" applyFont="1" applyFill="1" applyBorder="1" applyAlignment="1">
      <alignment horizontal="left" vertical="top" wrapText="1"/>
    </xf>
    <xf numFmtId="0" fontId="21" fillId="0" borderId="2" xfId="2" applyFont="1" applyFill="1" applyBorder="1" applyAlignment="1">
      <alignment horizontal="left" vertical="top" wrapText="1"/>
    </xf>
    <xf numFmtId="0" fontId="21" fillId="0" borderId="3" xfId="2" applyFont="1" applyFill="1" applyBorder="1" applyAlignment="1">
      <alignment horizontal="left" vertical="top" wrapText="1"/>
    </xf>
    <xf numFmtId="0" fontId="21" fillId="0" borderId="4" xfId="2" applyFont="1" applyFill="1" applyBorder="1" applyAlignment="1">
      <alignment horizontal="left" vertical="top" wrapText="1"/>
    </xf>
    <xf numFmtId="0" fontId="21" fillId="0" borderId="1" xfId="2" applyFont="1" applyFill="1" applyBorder="1" applyAlignment="1">
      <alignmen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22" xfId="0" applyFont="1" applyFill="1" applyBorder="1" applyAlignment="1">
      <alignment horizontal="left" vertical="top" wrapText="1"/>
    </xf>
    <xf numFmtId="0" fontId="21" fillId="0" borderId="18" xfId="2" applyFont="1" applyFill="1" applyBorder="1" applyAlignment="1">
      <alignment horizontal="left" vertical="top" wrapText="1"/>
    </xf>
    <xf numFmtId="0" fontId="21" fillId="0" borderId="31" xfId="2" applyFont="1" applyFill="1" applyBorder="1" applyAlignment="1">
      <alignment horizontal="left" vertical="top" wrapText="1"/>
    </xf>
    <xf numFmtId="0" fontId="21" fillId="0" borderId="32" xfId="2" applyFont="1" applyFill="1" applyBorder="1" applyAlignment="1">
      <alignment horizontal="left" vertical="top" wrapText="1"/>
    </xf>
    <xf numFmtId="0" fontId="21" fillId="0" borderId="11" xfId="2" applyFont="1" applyFill="1" applyBorder="1" applyAlignment="1">
      <alignment vertical="top" wrapText="1"/>
    </xf>
    <xf numFmtId="0" fontId="21" fillId="0" borderId="12" xfId="2" applyFont="1" applyFill="1" applyBorder="1" applyAlignment="1">
      <alignment vertical="top" wrapText="1"/>
    </xf>
    <xf numFmtId="0" fontId="21" fillId="0" borderId="13" xfId="2" applyFont="1" applyFill="1" applyBorder="1" applyAlignment="1">
      <alignment vertical="top" wrapText="1"/>
    </xf>
    <xf numFmtId="0" fontId="21" fillId="0" borderId="8" xfId="2" applyFont="1" applyFill="1" applyBorder="1" applyAlignment="1">
      <alignment vertical="top" wrapText="1"/>
    </xf>
    <xf numFmtId="0" fontId="21" fillId="0" borderId="9" xfId="2" applyFont="1" applyFill="1" applyBorder="1" applyAlignment="1">
      <alignment vertical="top" wrapText="1"/>
    </xf>
    <xf numFmtId="0" fontId="21" fillId="0" borderId="10" xfId="2" applyFont="1" applyFill="1" applyBorder="1" applyAlignment="1">
      <alignment vertical="top" wrapText="1"/>
    </xf>
    <xf numFmtId="0" fontId="21" fillId="0" borderId="6" xfId="2" applyFont="1" applyFill="1" applyBorder="1" applyAlignment="1">
      <alignment vertical="top" wrapText="1"/>
    </xf>
    <xf numFmtId="0" fontId="21" fillId="0" borderId="0" xfId="2" applyFont="1" applyFill="1" applyBorder="1" applyAlignment="1">
      <alignment vertical="top" wrapText="1"/>
    </xf>
    <xf numFmtId="0" fontId="21" fillId="0" borderId="7" xfId="2" applyFont="1" applyFill="1" applyBorder="1" applyAlignment="1">
      <alignment vertical="top" wrapText="1"/>
    </xf>
    <xf numFmtId="0" fontId="21" fillId="2" borderId="19" xfId="0" applyFont="1" applyFill="1" applyBorder="1" applyAlignment="1">
      <alignment vertical="top" wrapText="1"/>
    </xf>
    <xf numFmtId="0" fontId="21" fillId="2" borderId="20" xfId="0" applyFont="1" applyFill="1" applyBorder="1" applyAlignment="1">
      <alignment vertical="top" wrapText="1"/>
    </xf>
    <xf numFmtId="0" fontId="21" fillId="2" borderId="21" xfId="0" applyFont="1" applyFill="1" applyBorder="1" applyAlignment="1">
      <alignment vertical="top" wrapText="1"/>
    </xf>
    <xf numFmtId="0" fontId="0"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1" fillId="0" borderId="2"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0" fillId="0" borderId="8"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3" xfId="0" applyFont="1" applyFill="1" applyBorder="1" applyAlignment="1">
      <alignment horizontal="center" vertical="center"/>
    </xf>
    <xf numFmtId="49" fontId="0" fillId="0" borderId="0" xfId="0" applyNumberFormat="1" applyAlignment="1">
      <alignment vertical="center"/>
    </xf>
    <xf numFmtId="49" fontId="1" fillId="0" borderId="0" xfId="0" applyNumberFormat="1" applyFont="1" applyAlignment="1">
      <alignment vertical="center"/>
    </xf>
    <xf numFmtId="0" fontId="23" fillId="0" borderId="0" xfId="0" applyFont="1"/>
    <xf numFmtId="0" fontId="0" fillId="4" borderId="2" xfId="0" applyFill="1" applyBorder="1" applyAlignment="1">
      <alignment vertical="center"/>
    </xf>
    <xf numFmtId="0" fontId="0" fillId="4" borderId="3" xfId="0" applyFill="1" applyBorder="1" applyAlignment="1">
      <alignment vertical="center"/>
    </xf>
    <xf numFmtId="0" fontId="1" fillId="4" borderId="4" xfId="0" applyFont="1" applyFill="1" applyBorder="1" applyAlignment="1">
      <alignment vertical="center"/>
    </xf>
    <xf numFmtId="0" fontId="1" fillId="4"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3" xfId="0" applyFont="1"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2" name="直線コネクタ 1">
          <a:extLst>
            <a:ext uri="{FF2B5EF4-FFF2-40B4-BE49-F238E27FC236}">
              <a16:creationId xmlns:a16="http://schemas.microsoft.com/office/drawing/2014/main" id="{B93890F5-F9B2-442B-94FA-B0BDCDE98A8B}"/>
            </a:ext>
          </a:extLst>
        </xdr:cNvPr>
        <xdr:cNvCxnSpPr/>
      </xdr:nvCxnSpPr>
      <xdr:spPr bwMode="auto">
        <a:xfrm>
          <a:off x="828675" y="3876675"/>
          <a:ext cx="87153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26</xdr:row>
      <xdr:rowOff>0</xdr:rowOff>
    </xdr:to>
    <xdr:cxnSp macro="">
      <xdr:nvCxnSpPr>
        <xdr:cNvPr id="3" name="直線コネクタ 2">
          <a:extLst>
            <a:ext uri="{FF2B5EF4-FFF2-40B4-BE49-F238E27FC236}">
              <a16:creationId xmlns:a16="http://schemas.microsoft.com/office/drawing/2014/main" id="{6B654C41-2A7F-4A53-8126-900EDAAEE8AD}"/>
            </a:ext>
          </a:extLst>
        </xdr:cNvPr>
        <xdr:cNvCxnSpPr/>
      </xdr:nvCxnSpPr>
      <xdr:spPr bwMode="auto">
        <a:xfrm>
          <a:off x="3467100"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4" name="直線コネクタ 3">
          <a:extLst>
            <a:ext uri="{FF2B5EF4-FFF2-40B4-BE49-F238E27FC236}">
              <a16:creationId xmlns:a16="http://schemas.microsoft.com/office/drawing/2014/main" id="{E441352F-8704-4FCC-A714-3D069573FB21}"/>
            </a:ext>
          </a:extLst>
        </xdr:cNvPr>
        <xdr:cNvCxnSpPr/>
      </xdr:nvCxnSpPr>
      <xdr:spPr bwMode="auto">
        <a:xfrm>
          <a:off x="8162925"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79278</xdr:rowOff>
    </xdr:from>
    <xdr:ext cx="1697131" cy="242374"/>
    <xdr:sp macro="" textlink="">
      <xdr:nvSpPr>
        <xdr:cNvPr id="5" name="テキスト ボックス 4">
          <a:extLst>
            <a:ext uri="{FF2B5EF4-FFF2-40B4-BE49-F238E27FC236}">
              <a16:creationId xmlns:a16="http://schemas.microsoft.com/office/drawing/2014/main" id="{517478F9-D336-4A60-954E-A7AB5EBEFF9D}"/>
            </a:ext>
          </a:extLst>
        </xdr:cNvPr>
        <xdr:cNvSpPr txBox="1"/>
      </xdr:nvSpPr>
      <xdr:spPr>
        <a:xfrm>
          <a:off x="4713928" y="35273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16</xdr:row>
      <xdr:rowOff>86604</xdr:rowOff>
    </xdr:from>
    <xdr:ext cx="1273875" cy="242374"/>
    <xdr:sp macro="" textlink="">
      <xdr:nvSpPr>
        <xdr:cNvPr id="6" name="テキスト ボックス 5">
          <a:extLst>
            <a:ext uri="{FF2B5EF4-FFF2-40B4-BE49-F238E27FC236}">
              <a16:creationId xmlns:a16="http://schemas.microsoft.com/office/drawing/2014/main" id="{195B9854-4C89-463B-9D7A-CE7A5AF0ABB7}"/>
            </a:ext>
          </a:extLst>
        </xdr:cNvPr>
        <xdr:cNvSpPr txBox="1"/>
      </xdr:nvSpPr>
      <xdr:spPr>
        <a:xfrm>
          <a:off x="8248650" y="35346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20</xdr:row>
      <xdr:rowOff>1</xdr:rowOff>
    </xdr:from>
    <xdr:to>
      <xdr:col>18</xdr:col>
      <xdr:colOff>0</xdr:colOff>
      <xdr:row>25</xdr:row>
      <xdr:rowOff>1</xdr:rowOff>
    </xdr:to>
    <xdr:sp macro="" textlink="">
      <xdr:nvSpPr>
        <xdr:cNvPr id="7" name="正方形/長方形 6">
          <a:extLst>
            <a:ext uri="{FF2B5EF4-FFF2-40B4-BE49-F238E27FC236}">
              <a16:creationId xmlns:a16="http://schemas.microsoft.com/office/drawing/2014/main" id="{4C24545E-0B30-4747-B902-E945CEBCF0A3}"/>
            </a:ext>
          </a:extLst>
        </xdr:cNvPr>
        <xdr:cNvSpPr/>
      </xdr:nvSpPr>
      <xdr:spPr bwMode="auto">
        <a:xfrm>
          <a:off x="374332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個々のクラスのテスト</a:t>
          </a:r>
        </a:p>
      </xdr:txBody>
    </xdr:sp>
    <xdr:clientData/>
  </xdr:twoCellAnchor>
  <xdr:twoCellAnchor>
    <xdr:from>
      <xdr:col>23</xdr:col>
      <xdr:colOff>0</xdr:colOff>
      <xdr:row>20</xdr:row>
      <xdr:rowOff>1</xdr:rowOff>
    </xdr:from>
    <xdr:to>
      <xdr:col>28</xdr:col>
      <xdr:colOff>0</xdr:colOff>
      <xdr:row>25</xdr:row>
      <xdr:rowOff>1</xdr:rowOff>
    </xdr:to>
    <xdr:sp macro="" textlink="">
      <xdr:nvSpPr>
        <xdr:cNvPr id="8" name="正方形/長方形 7">
          <a:extLst>
            <a:ext uri="{FF2B5EF4-FFF2-40B4-BE49-F238E27FC236}">
              <a16:creationId xmlns:a16="http://schemas.microsoft.com/office/drawing/2014/main" id="{24AADECA-C96B-439D-AD80-2E69A000A456}"/>
            </a:ext>
          </a:extLst>
        </xdr:cNvPr>
        <xdr:cNvSpPr/>
      </xdr:nvSpPr>
      <xdr:spPr bwMode="auto">
        <a:xfrm>
          <a:off x="650557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9" name="テキスト ボックス 8">
          <a:extLst>
            <a:ext uri="{FF2B5EF4-FFF2-40B4-BE49-F238E27FC236}">
              <a16:creationId xmlns:a16="http://schemas.microsoft.com/office/drawing/2014/main" id="{3E277662-4E3E-480C-B09B-882EAD746DA9}"/>
            </a:ext>
          </a:extLst>
        </xdr:cNvPr>
        <xdr:cNvSpPr txBox="1"/>
      </xdr:nvSpPr>
      <xdr:spPr>
        <a:xfrm>
          <a:off x="8275246" y="4000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16</xdr:row>
      <xdr:rowOff>85725</xdr:rowOff>
    </xdr:from>
    <xdr:ext cx="2428874" cy="242374"/>
    <xdr:sp macro="" textlink="">
      <xdr:nvSpPr>
        <xdr:cNvPr id="10" name="テキスト ボックス 9">
          <a:extLst>
            <a:ext uri="{FF2B5EF4-FFF2-40B4-BE49-F238E27FC236}">
              <a16:creationId xmlns:a16="http://schemas.microsoft.com/office/drawing/2014/main" id="{5719273B-6B4C-4DB2-9F6E-2AD11817AB3B}"/>
            </a:ext>
          </a:extLst>
        </xdr:cNvPr>
        <xdr:cNvSpPr txBox="1"/>
      </xdr:nvSpPr>
      <xdr:spPr>
        <a:xfrm>
          <a:off x="914401" y="3533775"/>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19</xdr:row>
      <xdr:rowOff>85726</xdr:rowOff>
    </xdr:from>
    <xdr:ext cx="2381250" cy="714374"/>
    <xdr:sp macro="" textlink="">
      <xdr:nvSpPr>
        <xdr:cNvPr id="11" name="テキスト ボックス 10">
          <a:extLst>
            <a:ext uri="{FF2B5EF4-FFF2-40B4-BE49-F238E27FC236}">
              <a16:creationId xmlns:a16="http://schemas.microsoft.com/office/drawing/2014/main" id="{0D4F76CA-A42E-4604-8943-4CEF2A498DFB}"/>
            </a:ext>
          </a:extLst>
        </xdr:cNvPr>
        <xdr:cNvSpPr txBox="1"/>
      </xdr:nvSpPr>
      <xdr:spPr>
        <a:xfrm>
          <a:off x="885825" y="3962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16</xdr:row>
      <xdr:rowOff>0</xdr:rowOff>
    </xdr:from>
    <xdr:to>
      <xdr:col>34</xdr:col>
      <xdr:colOff>0</xdr:colOff>
      <xdr:row>26</xdr:row>
      <xdr:rowOff>3174</xdr:rowOff>
    </xdr:to>
    <xdr:sp macro="" textlink="">
      <xdr:nvSpPr>
        <xdr:cNvPr id="12" name="正方形/長方形 11">
          <a:extLst>
            <a:ext uri="{FF2B5EF4-FFF2-40B4-BE49-F238E27FC236}">
              <a16:creationId xmlns:a16="http://schemas.microsoft.com/office/drawing/2014/main" id="{C026FB4B-D292-4E5A-8A3D-38D312FF851E}"/>
            </a:ext>
          </a:extLst>
        </xdr:cNvPr>
        <xdr:cNvSpPr/>
      </xdr:nvSpPr>
      <xdr:spPr bwMode="auto">
        <a:xfrm>
          <a:off x="838200" y="3448050"/>
          <a:ext cx="87058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20</xdr:row>
      <xdr:rowOff>1</xdr:rowOff>
    </xdr:from>
    <xdr:to>
      <xdr:col>23</xdr:col>
      <xdr:colOff>0</xdr:colOff>
      <xdr:row>25</xdr:row>
      <xdr:rowOff>1</xdr:rowOff>
    </xdr:to>
    <xdr:sp macro="" textlink="">
      <xdr:nvSpPr>
        <xdr:cNvPr id="13" name="正方形/長方形 12">
          <a:extLst>
            <a:ext uri="{FF2B5EF4-FFF2-40B4-BE49-F238E27FC236}">
              <a16:creationId xmlns:a16="http://schemas.microsoft.com/office/drawing/2014/main" id="{B1857838-200D-4BE1-BE4F-B89BA2425E98}"/>
            </a:ext>
          </a:extLst>
        </xdr:cNvPr>
        <xdr:cNvSpPr/>
      </xdr:nvSpPr>
      <xdr:spPr bwMode="auto">
        <a:xfrm>
          <a:off x="5124450"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25</xdr:row>
      <xdr:rowOff>25400</xdr:rowOff>
    </xdr:from>
    <xdr:to>
      <xdr:col>31</xdr:col>
      <xdr:colOff>200025</xdr:colOff>
      <xdr:row>38</xdr:row>
      <xdr:rowOff>101600</xdr:rowOff>
    </xdr:to>
    <xdr:sp macro="" textlink="">
      <xdr:nvSpPr>
        <xdr:cNvPr id="2" name="正方形/長方形 1">
          <a:extLst>
            <a:ext uri="{FF2B5EF4-FFF2-40B4-BE49-F238E27FC236}">
              <a16:creationId xmlns:a16="http://schemas.microsoft.com/office/drawing/2014/main" id="{C7F70D12-F6FE-4404-9361-4F3A5984BAB0}"/>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28</xdr:row>
      <xdr:rowOff>133350</xdr:rowOff>
    </xdr:from>
    <xdr:to>
      <xdr:col>30</xdr:col>
      <xdr:colOff>231774</xdr:colOff>
      <xdr:row>30</xdr:row>
      <xdr:rowOff>95250</xdr:rowOff>
    </xdr:to>
    <xdr:sp macro="" textlink="">
      <xdr:nvSpPr>
        <xdr:cNvPr id="3" name="テキスト ボックス 2">
          <a:extLst>
            <a:ext uri="{FF2B5EF4-FFF2-40B4-BE49-F238E27FC236}">
              <a16:creationId xmlns:a16="http://schemas.microsoft.com/office/drawing/2014/main" id="{CDAE16F9-B654-454F-9A3D-6C8A060697B1}"/>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30</xdr:row>
      <xdr:rowOff>111125</xdr:rowOff>
    </xdr:from>
    <xdr:to>
      <xdr:col>30</xdr:col>
      <xdr:colOff>0</xdr:colOff>
      <xdr:row>34</xdr:row>
      <xdr:rowOff>133350</xdr:rowOff>
    </xdr:to>
    <xdr:sp macro="" textlink="">
      <xdr:nvSpPr>
        <xdr:cNvPr id="4" name="フローチャート: 書類 3">
          <a:extLst>
            <a:ext uri="{FF2B5EF4-FFF2-40B4-BE49-F238E27FC236}">
              <a16:creationId xmlns:a16="http://schemas.microsoft.com/office/drawing/2014/main" id="{5607DB60-D7A6-4986-BC90-397D1751B8B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33</xdr:row>
      <xdr:rowOff>63500</xdr:rowOff>
    </xdr:from>
    <xdr:to>
      <xdr:col>30</xdr:col>
      <xdr:colOff>200729</xdr:colOff>
      <xdr:row>37</xdr:row>
      <xdr:rowOff>85725</xdr:rowOff>
    </xdr:to>
    <xdr:sp macro="" textlink="">
      <xdr:nvSpPr>
        <xdr:cNvPr id="5" name="フローチャート: 書類 4">
          <a:extLst>
            <a:ext uri="{FF2B5EF4-FFF2-40B4-BE49-F238E27FC236}">
              <a16:creationId xmlns:a16="http://schemas.microsoft.com/office/drawing/2014/main" id="{D1A834BE-BD68-4462-AFE4-D8D0189C3004}"/>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28</xdr:row>
      <xdr:rowOff>130175</xdr:rowOff>
    </xdr:from>
    <xdr:to>
      <xdr:col>16</xdr:col>
      <xdr:colOff>95250</xdr:colOff>
      <xdr:row>33</xdr:row>
      <xdr:rowOff>120650</xdr:rowOff>
    </xdr:to>
    <xdr:sp macro="" textlink="">
      <xdr:nvSpPr>
        <xdr:cNvPr id="6" name="フローチャート: 書類 5">
          <a:extLst>
            <a:ext uri="{FF2B5EF4-FFF2-40B4-BE49-F238E27FC236}">
              <a16:creationId xmlns:a16="http://schemas.microsoft.com/office/drawing/2014/main" id="{39078BAF-5938-4267-B8FB-A6D6B37902FC}"/>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22</xdr:row>
      <xdr:rowOff>38100</xdr:rowOff>
    </xdr:from>
    <xdr:to>
      <xdr:col>15</xdr:col>
      <xdr:colOff>219075</xdr:colOff>
      <xdr:row>26</xdr:row>
      <xdr:rowOff>53975</xdr:rowOff>
    </xdr:to>
    <xdr:sp macro="" textlink="">
      <xdr:nvSpPr>
        <xdr:cNvPr id="7" name="フローチャート: 書類 6">
          <a:extLst>
            <a:ext uri="{FF2B5EF4-FFF2-40B4-BE49-F238E27FC236}">
              <a16:creationId xmlns:a16="http://schemas.microsoft.com/office/drawing/2014/main" id="{586DC168-81F9-4E1A-B356-E51CCAE3CBF1}"/>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31</xdr:row>
      <xdr:rowOff>47625</xdr:rowOff>
    </xdr:from>
    <xdr:to>
      <xdr:col>12</xdr:col>
      <xdr:colOff>120650</xdr:colOff>
      <xdr:row>31</xdr:row>
      <xdr:rowOff>55563</xdr:rowOff>
    </xdr:to>
    <xdr:cxnSp macro="">
      <xdr:nvCxnSpPr>
        <xdr:cNvPr id="8" name="直線矢印コネクタ 7">
          <a:extLst>
            <a:ext uri="{FF2B5EF4-FFF2-40B4-BE49-F238E27FC236}">
              <a16:creationId xmlns:a16="http://schemas.microsoft.com/office/drawing/2014/main" id="{65AC8CEA-9E69-442C-B7BD-7D3A63A529E7}"/>
            </a:ext>
          </a:extLst>
        </xdr:cNvPr>
        <xdr:cNvCxnSpPr>
          <a:stCxn id="10" idx="3"/>
          <a:endCxn id="6"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26</xdr:row>
      <xdr:rowOff>18108</xdr:rowOff>
    </xdr:from>
    <xdr:to>
      <xdr:col>14</xdr:col>
      <xdr:colOff>106363</xdr:colOff>
      <xdr:row>28</xdr:row>
      <xdr:rowOff>130175</xdr:rowOff>
    </xdr:to>
    <xdr:cxnSp macro="">
      <xdr:nvCxnSpPr>
        <xdr:cNvPr id="9" name="直線矢印コネクタ 8">
          <a:extLst>
            <a:ext uri="{FF2B5EF4-FFF2-40B4-BE49-F238E27FC236}">
              <a16:creationId xmlns:a16="http://schemas.microsoft.com/office/drawing/2014/main" id="{8C72AF63-5ADF-4ACD-BD00-070099524670}"/>
            </a:ext>
          </a:extLst>
        </xdr:cNvPr>
        <xdr:cNvCxnSpPr>
          <a:stCxn id="7" idx="2"/>
          <a:endCxn id="6"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28</xdr:row>
      <xdr:rowOff>120650</xdr:rowOff>
    </xdr:from>
    <xdr:to>
      <xdr:col>10</xdr:col>
      <xdr:colOff>123825</xdr:colOff>
      <xdr:row>33</xdr:row>
      <xdr:rowOff>114300</xdr:rowOff>
    </xdr:to>
    <xdr:sp macro="" textlink="">
      <xdr:nvSpPr>
        <xdr:cNvPr id="10" name="フローチャート: 書類 9">
          <a:extLst>
            <a:ext uri="{FF2B5EF4-FFF2-40B4-BE49-F238E27FC236}">
              <a16:creationId xmlns:a16="http://schemas.microsoft.com/office/drawing/2014/main" id="{CBFFF4AD-A47B-415A-8611-78727AE41D81}"/>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28</xdr:row>
      <xdr:rowOff>120650</xdr:rowOff>
    </xdr:from>
    <xdr:to>
      <xdr:col>25</xdr:col>
      <xdr:colOff>28575</xdr:colOff>
      <xdr:row>33</xdr:row>
      <xdr:rowOff>114300</xdr:rowOff>
    </xdr:to>
    <xdr:sp macro="" textlink="">
      <xdr:nvSpPr>
        <xdr:cNvPr id="11" name="フローチャート: 書類 10">
          <a:extLst>
            <a:ext uri="{FF2B5EF4-FFF2-40B4-BE49-F238E27FC236}">
              <a16:creationId xmlns:a16="http://schemas.microsoft.com/office/drawing/2014/main" id="{6C992A98-F0E5-4362-AB37-AB41C8DF1899}"/>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31</xdr:row>
      <xdr:rowOff>49213</xdr:rowOff>
    </xdr:from>
    <xdr:to>
      <xdr:col>21</xdr:col>
      <xdr:colOff>53975</xdr:colOff>
      <xdr:row>31</xdr:row>
      <xdr:rowOff>55563</xdr:rowOff>
    </xdr:to>
    <xdr:cxnSp macro="">
      <xdr:nvCxnSpPr>
        <xdr:cNvPr id="12" name="直線矢印コネクタ 11">
          <a:extLst>
            <a:ext uri="{FF2B5EF4-FFF2-40B4-BE49-F238E27FC236}">
              <a16:creationId xmlns:a16="http://schemas.microsoft.com/office/drawing/2014/main" id="{4AEE29FC-E702-4EF3-8DBA-7A78C7850B3A}"/>
            </a:ext>
          </a:extLst>
        </xdr:cNvPr>
        <xdr:cNvCxnSpPr>
          <a:stCxn id="6" idx="3"/>
          <a:endCxn id="11"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31</xdr:row>
      <xdr:rowOff>49213</xdr:rowOff>
    </xdr:from>
    <xdr:to>
      <xdr:col>26</xdr:col>
      <xdr:colOff>161925</xdr:colOff>
      <xdr:row>32</xdr:row>
      <xdr:rowOff>120650</xdr:rowOff>
    </xdr:to>
    <xdr:cxnSp macro="">
      <xdr:nvCxnSpPr>
        <xdr:cNvPr id="13" name="直線矢印コネクタ 12">
          <a:extLst>
            <a:ext uri="{FF2B5EF4-FFF2-40B4-BE49-F238E27FC236}">
              <a16:creationId xmlns:a16="http://schemas.microsoft.com/office/drawing/2014/main" id="{26232B2A-2403-4F89-950A-40644F8B0C92}"/>
            </a:ext>
          </a:extLst>
        </xdr:cNvPr>
        <xdr:cNvCxnSpPr>
          <a:stCxn id="4" idx="1"/>
          <a:endCxn id="11"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25</xdr:row>
      <xdr:rowOff>92075</xdr:rowOff>
    </xdr:from>
    <xdr:to>
      <xdr:col>27</xdr:col>
      <xdr:colOff>66675</xdr:colOff>
      <xdr:row>27</xdr:row>
      <xdr:rowOff>53975</xdr:rowOff>
    </xdr:to>
    <xdr:sp macro="" textlink="">
      <xdr:nvSpPr>
        <xdr:cNvPr id="14" name="テキスト ボックス 13">
          <a:extLst>
            <a:ext uri="{FF2B5EF4-FFF2-40B4-BE49-F238E27FC236}">
              <a16:creationId xmlns:a16="http://schemas.microsoft.com/office/drawing/2014/main" id="{FBF5F750-AE37-4094-9D02-27B983B06DFF}"/>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23</xdr:row>
      <xdr:rowOff>66675</xdr:rowOff>
    </xdr:from>
    <xdr:to>
      <xdr:col>13</xdr:col>
      <xdr:colOff>139700</xdr:colOff>
      <xdr:row>25</xdr:row>
      <xdr:rowOff>25400</xdr:rowOff>
    </xdr:to>
    <xdr:sp macro="" textlink="">
      <xdr:nvSpPr>
        <xdr:cNvPr id="15" name="テキスト ボックス 14">
          <a:extLst>
            <a:ext uri="{FF2B5EF4-FFF2-40B4-BE49-F238E27FC236}">
              <a16:creationId xmlns:a16="http://schemas.microsoft.com/office/drawing/2014/main" id="{79A1F9CC-8BA8-47ED-9E27-072C14E13F97}"/>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7" t="s">
        <v>316</v>
      </c>
      <c r="K23" s="44"/>
      <c r="L23" s="44"/>
    </row>
    <row r="24" spans="6:12" ht="13.5" customHeight="1" x14ac:dyDescent="0.2">
      <c r="F24" s="11"/>
      <c r="G24" s="11"/>
      <c r="H24" s="11"/>
      <c r="I24" s="44"/>
      <c r="J24" s="44"/>
      <c r="K24" s="44"/>
      <c r="L24" s="44"/>
    </row>
    <row r="25" spans="6:12" ht="18" customHeight="1" x14ac:dyDescent="0.2">
      <c r="F25" s="11"/>
      <c r="G25" s="11"/>
      <c r="H25" s="11"/>
      <c r="I25" s="104">
        <f ca="1">IF(INDIRECT("変更履歴!D8")="","",MAX(INDIRECT("変更履歴!D8"):INDIRECT("変更履歴!F33")))</f>
        <v>44011</v>
      </c>
      <c r="J25" s="104"/>
      <c r="K25" s="104"/>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104</v>
      </c>
      <c r="K32" s="44"/>
      <c r="L32" s="44"/>
    </row>
    <row r="33" spans="6:19" ht="18.75" x14ac:dyDescent="0.2">
      <c r="F33" s="11"/>
      <c r="H33" s="11"/>
      <c r="I33" s="44"/>
      <c r="J33" s="13"/>
      <c r="K33" s="44"/>
      <c r="L33" s="46"/>
      <c r="M33" s="6"/>
      <c r="N33" s="13"/>
      <c r="O33" s="13"/>
      <c r="P33" s="13"/>
    </row>
    <row r="34" spans="6:19" ht="18.75" x14ac:dyDescent="0.2">
      <c r="F34" s="11"/>
      <c r="H34" s="11"/>
      <c r="I34" s="44"/>
      <c r="J34" s="45" t="s">
        <v>245</v>
      </c>
      <c r="K34" s="44"/>
      <c r="L34" s="46"/>
      <c r="M34" s="13"/>
      <c r="N34" s="13"/>
      <c r="O34" s="13"/>
      <c r="P34" s="13"/>
      <c r="Q34" s="101"/>
      <c r="R34" s="102"/>
      <c r="S34" s="102"/>
    </row>
    <row r="35" spans="6:19" x14ac:dyDescent="0.15">
      <c r="P35" s="14"/>
      <c r="Q35" s="102"/>
      <c r="R35" s="102"/>
      <c r="S35" s="102"/>
    </row>
    <row r="36" spans="6:19" ht="13.5" customHeight="1" x14ac:dyDescent="0.15">
      <c r="P36" s="14"/>
      <c r="Q36" s="103"/>
      <c r="R36" s="102"/>
      <c r="S36" s="43"/>
    </row>
    <row r="37" spans="6:19" ht="13.5" customHeight="1" x14ac:dyDescent="0.15">
      <c r="P37" s="14"/>
      <c r="Q37" s="99"/>
      <c r="R37" s="100"/>
      <c r="S37" s="99"/>
    </row>
    <row r="38" spans="6:19" ht="13.5" customHeight="1" x14ac:dyDescent="0.15">
      <c r="P38" s="14"/>
      <c r="Q38" s="100"/>
      <c r="R38" s="100"/>
      <c r="S38" s="100"/>
    </row>
    <row r="39" spans="6:19" ht="13.5" customHeight="1" x14ac:dyDescent="0.15">
      <c r="P39" s="14"/>
      <c r="Q39" s="100"/>
      <c r="R39" s="100"/>
      <c r="S39" s="10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29" customWidth="1"/>
    <col min="18" max="34" width="4.83203125" style="26" customWidth="1"/>
    <col min="35" max="35" width="4.83203125" style="29" customWidth="1"/>
    <col min="36" max="16384" width="4.83203125" style="26"/>
  </cols>
  <sheetData>
    <row r="1" spans="1:40" s="28" customFormat="1" ht="12" customHeight="1" x14ac:dyDescent="0.15">
      <c r="A1" s="137" t="s">
        <v>246</v>
      </c>
      <c r="B1" s="138"/>
      <c r="C1" s="138"/>
      <c r="D1" s="139"/>
      <c r="E1" s="130" t="s">
        <v>298</v>
      </c>
      <c r="F1" s="131"/>
      <c r="G1" s="131"/>
      <c r="H1" s="131"/>
      <c r="I1" s="131"/>
      <c r="J1" s="131"/>
      <c r="K1" s="131"/>
      <c r="L1" s="131"/>
      <c r="M1" s="131"/>
      <c r="N1" s="132"/>
      <c r="O1" s="140" t="s">
        <v>247</v>
      </c>
      <c r="P1" s="141"/>
      <c r="Q1" s="141"/>
      <c r="R1" s="142"/>
      <c r="S1" s="149" t="s">
        <v>300</v>
      </c>
      <c r="T1" s="150"/>
      <c r="U1" s="150"/>
      <c r="V1" s="150"/>
      <c r="W1" s="150"/>
      <c r="X1" s="150"/>
      <c r="Y1" s="150"/>
      <c r="Z1" s="151"/>
      <c r="AA1" s="137" t="s">
        <v>248</v>
      </c>
      <c r="AB1" s="139"/>
      <c r="AC1" s="121" t="str">
        <f>IF(AF8="","",AF8)</f>
        <v>TIS</v>
      </c>
      <c r="AD1" s="122"/>
      <c r="AE1" s="122"/>
      <c r="AF1" s="123"/>
      <c r="AG1" s="124">
        <f>IF(D8="","",D8)</f>
        <v>43336</v>
      </c>
      <c r="AH1" s="125"/>
      <c r="AI1" s="126"/>
      <c r="AJ1" s="47"/>
      <c r="AK1" s="48"/>
      <c r="AL1" s="48"/>
      <c r="AM1" s="48"/>
      <c r="AN1" s="49"/>
    </row>
    <row r="2" spans="1:40" s="28" customFormat="1" ht="12" customHeight="1" x14ac:dyDescent="0.15">
      <c r="A2" s="137" t="s">
        <v>249</v>
      </c>
      <c r="B2" s="138"/>
      <c r="C2" s="138"/>
      <c r="D2" s="139"/>
      <c r="E2" s="130" t="s">
        <v>299</v>
      </c>
      <c r="F2" s="131"/>
      <c r="G2" s="131"/>
      <c r="H2" s="131"/>
      <c r="I2" s="131"/>
      <c r="J2" s="131"/>
      <c r="K2" s="131"/>
      <c r="L2" s="131"/>
      <c r="M2" s="131"/>
      <c r="N2" s="132"/>
      <c r="O2" s="143"/>
      <c r="P2" s="144"/>
      <c r="Q2" s="144"/>
      <c r="R2" s="145"/>
      <c r="S2" s="152"/>
      <c r="T2" s="153"/>
      <c r="U2" s="153"/>
      <c r="V2" s="153"/>
      <c r="W2" s="153"/>
      <c r="X2" s="153"/>
      <c r="Y2" s="153"/>
      <c r="Z2" s="154"/>
      <c r="AA2" s="137" t="s">
        <v>250</v>
      </c>
      <c r="AB2" s="139"/>
      <c r="AC2" s="127" t="str">
        <f ca="1">IF(COUNTA(AF9:AF33)&lt;&gt;0,INDIRECT("AF"&amp;(COUNTA(AF9:AF33)+8)),"")</f>
        <v>TIS</v>
      </c>
      <c r="AD2" s="128"/>
      <c r="AE2" s="128"/>
      <c r="AF2" s="129"/>
      <c r="AG2" s="124">
        <f>IF(D9="","",MAX(D9:F33))</f>
        <v>44011</v>
      </c>
      <c r="AH2" s="125"/>
      <c r="AI2" s="126"/>
      <c r="AJ2" s="47"/>
      <c r="AK2" s="48"/>
      <c r="AL2" s="48"/>
      <c r="AM2" s="48"/>
      <c r="AN2" s="48"/>
    </row>
    <row r="3" spans="1:40" s="16" customFormat="1" ht="11.25" x14ac:dyDescent="0.15">
      <c r="A3" s="137" t="s">
        <v>251</v>
      </c>
      <c r="B3" s="138"/>
      <c r="C3" s="138"/>
      <c r="D3" s="139"/>
      <c r="E3" s="130"/>
      <c r="F3" s="131"/>
      <c r="G3" s="131"/>
      <c r="H3" s="131"/>
      <c r="I3" s="131"/>
      <c r="J3" s="131"/>
      <c r="K3" s="131"/>
      <c r="L3" s="131"/>
      <c r="M3" s="131"/>
      <c r="N3" s="132"/>
      <c r="O3" s="146"/>
      <c r="P3" s="147"/>
      <c r="Q3" s="147"/>
      <c r="R3" s="148"/>
      <c r="S3" s="155"/>
      <c r="T3" s="156"/>
      <c r="U3" s="156"/>
      <c r="V3" s="156"/>
      <c r="W3" s="156"/>
      <c r="X3" s="156"/>
      <c r="Y3" s="156"/>
      <c r="Z3" s="157"/>
      <c r="AA3" s="137"/>
      <c r="AB3" s="139"/>
      <c r="AC3" s="121"/>
      <c r="AD3" s="122"/>
      <c r="AE3" s="122"/>
      <c r="AF3" s="123"/>
      <c r="AG3" s="124"/>
      <c r="AH3" s="125"/>
      <c r="AI3" s="126"/>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54</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76" t="s">
        <v>255</v>
      </c>
      <c r="B7" s="105" t="s">
        <v>55</v>
      </c>
      <c r="C7" s="106"/>
      <c r="D7" s="105" t="s">
        <v>56</v>
      </c>
      <c r="E7" s="107"/>
      <c r="F7" s="106"/>
      <c r="G7" s="105" t="s">
        <v>57</v>
      </c>
      <c r="H7" s="107"/>
      <c r="I7" s="106"/>
      <c r="J7" s="105" t="s">
        <v>256</v>
      </c>
      <c r="K7" s="107"/>
      <c r="L7" s="107"/>
      <c r="M7" s="107"/>
      <c r="N7" s="107"/>
      <c r="O7" s="107"/>
      <c r="P7" s="106"/>
      <c r="Q7" s="105" t="s">
        <v>58</v>
      </c>
      <c r="R7" s="107"/>
      <c r="S7" s="107"/>
      <c r="T7" s="107"/>
      <c r="U7" s="107"/>
      <c r="V7" s="107"/>
      <c r="W7" s="107"/>
      <c r="X7" s="107"/>
      <c r="Y7" s="107"/>
      <c r="Z7" s="107"/>
      <c r="AA7" s="107"/>
      <c r="AB7" s="107"/>
      <c r="AC7" s="107"/>
      <c r="AD7" s="107"/>
      <c r="AE7" s="106"/>
      <c r="AF7" s="105" t="s">
        <v>59</v>
      </c>
      <c r="AG7" s="107"/>
      <c r="AH7" s="107"/>
      <c r="AI7" s="106"/>
    </row>
    <row r="8" spans="1:40" ht="15" customHeight="1" thickTop="1" x14ac:dyDescent="0.15">
      <c r="A8" s="89">
        <v>1</v>
      </c>
      <c r="B8" s="158" t="s">
        <v>293</v>
      </c>
      <c r="C8" s="159"/>
      <c r="D8" s="160">
        <v>43336</v>
      </c>
      <c r="E8" s="161"/>
      <c r="F8" s="162"/>
      <c r="G8" s="163" t="s">
        <v>294</v>
      </c>
      <c r="H8" s="164"/>
      <c r="I8" s="165"/>
      <c r="J8" s="133" t="s">
        <v>295</v>
      </c>
      <c r="K8" s="134"/>
      <c r="L8" s="134"/>
      <c r="M8" s="134"/>
      <c r="N8" s="134"/>
      <c r="O8" s="134"/>
      <c r="P8" s="135"/>
      <c r="Q8" s="166" t="s">
        <v>296</v>
      </c>
      <c r="R8" s="167"/>
      <c r="S8" s="167"/>
      <c r="T8" s="167"/>
      <c r="U8" s="167"/>
      <c r="V8" s="167"/>
      <c r="W8" s="167"/>
      <c r="X8" s="167"/>
      <c r="Y8" s="167"/>
      <c r="Z8" s="167"/>
      <c r="AA8" s="167"/>
      <c r="AB8" s="167"/>
      <c r="AC8" s="167"/>
      <c r="AD8" s="167"/>
      <c r="AE8" s="168"/>
      <c r="AF8" s="133" t="s">
        <v>297</v>
      </c>
      <c r="AG8" s="134"/>
      <c r="AH8" s="134"/>
      <c r="AI8" s="135"/>
    </row>
    <row r="9" spans="1:40" ht="42.75" customHeight="1" x14ac:dyDescent="0.15">
      <c r="A9" s="90">
        <v>2</v>
      </c>
      <c r="B9" s="117" t="s">
        <v>313</v>
      </c>
      <c r="C9" s="118"/>
      <c r="D9" s="114">
        <v>44011</v>
      </c>
      <c r="E9" s="115"/>
      <c r="F9" s="116"/>
      <c r="G9" s="117" t="s">
        <v>314</v>
      </c>
      <c r="H9" s="120"/>
      <c r="I9" s="118"/>
      <c r="J9" s="169" t="s">
        <v>312</v>
      </c>
      <c r="K9" s="109"/>
      <c r="L9" s="109"/>
      <c r="M9" s="109"/>
      <c r="N9" s="109"/>
      <c r="O9" s="109"/>
      <c r="P9" s="110"/>
      <c r="Q9" s="169" t="s">
        <v>315</v>
      </c>
      <c r="R9" s="112"/>
      <c r="S9" s="112"/>
      <c r="T9" s="112"/>
      <c r="U9" s="112"/>
      <c r="V9" s="112"/>
      <c r="W9" s="112"/>
      <c r="X9" s="112"/>
      <c r="Y9" s="112"/>
      <c r="Z9" s="112"/>
      <c r="AA9" s="112"/>
      <c r="AB9" s="112"/>
      <c r="AC9" s="112"/>
      <c r="AD9" s="112"/>
      <c r="AE9" s="113"/>
      <c r="AF9" s="136" t="s">
        <v>297</v>
      </c>
      <c r="AG9" s="109"/>
      <c r="AH9" s="109"/>
      <c r="AI9" s="110"/>
    </row>
    <row r="10" spans="1:40" ht="15" customHeight="1" x14ac:dyDescent="0.15">
      <c r="A10" s="77"/>
      <c r="B10" s="119"/>
      <c r="C10" s="118"/>
      <c r="D10" s="114"/>
      <c r="E10" s="115"/>
      <c r="F10" s="116"/>
      <c r="G10" s="119"/>
      <c r="H10" s="120"/>
      <c r="I10" s="118"/>
      <c r="J10" s="108"/>
      <c r="K10" s="109"/>
      <c r="L10" s="109"/>
      <c r="M10" s="109"/>
      <c r="N10" s="109"/>
      <c r="O10" s="109"/>
      <c r="P10" s="110"/>
      <c r="Q10" s="111"/>
      <c r="R10" s="112"/>
      <c r="S10" s="112"/>
      <c r="T10" s="112"/>
      <c r="U10" s="112"/>
      <c r="V10" s="112"/>
      <c r="W10" s="112"/>
      <c r="X10" s="112"/>
      <c r="Y10" s="112"/>
      <c r="Z10" s="112"/>
      <c r="AA10" s="112"/>
      <c r="AB10" s="112"/>
      <c r="AC10" s="112"/>
      <c r="AD10" s="112"/>
      <c r="AE10" s="113"/>
      <c r="AF10" s="108"/>
      <c r="AG10" s="109"/>
      <c r="AH10" s="109"/>
      <c r="AI10" s="110"/>
    </row>
    <row r="11" spans="1:40" ht="15" customHeight="1" x14ac:dyDescent="0.15">
      <c r="A11" s="77"/>
      <c r="B11" s="119"/>
      <c r="C11" s="118"/>
      <c r="D11" s="114"/>
      <c r="E11" s="115"/>
      <c r="F11" s="116"/>
      <c r="G11" s="119"/>
      <c r="H11" s="120"/>
      <c r="I11" s="118"/>
      <c r="J11" s="108"/>
      <c r="K11" s="109"/>
      <c r="L11" s="109"/>
      <c r="M11" s="109"/>
      <c r="N11" s="109"/>
      <c r="O11" s="109"/>
      <c r="P11" s="110"/>
      <c r="Q11" s="111"/>
      <c r="R11" s="112"/>
      <c r="S11" s="112"/>
      <c r="T11" s="112"/>
      <c r="U11" s="112"/>
      <c r="V11" s="112"/>
      <c r="W11" s="112"/>
      <c r="X11" s="112"/>
      <c r="Y11" s="112"/>
      <c r="Z11" s="112"/>
      <c r="AA11" s="112"/>
      <c r="AB11" s="112"/>
      <c r="AC11" s="112"/>
      <c r="AD11" s="112"/>
      <c r="AE11" s="113"/>
      <c r="AF11" s="108"/>
      <c r="AG11" s="109"/>
      <c r="AH11" s="109"/>
      <c r="AI11" s="110"/>
    </row>
    <row r="12" spans="1:40" ht="15" customHeight="1" x14ac:dyDescent="0.15">
      <c r="A12" s="77"/>
      <c r="B12" s="119"/>
      <c r="C12" s="118"/>
      <c r="D12" s="114"/>
      <c r="E12" s="115"/>
      <c r="F12" s="116"/>
      <c r="G12" s="119"/>
      <c r="H12" s="120"/>
      <c r="I12" s="118"/>
      <c r="J12" s="108"/>
      <c r="K12" s="109"/>
      <c r="L12" s="109"/>
      <c r="M12" s="109"/>
      <c r="N12" s="109"/>
      <c r="O12" s="109"/>
      <c r="P12" s="110"/>
      <c r="Q12" s="111"/>
      <c r="R12" s="112"/>
      <c r="S12" s="112"/>
      <c r="T12" s="112"/>
      <c r="U12" s="112"/>
      <c r="V12" s="112"/>
      <c r="W12" s="112"/>
      <c r="X12" s="112"/>
      <c r="Y12" s="112"/>
      <c r="Z12" s="112"/>
      <c r="AA12" s="112"/>
      <c r="AB12" s="112"/>
      <c r="AC12" s="112"/>
      <c r="AD12" s="112"/>
      <c r="AE12" s="113"/>
      <c r="AF12" s="108"/>
      <c r="AG12" s="109"/>
      <c r="AH12" s="109"/>
      <c r="AI12" s="110"/>
    </row>
    <row r="13" spans="1:40" ht="15" customHeight="1" x14ac:dyDescent="0.15">
      <c r="A13" s="77"/>
      <c r="B13" s="119"/>
      <c r="C13" s="118"/>
      <c r="D13" s="114"/>
      <c r="E13" s="115"/>
      <c r="F13" s="116"/>
      <c r="G13" s="119"/>
      <c r="H13" s="120"/>
      <c r="I13" s="118"/>
      <c r="J13" s="108"/>
      <c r="K13" s="109"/>
      <c r="L13" s="109"/>
      <c r="M13" s="109"/>
      <c r="N13" s="109"/>
      <c r="O13" s="109"/>
      <c r="P13" s="110"/>
      <c r="Q13" s="111"/>
      <c r="R13" s="112"/>
      <c r="S13" s="112"/>
      <c r="T13" s="112"/>
      <c r="U13" s="112"/>
      <c r="V13" s="112"/>
      <c r="W13" s="112"/>
      <c r="X13" s="112"/>
      <c r="Y13" s="112"/>
      <c r="Z13" s="112"/>
      <c r="AA13" s="112"/>
      <c r="AB13" s="112"/>
      <c r="AC13" s="112"/>
      <c r="AD13" s="112"/>
      <c r="AE13" s="113"/>
      <c r="AF13" s="108"/>
      <c r="AG13" s="109"/>
      <c r="AH13" s="109"/>
      <c r="AI13" s="110"/>
    </row>
    <row r="14" spans="1:40" ht="15" customHeight="1" x14ac:dyDescent="0.15">
      <c r="A14" s="77"/>
      <c r="B14" s="119"/>
      <c r="C14" s="118"/>
      <c r="D14" s="114"/>
      <c r="E14" s="115"/>
      <c r="F14" s="116"/>
      <c r="G14" s="119"/>
      <c r="H14" s="120"/>
      <c r="I14" s="118"/>
      <c r="J14" s="108"/>
      <c r="K14" s="109"/>
      <c r="L14" s="109"/>
      <c r="M14" s="109"/>
      <c r="N14" s="109"/>
      <c r="O14" s="109"/>
      <c r="P14" s="110"/>
      <c r="Q14" s="111"/>
      <c r="R14" s="112"/>
      <c r="S14" s="112"/>
      <c r="T14" s="112"/>
      <c r="U14" s="112"/>
      <c r="V14" s="112"/>
      <c r="W14" s="112"/>
      <c r="X14" s="112"/>
      <c r="Y14" s="112"/>
      <c r="Z14" s="112"/>
      <c r="AA14" s="112"/>
      <c r="AB14" s="112"/>
      <c r="AC14" s="112"/>
      <c r="AD14" s="112"/>
      <c r="AE14" s="113"/>
      <c r="AF14" s="108"/>
      <c r="AG14" s="109"/>
      <c r="AH14" s="109"/>
      <c r="AI14" s="110"/>
    </row>
    <row r="15" spans="1:40" ht="15" customHeight="1" x14ac:dyDescent="0.15">
      <c r="A15" s="77"/>
      <c r="B15" s="119"/>
      <c r="C15" s="118"/>
      <c r="D15" s="114"/>
      <c r="E15" s="115"/>
      <c r="F15" s="116"/>
      <c r="G15" s="119"/>
      <c r="H15" s="120"/>
      <c r="I15" s="118"/>
      <c r="J15" s="108"/>
      <c r="K15" s="109"/>
      <c r="L15" s="109"/>
      <c r="M15" s="109"/>
      <c r="N15" s="109"/>
      <c r="O15" s="109"/>
      <c r="P15" s="110"/>
      <c r="Q15" s="111"/>
      <c r="R15" s="112"/>
      <c r="S15" s="112"/>
      <c r="T15" s="112"/>
      <c r="U15" s="112"/>
      <c r="V15" s="112"/>
      <c r="W15" s="112"/>
      <c r="X15" s="112"/>
      <c r="Y15" s="112"/>
      <c r="Z15" s="112"/>
      <c r="AA15" s="112"/>
      <c r="AB15" s="112"/>
      <c r="AC15" s="112"/>
      <c r="AD15" s="112"/>
      <c r="AE15" s="113"/>
      <c r="AF15" s="108"/>
      <c r="AG15" s="109"/>
      <c r="AH15" s="109"/>
      <c r="AI15" s="110"/>
    </row>
    <row r="16" spans="1:40" ht="15" customHeight="1" x14ac:dyDescent="0.15">
      <c r="A16" s="77"/>
      <c r="B16" s="119"/>
      <c r="C16" s="118"/>
      <c r="D16" s="114"/>
      <c r="E16" s="115"/>
      <c r="F16" s="116"/>
      <c r="G16" s="119"/>
      <c r="H16" s="120"/>
      <c r="I16" s="118"/>
      <c r="J16" s="108"/>
      <c r="K16" s="109"/>
      <c r="L16" s="109"/>
      <c r="M16" s="109"/>
      <c r="N16" s="109"/>
      <c r="O16" s="109"/>
      <c r="P16" s="110"/>
      <c r="Q16" s="111"/>
      <c r="R16" s="112"/>
      <c r="S16" s="112"/>
      <c r="T16" s="112"/>
      <c r="U16" s="112"/>
      <c r="V16" s="112"/>
      <c r="W16" s="112"/>
      <c r="X16" s="112"/>
      <c r="Y16" s="112"/>
      <c r="Z16" s="112"/>
      <c r="AA16" s="112"/>
      <c r="AB16" s="112"/>
      <c r="AC16" s="112"/>
      <c r="AD16" s="112"/>
      <c r="AE16" s="113"/>
      <c r="AF16" s="108"/>
      <c r="AG16" s="109"/>
      <c r="AH16" s="109"/>
      <c r="AI16" s="110"/>
    </row>
    <row r="17" spans="1:35" ht="15" customHeight="1" x14ac:dyDescent="0.15">
      <c r="A17" s="77"/>
      <c r="B17" s="119"/>
      <c r="C17" s="118"/>
      <c r="D17" s="114"/>
      <c r="E17" s="115"/>
      <c r="F17" s="116"/>
      <c r="G17" s="119"/>
      <c r="H17" s="120"/>
      <c r="I17" s="118"/>
      <c r="J17" s="108"/>
      <c r="K17" s="109"/>
      <c r="L17" s="109"/>
      <c r="M17" s="109"/>
      <c r="N17" s="109"/>
      <c r="O17" s="109"/>
      <c r="P17" s="110"/>
      <c r="Q17" s="111"/>
      <c r="R17" s="112"/>
      <c r="S17" s="112"/>
      <c r="T17" s="112"/>
      <c r="U17" s="112"/>
      <c r="V17" s="112"/>
      <c r="W17" s="112"/>
      <c r="X17" s="112"/>
      <c r="Y17" s="112"/>
      <c r="Z17" s="112"/>
      <c r="AA17" s="112"/>
      <c r="AB17" s="112"/>
      <c r="AC17" s="112"/>
      <c r="AD17" s="112"/>
      <c r="AE17" s="113"/>
      <c r="AF17" s="108"/>
      <c r="AG17" s="109"/>
      <c r="AH17" s="109"/>
      <c r="AI17" s="110"/>
    </row>
    <row r="18" spans="1:35" ht="15" customHeight="1" x14ac:dyDescent="0.15">
      <c r="A18" s="77"/>
      <c r="B18" s="119"/>
      <c r="C18" s="118"/>
      <c r="D18" s="114"/>
      <c r="E18" s="115"/>
      <c r="F18" s="116"/>
      <c r="G18" s="119"/>
      <c r="H18" s="120"/>
      <c r="I18" s="118"/>
      <c r="J18" s="108"/>
      <c r="K18" s="109"/>
      <c r="L18" s="109"/>
      <c r="M18" s="109"/>
      <c r="N18" s="109"/>
      <c r="O18" s="109"/>
      <c r="P18" s="110"/>
      <c r="Q18" s="111"/>
      <c r="R18" s="112"/>
      <c r="S18" s="112"/>
      <c r="T18" s="112"/>
      <c r="U18" s="112"/>
      <c r="V18" s="112"/>
      <c r="W18" s="112"/>
      <c r="X18" s="112"/>
      <c r="Y18" s="112"/>
      <c r="Z18" s="112"/>
      <c r="AA18" s="112"/>
      <c r="AB18" s="112"/>
      <c r="AC18" s="112"/>
      <c r="AD18" s="112"/>
      <c r="AE18" s="113"/>
      <c r="AF18" s="108"/>
      <c r="AG18" s="109"/>
      <c r="AH18" s="109"/>
      <c r="AI18" s="110"/>
    </row>
    <row r="19" spans="1:35" ht="15" customHeight="1" x14ac:dyDescent="0.15">
      <c r="A19" s="77"/>
      <c r="B19" s="119"/>
      <c r="C19" s="118"/>
      <c r="D19" s="114"/>
      <c r="E19" s="115"/>
      <c r="F19" s="116"/>
      <c r="G19" s="119"/>
      <c r="H19" s="120"/>
      <c r="I19" s="118"/>
      <c r="J19" s="108"/>
      <c r="K19" s="109"/>
      <c r="L19" s="109"/>
      <c r="M19" s="109"/>
      <c r="N19" s="109"/>
      <c r="O19" s="109"/>
      <c r="P19" s="110"/>
      <c r="Q19" s="111"/>
      <c r="R19" s="112"/>
      <c r="S19" s="112"/>
      <c r="T19" s="112"/>
      <c r="U19" s="112"/>
      <c r="V19" s="112"/>
      <c r="W19" s="112"/>
      <c r="X19" s="112"/>
      <c r="Y19" s="112"/>
      <c r="Z19" s="112"/>
      <c r="AA19" s="112"/>
      <c r="AB19" s="112"/>
      <c r="AC19" s="112"/>
      <c r="AD19" s="112"/>
      <c r="AE19" s="113"/>
      <c r="AF19" s="108"/>
      <c r="AG19" s="109"/>
      <c r="AH19" s="109"/>
      <c r="AI19" s="110"/>
    </row>
    <row r="20" spans="1:35" ht="15" customHeight="1" x14ac:dyDescent="0.15">
      <c r="A20" s="77"/>
      <c r="B20" s="119"/>
      <c r="C20" s="118"/>
      <c r="D20" s="114"/>
      <c r="E20" s="115"/>
      <c r="F20" s="116"/>
      <c r="G20" s="119"/>
      <c r="H20" s="120"/>
      <c r="I20" s="118"/>
      <c r="J20" s="108"/>
      <c r="K20" s="109"/>
      <c r="L20" s="109"/>
      <c r="M20" s="109"/>
      <c r="N20" s="109"/>
      <c r="O20" s="109"/>
      <c r="P20" s="110"/>
      <c r="Q20" s="111"/>
      <c r="R20" s="112"/>
      <c r="S20" s="112"/>
      <c r="T20" s="112"/>
      <c r="U20" s="112"/>
      <c r="V20" s="112"/>
      <c r="W20" s="112"/>
      <c r="X20" s="112"/>
      <c r="Y20" s="112"/>
      <c r="Z20" s="112"/>
      <c r="AA20" s="112"/>
      <c r="AB20" s="112"/>
      <c r="AC20" s="112"/>
      <c r="AD20" s="112"/>
      <c r="AE20" s="113"/>
      <c r="AF20" s="108"/>
      <c r="AG20" s="109"/>
      <c r="AH20" s="109"/>
      <c r="AI20" s="110"/>
    </row>
    <row r="21" spans="1:35" ht="15" customHeight="1" x14ac:dyDescent="0.15">
      <c r="A21" s="77"/>
      <c r="B21" s="119"/>
      <c r="C21" s="118"/>
      <c r="D21" s="114"/>
      <c r="E21" s="115"/>
      <c r="F21" s="116"/>
      <c r="G21" s="119"/>
      <c r="H21" s="120"/>
      <c r="I21" s="118"/>
      <c r="J21" s="108"/>
      <c r="K21" s="109"/>
      <c r="L21" s="109"/>
      <c r="M21" s="109"/>
      <c r="N21" s="109"/>
      <c r="O21" s="109"/>
      <c r="P21" s="110"/>
      <c r="Q21" s="111"/>
      <c r="R21" s="112"/>
      <c r="S21" s="112"/>
      <c r="T21" s="112"/>
      <c r="U21" s="112"/>
      <c r="V21" s="112"/>
      <c r="W21" s="112"/>
      <c r="X21" s="112"/>
      <c r="Y21" s="112"/>
      <c r="Z21" s="112"/>
      <c r="AA21" s="112"/>
      <c r="AB21" s="112"/>
      <c r="AC21" s="112"/>
      <c r="AD21" s="112"/>
      <c r="AE21" s="113"/>
      <c r="AF21" s="108"/>
      <c r="AG21" s="109"/>
      <c r="AH21" s="109"/>
      <c r="AI21" s="110"/>
    </row>
    <row r="22" spans="1:35" ht="15" customHeight="1" x14ac:dyDescent="0.15">
      <c r="A22" s="77"/>
      <c r="B22" s="119"/>
      <c r="C22" s="118"/>
      <c r="D22" s="114"/>
      <c r="E22" s="115"/>
      <c r="F22" s="116"/>
      <c r="G22" s="119"/>
      <c r="H22" s="120"/>
      <c r="I22" s="118"/>
      <c r="J22" s="108"/>
      <c r="K22" s="109"/>
      <c r="L22" s="109"/>
      <c r="M22" s="109"/>
      <c r="N22" s="109"/>
      <c r="O22" s="109"/>
      <c r="P22" s="110"/>
      <c r="Q22" s="111"/>
      <c r="R22" s="112"/>
      <c r="S22" s="112"/>
      <c r="T22" s="112"/>
      <c r="U22" s="112"/>
      <c r="V22" s="112"/>
      <c r="W22" s="112"/>
      <c r="X22" s="112"/>
      <c r="Y22" s="112"/>
      <c r="Z22" s="112"/>
      <c r="AA22" s="112"/>
      <c r="AB22" s="112"/>
      <c r="AC22" s="112"/>
      <c r="AD22" s="112"/>
      <c r="AE22" s="113"/>
      <c r="AF22" s="108"/>
      <c r="AG22" s="109"/>
      <c r="AH22" s="109"/>
      <c r="AI22" s="110"/>
    </row>
    <row r="23" spans="1:35" ht="15" customHeight="1" x14ac:dyDescent="0.15">
      <c r="A23" s="77"/>
      <c r="B23" s="119"/>
      <c r="C23" s="118"/>
      <c r="D23" s="114"/>
      <c r="E23" s="115"/>
      <c r="F23" s="116"/>
      <c r="G23" s="119"/>
      <c r="H23" s="120"/>
      <c r="I23" s="118"/>
      <c r="J23" s="108"/>
      <c r="K23" s="109"/>
      <c r="L23" s="109"/>
      <c r="M23" s="109"/>
      <c r="N23" s="109"/>
      <c r="O23" s="109"/>
      <c r="P23" s="110"/>
      <c r="Q23" s="111"/>
      <c r="R23" s="112"/>
      <c r="S23" s="112"/>
      <c r="T23" s="112"/>
      <c r="U23" s="112"/>
      <c r="V23" s="112"/>
      <c r="W23" s="112"/>
      <c r="X23" s="112"/>
      <c r="Y23" s="112"/>
      <c r="Z23" s="112"/>
      <c r="AA23" s="112"/>
      <c r="AB23" s="112"/>
      <c r="AC23" s="112"/>
      <c r="AD23" s="112"/>
      <c r="AE23" s="113"/>
      <c r="AF23" s="108"/>
      <c r="AG23" s="109"/>
      <c r="AH23" s="109"/>
      <c r="AI23" s="110"/>
    </row>
    <row r="24" spans="1:35" ht="15" customHeight="1" x14ac:dyDescent="0.15">
      <c r="A24" s="77"/>
      <c r="B24" s="119"/>
      <c r="C24" s="118"/>
      <c r="D24" s="114"/>
      <c r="E24" s="115"/>
      <c r="F24" s="116"/>
      <c r="G24" s="119"/>
      <c r="H24" s="120"/>
      <c r="I24" s="118"/>
      <c r="J24" s="108"/>
      <c r="K24" s="109"/>
      <c r="L24" s="109"/>
      <c r="M24" s="109"/>
      <c r="N24" s="109"/>
      <c r="O24" s="109"/>
      <c r="P24" s="110"/>
      <c r="Q24" s="111"/>
      <c r="R24" s="112"/>
      <c r="S24" s="112"/>
      <c r="T24" s="112"/>
      <c r="U24" s="112"/>
      <c r="V24" s="112"/>
      <c r="W24" s="112"/>
      <c r="X24" s="112"/>
      <c r="Y24" s="112"/>
      <c r="Z24" s="112"/>
      <c r="AA24" s="112"/>
      <c r="AB24" s="112"/>
      <c r="AC24" s="112"/>
      <c r="AD24" s="112"/>
      <c r="AE24" s="113"/>
      <c r="AF24" s="108"/>
      <c r="AG24" s="109"/>
      <c r="AH24" s="109"/>
      <c r="AI24" s="110"/>
    </row>
    <row r="25" spans="1:35" ht="15" customHeight="1" x14ac:dyDescent="0.15">
      <c r="A25" s="77"/>
      <c r="B25" s="119"/>
      <c r="C25" s="118"/>
      <c r="D25" s="114"/>
      <c r="E25" s="115"/>
      <c r="F25" s="116"/>
      <c r="G25" s="119"/>
      <c r="H25" s="120"/>
      <c r="I25" s="118"/>
      <c r="J25" s="108"/>
      <c r="K25" s="109"/>
      <c r="L25" s="109"/>
      <c r="M25" s="109"/>
      <c r="N25" s="109"/>
      <c r="O25" s="109"/>
      <c r="P25" s="110"/>
      <c r="Q25" s="111"/>
      <c r="R25" s="112"/>
      <c r="S25" s="112"/>
      <c r="T25" s="112"/>
      <c r="U25" s="112"/>
      <c r="V25" s="112"/>
      <c r="W25" s="112"/>
      <c r="X25" s="112"/>
      <c r="Y25" s="112"/>
      <c r="Z25" s="112"/>
      <c r="AA25" s="112"/>
      <c r="AB25" s="112"/>
      <c r="AC25" s="112"/>
      <c r="AD25" s="112"/>
      <c r="AE25" s="113"/>
      <c r="AF25" s="108"/>
      <c r="AG25" s="109"/>
      <c r="AH25" s="109"/>
      <c r="AI25" s="110"/>
    </row>
    <row r="26" spans="1:35" ht="15" customHeight="1" x14ac:dyDescent="0.15">
      <c r="A26" s="77"/>
      <c r="B26" s="119"/>
      <c r="C26" s="118"/>
      <c r="D26" s="114"/>
      <c r="E26" s="115"/>
      <c r="F26" s="116"/>
      <c r="G26" s="119"/>
      <c r="H26" s="120"/>
      <c r="I26" s="118"/>
      <c r="J26" s="108"/>
      <c r="K26" s="109"/>
      <c r="L26" s="109"/>
      <c r="M26" s="109"/>
      <c r="N26" s="109"/>
      <c r="O26" s="109"/>
      <c r="P26" s="110"/>
      <c r="Q26" s="111"/>
      <c r="R26" s="112"/>
      <c r="S26" s="112"/>
      <c r="T26" s="112"/>
      <c r="U26" s="112"/>
      <c r="V26" s="112"/>
      <c r="W26" s="112"/>
      <c r="X26" s="112"/>
      <c r="Y26" s="112"/>
      <c r="Z26" s="112"/>
      <c r="AA26" s="112"/>
      <c r="AB26" s="112"/>
      <c r="AC26" s="112"/>
      <c r="AD26" s="112"/>
      <c r="AE26" s="113"/>
      <c r="AF26" s="108"/>
      <c r="AG26" s="109"/>
      <c r="AH26" s="109"/>
      <c r="AI26" s="110"/>
    </row>
    <row r="27" spans="1:35" ht="15" customHeight="1" x14ac:dyDescent="0.15">
      <c r="A27" s="77"/>
      <c r="B27" s="119"/>
      <c r="C27" s="118"/>
      <c r="D27" s="114"/>
      <c r="E27" s="115"/>
      <c r="F27" s="116"/>
      <c r="G27" s="119"/>
      <c r="H27" s="120"/>
      <c r="I27" s="118"/>
      <c r="J27" s="108"/>
      <c r="K27" s="109"/>
      <c r="L27" s="109"/>
      <c r="M27" s="109"/>
      <c r="N27" s="109"/>
      <c r="O27" s="109"/>
      <c r="P27" s="110"/>
      <c r="Q27" s="111"/>
      <c r="R27" s="112"/>
      <c r="S27" s="112"/>
      <c r="T27" s="112"/>
      <c r="U27" s="112"/>
      <c r="V27" s="112"/>
      <c r="W27" s="112"/>
      <c r="X27" s="112"/>
      <c r="Y27" s="112"/>
      <c r="Z27" s="112"/>
      <c r="AA27" s="112"/>
      <c r="AB27" s="112"/>
      <c r="AC27" s="112"/>
      <c r="AD27" s="112"/>
      <c r="AE27" s="113"/>
      <c r="AF27" s="108"/>
      <c r="AG27" s="109"/>
      <c r="AH27" s="109"/>
      <c r="AI27" s="110"/>
    </row>
    <row r="28" spans="1:35" ht="15" customHeight="1" x14ac:dyDescent="0.15">
      <c r="A28" s="77"/>
      <c r="B28" s="119"/>
      <c r="C28" s="118"/>
      <c r="D28" s="114"/>
      <c r="E28" s="115"/>
      <c r="F28" s="116"/>
      <c r="G28" s="119"/>
      <c r="H28" s="120"/>
      <c r="I28" s="118"/>
      <c r="J28" s="108"/>
      <c r="K28" s="109"/>
      <c r="L28" s="109"/>
      <c r="M28" s="109"/>
      <c r="N28" s="109"/>
      <c r="O28" s="109"/>
      <c r="P28" s="110"/>
      <c r="Q28" s="111"/>
      <c r="R28" s="112"/>
      <c r="S28" s="112"/>
      <c r="T28" s="112"/>
      <c r="U28" s="112"/>
      <c r="V28" s="112"/>
      <c r="W28" s="112"/>
      <c r="X28" s="112"/>
      <c r="Y28" s="112"/>
      <c r="Z28" s="112"/>
      <c r="AA28" s="112"/>
      <c r="AB28" s="112"/>
      <c r="AC28" s="112"/>
      <c r="AD28" s="112"/>
      <c r="AE28" s="113"/>
      <c r="AF28" s="108"/>
      <c r="AG28" s="109"/>
      <c r="AH28" s="109"/>
      <c r="AI28" s="110"/>
    </row>
    <row r="29" spans="1:35" ht="15" customHeight="1" x14ac:dyDescent="0.15">
      <c r="A29" s="77"/>
      <c r="B29" s="119"/>
      <c r="C29" s="118"/>
      <c r="D29" s="114"/>
      <c r="E29" s="115"/>
      <c r="F29" s="116"/>
      <c r="G29" s="119"/>
      <c r="H29" s="120"/>
      <c r="I29" s="118"/>
      <c r="J29" s="108"/>
      <c r="K29" s="109"/>
      <c r="L29" s="109"/>
      <c r="M29" s="109"/>
      <c r="N29" s="109"/>
      <c r="O29" s="109"/>
      <c r="P29" s="110"/>
      <c r="Q29" s="111"/>
      <c r="R29" s="112"/>
      <c r="S29" s="112"/>
      <c r="T29" s="112"/>
      <c r="U29" s="112"/>
      <c r="V29" s="112"/>
      <c r="W29" s="112"/>
      <c r="X29" s="112"/>
      <c r="Y29" s="112"/>
      <c r="Z29" s="112"/>
      <c r="AA29" s="112"/>
      <c r="AB29" s="112"/>
      <c r="AC29" s="112"/>
      <c r="AD29" s="112"/>
      <c r="AE29" s="113"/>
      <c r="AF29" s="108"/>
      <c r="AG29" s="109"/>
      <c r="AH29" s="109"/>
      <c r="AI29" s="110"/>
    </row>
    <row r="30" spans="1:35" ht="15" customHeight="1" x14ac:dyDescent="0.15">
      <c r="A30" s="77"/>
      <c r="B30" s="119"/>
      <c r="C30" s="118"/>
      <c r="D30" s="114"/>
      <c r="E30" s="115"/>
      <c r="F30" s="116"/>
      <c r="G30" s="119"/>
      <c r="H30" s="120"/>
      <c r="I30" s="118"/>
      <c r="J30" s="108"/>
      <c r="K30" s="109"/>
      <c r="L30" s="109"/>
      <c r="M30" s="109"/>
      <c r="N30" s="109"/>
      <c r="O30" s="109"/>
      <c r="P30" s="110"/>
      <c r="Q30" s="111"/>
      <c r="R30" s="112"/>
      <c r="S30" s="112"/>
      <c r="T30" s="112"/>
      <c r="U30" s="112"/>
      <c r="V30" s="112"/>
      <c r="W30" s="112"/>
      <c r="X30" s="112"/>
      <c r="Y30" s="112"/>
      <c r="Z30" s="112"/>
      <c r="AA30" s="112"/>
      <c r="AB30" s="112"/>
      <c r="AC30" s="112"/>
      <c r="AD30" s="112"/>
      <c r="AE30" s="113"/>
      <c r="AF30" s="108"/>
      <c r="AG30" s="109"/>
      <c r="AH30" s="109"/>
      <c r="AI30" s="110"/>
    </row>
    <row r="31" spans="1:35" ht="15" customHeight="1" x14ac:dyDescent="0.15">
      <c r="A31" s="77"/>
      <c r="B31" s="119"/>
      <c r="C31" s="118"/>
      <c r="D31" s="114"/>
      <c r="E31" s="115"/>
      <c r="F31" s="116"/>
      <c r="G31" s="119"/>
      <c r="H31" s="120"/>
      <c r="I31" s="118"/>
      <c r="J31" s="108"/>
      <c r="K31" s="109"/>
      <c r="L31" s="109"/>
      <c r="M31" s="109"/>
      <c r="N31" s="109"/>
      <c r="O31" s="109"/>
      <c r="P31" s="110"/>
      <c r="Q31" s="111"/>
      <c r="R31" s="112"/>
      <c r="S31" s="112"/>
      <c r="T31" s="112"/>
      <c r="U31" s="112"/>
      <c r="V31" s="112"/>
      <c r="W31" s="112"/>
      <c r="X31" s="112"/>
      <c r="Y31" s="112"/>
      <c r="Z31" s="112"/>
      <c r="AA31" s="112"/>
      <c r="AB31" s="112"/>
      <c r="AC31" s="112"/>
      <c r="AD31" s="112"/>
      <c r="AE31" s="113"/>
      <c r="AF31" s="108"/>
      <c r="AG31" s="109"/>
      <c r="AH31" s="109"/>
      <c r="AI31" s="110"/>
    </row>
    <row r="32" spans="1:35" ht="15" customHeight="1" x14ac:dyDescent="0.15">
      <c r="A32" s="77"/>
      <c r="B32" s="119"/>
      <c r="C32" s="118"/>
      <c r="D32" s="114"/>
      <c r="E32" s="115"/>
      <c r="F32" s="116"/>
      <c r="G32" s="119"/>
      <c r="H32" s="120"/>
      <c r="I32" s="118"/>
      <c r="J32" s="108"/>
      <c r="K32" s="109"/>
      <c r="L32" s="109"/>
      <c r="M32" s="109"/>
      <c r="N32" s="109"/>
      <c r="O32" s="109"/>
      <c r="P32" s="110"/>
      <c r="Q32" s="111"/>
      <c r="R32" s="112"/>
      <c r="S32" s="112"/>
      <c r="T32" s="112"/>
      <c r="U32" s="112"/>
      <c r="V32" s="112"/>
      <c r="W32" s="112"/>
      <c r="X32" s="112"/>
      <c r="Y32" s="112"/>
      <c r="Z32" s="112"/>
      <c r="AA32" s="112"/>
      <c r="AB32" s="112"/>
      <c r="AC32" s="112"/>
      <c r="AD32" s="112"/>
      <c r="AE32" s="113"/>
      <c r="AF32" s="108"/>
      <c r="AG32" s="109"/>
      <c r="AH32" s="109"/>
      <c r="AI32" s="110"/>
    </row>
    <row r="33" spans="1:40" ht="15" customHeight="1" x14ac:dyDescent="0.15">
      <c r="A33" s="77"/>
      <c r="B33" s="119"/>
      <c r="C33" s="118"/>
      <c r="D33" s="114"/>
      <c r="E33" s="115"/>
      <c r="F33" s="116"/>
      <c r="G33" s="119"/>
      <c r="H33" s="120"/>
      <c r="I33" s="118"/>
      <c r="J33" s="108"/>
      <c r="K33" s="109"/>
      <c r="L33" s="109"/>
      <c r="M33" s="109"/>
      <c r="N33" s="109"/>
      <c r="O33" s="109"/>
      <c r="P33" s="110"/>
      <c r="Q33" s="111"/>
      <c r="R33" s="112"/>
      <c r="S33" s="112"/>
      <c r="T33" s="112"/>
      <c r="U33" s="112"/>
      <c r="V33" s="112"/>
      <c r="W33" s="112"/>
      <c r="X33" s="112"/>
      <c r="Y33" s="112"/>
      <c r="Z33" s="112"/>
      <c r="AA33" s="112"/>
      <c r="AB33" s="112"/>
      <c r="AC33" s="112"/>
      <c r="AD33" s="112"/>
      <c r="AE33" s="113"/>
      <c r="AF33" s="108"/>
      <c r="AG33" s="109"/>
      <c r="AH33" s="109"/>
      <c r="AI33" s="110"/>
      <c r="AJ33" s="53"/>
      <c r="AK33" s="53"/>
      <c r="AL33" s="53"/>
      <c r="AM33" s="53"/>
      <c r="AN33" s="5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8" customFormat="1" ht="12" customHeight="1" x14ac:dyDescent="0.15">
      <c r="A1" s="137" t="s">
        <v>246</v>
      </c>
      <c r="B1" s="138"/>
      <c r="C1" s="138"/>
      <c r="D1" s="139"/>
      <c r="E1" s="130" t="str">
        <f ca="1">IF(INDIRECT("変更履歴!E1")&lt;&gt;"",INDIRECT("変更履歴!E1"),"")</f>
        <v>サンプルプロジェクト</v>
      </c>
      <c r="F1" s="131"/>
      <c r="G1" s="131"/>
      <c r="H1" s="131"/>
      <c r="I1" s="131"/>
      <c r="J1" s="131"/>
      <c r="K1" s="131"/>
      <c r="L1" s="131"/>
      <c r="M1" s="131"/>
      <c r="N1" s="132"/>
      <c r="O1" s="140" t="s">
        <v>257</v>
      </c>
      <c r="P1" s="141"/>
      <c r="Q1" s="141"/>
      <c r="R1" s="142"/>
      <c r="S1" s="170" t="str">
        <f ca="1">IF(INDIRECT("変更履歴!S1")&lt;&gt;"",INDIRECT("変更履歴!S1"),"")</f>
        <v>単体テスト標準</v>
      </c>
      <c r="T1" s="171"/>
      <c r="U1" s="171"/>
      <c r="V1" s="171"/>
      <c r="W1" s="171"/>
      <c r="X1" s="171"/>
      <c r="Y1" s="171"/>
      <c r="Z1" s="172"/>
      <c r="AA1" s="137" t="s">
        <v>253</v>
      </c>
      <c r="AB1" s="139"/>
      <c r="AC1" s="121" t="str">
        <f ca="1">IF(INDIRECT("変更履歴!AC1")&lt;&gt;"",INDIRECT("変更履歴!AC1"),"")</f>
        <v>TIS</v>
      </c>
      <c r="AD1" s="122"/>
      <c r="AE1" s="122"/>
      <c r="AF1" s="123"/>
      <c r="AG1" s="124">
        <f ca="1">IF(INDIRECT("変更履歴!AG1")&lt;&gt;"",INDIRECT("変更履歴!AG1"),"")</f>
        <v>43336</v>
      </c>
      <c r="AH1" s="125"/>
      <c r="AI1" s="126"/>
      <c r="AJ1" s="48"/>
      <c r="AK1" s="48"/>
      <c r="AL1" s="48"/>
      <c r="AM1" s="49"/>
      <c r="AN1" s="47"/>
      <c r="AO1" s="47"/>
      <c r="AP1" s="47"/>
      <c r="AQ1" s="47"/>
      <c r="AR1" s="47"/>
      <c r="AS1" s="47"/>
      <c r="AT1" s="47"/>
      <c r="AU1" s="47"/>
      <c r="AV1" s="47"/>
      <c r="AW1" s="47"/>
    </row>
    <row r="2" spans="1:49" s="28" customFormat="1" ht="12" customHeight="1" x14ac:dyDescent="0.15">
      <c r="A2" s="137" t="s">
        <v>249</v>
      </c>
      <c r="B2" s="138"/>
      <c r="C2" s="138"/>
      <c r="D2" s="139"/>
      <c r="E2" s="130" t="str">
        <f ca="1">IF(INDIRECT("変更履歴!E2")&lt;&gt;"",INDIRECT("変更履歴!E2"),"")</f>
        <v>サンプルシステム</v>
      </c>
      <c r="F2" s="131"/>
      <c r="G2" s="131"/>
      <c r="H2" s="131"/>
      <c r="I2" s="131"/>
      <c r="J2" s="131"/>
      <c r="K2" s="131"/>
      <c r="L2" s="131"/>
      <c r="M2" s="131"/>
      <c r="N2" s="132"/>
      <c r="O2" s="143"/>
      <c r="P2" s="144"/>
      <c r="Q2" s="144"/>
      <c r="R2" s="145"/>
      <c r="S2" s="173"/>
      <c r="T2" s="174"/>
      <c r="U2" s="174"/>
      <c r="V2" s="174"/>
      <c r="W2" s="174"/>
      <c r="X2" s="174"/>
      <c r="Y2" s="174"/>
      <c r="Z2" s="175"/>
      <c r="AA2" s="137" t="s">
        <v>254</v>
      </c>
      <c r="AB2" s="139"/>
      <c r="AC2" s="121" t="str">
        <f ca="1">IF(INDIRECT("変更履歴!AC2")&lt;&gt;"",INDIRECT("変更履歴!AC2"),"")</f>
        <v>TIS</v>
      </c>
      <c r="AD2" s="122"/>
      <c r="AE2" s="122"/>
      <c r="AF2" s="123"/>
      <c r="AG2" s="124">
        <f ca="1">IF(INDIRECT("変更履歴!AG2")&lt;&gt;"",INDIRECT("変更履歴!AG2"),"")</f>
        <v>44011</v>
      </c>
      <c r="AH2" s="125"/>
      <c r="AI2" s="126"/>
      <c r="AJ2" s="48"/>
      <c r="AK2" s="48"/>
      <c r="AL2" s="48"/>
      <c r="AM2" s="48"/>
      <c r="AN2" s="47"/>
      <c r="AO2" s="47"/>
      <c r="AP2" s="47"/>
      <c r="AQ2" s="47"/>
      <c r="AR2" s="47"/>
      <c r="AS2" s="47"/>
      <c r="AT2" s="47"/>
      <c r="AU2" s="47"/>
      <c r="AV2" s="47"/>
      <c r="AW2" s="47"/>
    </row>
    <row r="3" spans="1:49" s="28" customFormat="1" ht="12" customHeight="1" x14ac:dyDescent="0.15">
      <c r="A3" s="137" t="s">
        <v>251</v>
      </c>
      <c r="B3" s="138"/>
      <c r="C3" s="138"/>
      <c r="D3" s="139"/>
      <c r="E3" s="130" t="str">
        <f ca="1">IF(INDIRECT("変更履歴!E3")&lt;&gt;"",INDIRECT("変更履歴!E3"),"")</f>
        <v/>
      </c>
      <c r="F3" s="131"/>
      <c r="G3" s="131"/>
      <c r="H3" s="131"/>
      <c r="I3" s="131"/>
      <c r="J3" s="131"/>
      <c r="K3" s="131"/>
      <c r="L3" s="131"/>
      <c r="M3" s="131"/>
      <c r="N3" s="132"/>
      <c r="O3" s="146"/>
      <c r="P3" s="147"/>
      <c r="Q3" s="147"/>
      <c r="R3" s="148"/>
      <c r="S3" s="176"/>
      <c r="T3" s="177"/>
      <c r="U3" s="177"/>
      <c r="V3" s="177"/>
      <c r="W3" s="177"/>
      <c r="X3" s="177"/>
      <c r="Y3" s="177"/>
      <c r="Z3" s="178"/>
      <c r="AA3" s="137"/>
      <c r="AB3" s="139"/>
      <c r="AC3" s="121" t="str">
        <f ca="1">IF(INDIRECT("変更履歴!AC3")&lt;&gt;"",INDIRECT("変更履歴!AC3"),"")</f>
        <v/>
      </c>
      <c r="AD3" s="122"/>
      <c r="AE3" s="122"/>
      <c r="AF3" s="123"/>
      <c r="AG3" s="124" t="str">
        <f ca="1">IF(INDIRECT("変更履歴!AG3")&lt;&gt;"",INDIRECT("変更履歴!AG3"),"")</f>
        <v/>
      </c>
      <c r="AH3" s="125"/>
      <c r="AI3" s="126"/>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85" t="s">
        <v>282</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78" t="s">
        <v>258</v>
      </c>
      <c r="C7" s="78"/>
      <c r="D7" s="19"/>
      <c r="E7" s="19"/>
      <c r="F7" s="19"/>
      <c r="G7" s="19"/>
      <c r="H7" s="19"/>
      <c r="I7" s="19"/>
      <c r="J7" s="19"/>
      <c r="K7" s="19"/>
      <c r="L7" s="19"/>
      <c r="M7" s="19"/>
      <c r="N7" s="53"/>
      <c r="O7" s="53"/>
      <c r="P7" s="57"/>
      <c r="Q7" s="79"/>
      <c r="R7" s="20"/>
      <c r="S7" s="81" t="s">
        <v>384</v>
      </c>
      <c r="U7" s="83"/>
      <c r="V7" s="83"/>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82" t="s">
        <v>261</v>
      </c>
      <c r="D8" s="15"/>
      <c r="E8" s="15"/>
      <c r="F8" s="15"/>
      <c r="G8" s="15"/>
      <c r="H8" s="15"/>
      <c r="I8" s="15"/>
      <c r="J8" s="15"/>
      <c r="K8" s="15"/>
      <c r="L8" s="15"/>
      <c r="M8" s="15"/>
      <c r="N8" s="53"/>
      <c r="O8" s="53"/>
      <c r="P8" s="21"/>
      <c r="Q8" s="79"/>
      <c r="R8" s="20"/>
      <c r="T8" s="82" t="s">
        <v>385</v>
      </c>
      <c r="U8" s="83"/>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79"/>
      <c r="R9" s="20"/>
      <c r="S9" s="20"/>
      <c r="T9" s="82" t="s">
        <v>386</v>
      </c>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78" t="s">
        <v>259</v>
      </c>
      <c r="C10" s="20"/>
      <c r="D10" s="1"/>
      <c r="E10" s="1"/>
      <c r="F10" s="1"/>
      <c r="G10" s="1"/>
      <c r="H10" s="20"/>
      <c r="I10" s="1"/>
      <c r="J10" s="1"/>
      <c r="K10" s="1"/>
      <c r="L10" s="1"/>
      <c r="M10" s="19"/>
      <c r="N10" s="53"/>
      <c r="O10" s="53"/>
      <c r="P10" s="57"/>
      <c r="Q10" s="79"/>
      <c r="R10" s="20"/>
      <c r="S10" s="53"/>
      <c r="T10" s="83" t="s">
        <v>387</v>
      </c>
      <c r="U10" s="53"/>
      <c r="V10" s="83"/>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82" t="s">
        <v>390</v>
      </c>
      <c r="D11" s="1"/>
      <c r="E11" s="1"/>
      <c r="F11" s="1"/>
      <c r="G11" s="1"/>
      <c r="H11" s="1"/>
      <c r="I11" s="1"/>
      <c r="J11" s="1"/>
      <c r="K11" s="1"/>
      <c r="L11" s="1"/>
      <c r="M11" s="1"/>
      <c r="N11" s="53"/>
      <c r="O11" s="53"/>
      <c r="P11" s="21"/>
      <c r="Q11" s="79"/>
      <c r="R11" s="20"/>
      <c r="S11" s="53"/>
      <c r="T11" s="83" t="s">
        <v>388</v>
      </c>
      <c r="U11" s="83"/>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82" t="s">
        <v>262</v>
      </c>
      <c r="D12" s="1"/>
      <c r="E12" s="1"/>
      <c r="F12" s="1"/>
      <c r="G12" s="1"/>
      <c r="H12" s="20"/>
      <c r="I12" s="1"/>
      <c r="J12" s="1"/>
      <c r="K12" s="1"/>
      <c r="L12" s="1"/>
      <c r="M12" s="1"/>
      <c r="N12" s="53"/>
      <c r="O12" s="53"/>
      <c r="P12" s="21"/>
      <c r="Q12" s="79"/>
      <c r="R12" s="20"/>
      <c r="S12" s="53"/>
      <c r="T12" s="53"/>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82" t="s">
        <v>263</v>
      </c>
      <c r="D13" s="1"/>
      <c r="E13" s="1"/>
      <c r="F13" s="1"/>
      <c r="G13" s="1"/>
      <c r="H13" s="20"/>
      <c r="I13" s="1"/>
      <c r="J13" s="1"/>
      <c r="K13" s="1"/>
      <c r="L13" s="1"/>
      <c r="M13" s="1"/>
      <c r="N13" s="53"/>
      <c r="O13" s="53"/>
      <c r="P13" s="21"/>
      <c r="Q13" s="79"/>
      <c r="R13" s="20"/>
      <c r="S13" s="53"/>
      <c r="T13" s="53"/>
      <c r="U13" s="53"/>
      <c r="V13" s="83"/>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C14" s="82" t="s">
        <v>389</v>
      </c>
      <c r="D14" s="1"/>
      <c r="E14" s="1"/>
      <c r="F14" s="1"/>
      <c r="G14" s="1"/>
      <c r="H14" s="20"/>
      <c r="I14" s="1"/>
      <c r="J14" s="1"/>
      <c r="K14" s="1"/>
      <c r="L14" s="1"/>
      <c r="M14" s="19"/>
      <c r="N14" s="53"/>
      <c r="O14" s="53"/>
      <c r="P14" s="57"/>
      <c r="Q14" s="79"/>
      <c r="R14" s="20"/>
      <c r="S14" s="53"/>
      <c r="T14" s="53"/>
      <c r="U14" s="53"/>
      <c r="V14" s="82"/>
      <c r="W14" s="83"/>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53"/>
      <c r="C15" s="19"/>
      <c r="D15" s="1"/>
      <c r="E15" s="1"/>
      <c r="F15" s="1"/>
      <c r="G15" s="1"/>
      <c r="H15" s="20"/>
      <c r="I15" s="1"/>
      <c r="J15" s="1"/>
      <c r="K15" s="1"/>
      <c r="L15" s="1"/>
      <c r="M15" s="19"/>
      <c r="N15" s="53"/>
      <c r="O15" s="53"/>
      <c r="P15" s="57"/>
      <c r="Q15" s="79"/>
      <c r="R15" s="20"/>
      <c r="S15" s="53"/>
      <c r="T15" s="53"/>
      <c r="V15" s="24"/>
      <c r="W15" s="53"/>
      <c r="X15" s="83"/>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B16" s="32" t="s">
        <v>260</v>
      </c>
      <c r="D16" s="1"/>
      <c r="E16" s="1"/>
      <c r="F16" s="53"/>
      <c r="G16" s="53"/>
      <c r="H16" s="53"/>
      <c r="I16" s="53"/>
      <c r="J16" s="53"/>
      <c r="K16" s="53"/>
      <c r="L16" s="53"/>
      <c r="M16" s="53"/>
      <c r="N16" s="53"/>
      <c r="O16" s="53"/>
      <c r="P16" s="21"/>
      <c r="Q16" s="80"/>
      <c r="R16" s="20"/>
      <c r="S16" s="53"/>
      <c r="T16" s="53"/>
      <c r="V16" s="83"/>
      <c r="W16" s="53"/>
      <c r="X16" s="53"/>
      <c r="Y16" s="33"/>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82" t="s">
        <v>264</v>
      </c>
      <c r="D17" s="53"/>
      <c r="E17" s="53"/>
      <c r="F17" s="1"/>
      <c r="G17" s="1"/>
      <c r="H17" s="1"/>
      <c r="I17" s="1"/>
      <c r="J17" s="1"/>
      <c r="K17" s="1"/>
      <c r="L17" s="1"/>
      <c r="M17" s="1"/>
      <c r="N17" s="53"/>
      <c r="O17" s="53"/>
      <c r="P17" s="21"/>
      <c r="Q17" s="80"/>
      <c r="R17" s="20"/>
      <c r="S17" s="53"/>
      <c r="T17" s="51"/>
      <c r="V17" s="82"/>
      <c r="W17" s="1"/>
      <c r="X17" s="53"/>
      <c r="Y17" s="7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C18" s="82" t="s">
        <v>265</v>
      </c>
      <c r="D18" s="1"/>
      <c r="E18" s="1"/>
      <c r="F18" s="1"/>
      <c r="G18" s="1"/>
      <c r="H18" s="1"/>
      <c r="I18" s="1"/>
      <c r="J18" s="1"/>
      <c r="K18" s="53"/>
      <c r="L18" s="1"/>
      <c r="M18" s="1"/>
      <c r="N18" s="1"/>
      <c r="O18" s="53"/>
      <c r="P18" s="53"/>
      <c r="Q18" s="79"/>
      <c r="R18" s="20"/>
      <c r="S18" s="53"/>
      <c r="T18" s="51"/>
      <c r="V18" s="20"/>
      <c r="W18" s="54"/>
      <c r="X18" s="33"/>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1"/>
      <c r="C19" s="82" t="s">
        <v>266</v>
      </c>
      <c r="D19" s="81"/>
      <c r="E19" s="1"/>
      <c r="F19" s="53"/>
      <c r="G19" s="53"/>
      <c r="H19" s="53"/>
      <c r="I19" s="53"/>
      <c r="J19" s="53"/>
      <c r="K19" s="53"/>
      <c r="L19" s="53"/>
      <c r="M19" s="53"/>
      <c r="N19" s="53"/>
      <c r="O19" s="53"/>
      <c r="P19" s="53"/>
      <c r="Q19" s="79"/>
      <c r="R19" s="20"/>
      <c r="S19" s="53"/>
      <c r="T19" s="53"/>
      <c r="U19" s="53"/>
      <c r="V19" s="83"/>
      <c r="W19" s="54"/>
      <c r="X19" s="54"/>
      <c r="Y19" s="7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79"/>
      <c r="R20" s="20"/>
      <c r="S20" s="53"/>
      <c r="T20" s="53"/>
      <c r="U20" s="53"/>
      <c r="V20" s="83"/>
      <c r="W20" s="53"/>
      <c r="X20" s="54"/>
      <c r="Y20" s="7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79"/>
      <c r="R21" s="20"/>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79"/>
      <c r="R22" s="20"/>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80"/>
      <c r="R23" s="20"/>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80"/>
      <c r="R24" s="20"/>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83"/>
      <c r="E25" s="53"/>
      <c r="F25" s="53"/>
      <c r="G25" s="53"/>
      <c r="H25" s="53"/>
      <c r="I25" s="53"/>
      <c r="J25" s="53"/>
      <c r="K25" s="53"/>
      <c r="L25" s="53"/>
      <c r="M25" s="53"/>
      <c r="N25" s="53"/>
      <c r="O25" s="53"/>
      <c r="P25" s="53"/>
      <c r="Q25" s="79"/>
      <c r="R25" s="20"/>
      <c r="S25" s="53"/>
      <c r="T25" s="53"/>
      <c r="U25" s="53"/>
      <c r="V25" s="24"/>
      <c r="W25" s="83"/>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83"/>
      <c r="E26" s="53"/>
      <c r="F26" s="53"/>
      <c r="G26" s="53"/>
      <c r="H26" s="53"/>
      <c r="I26" s="53"/>
      <c r="J26" s="53"/>
      <c r="K26" s="53"/>
      <c r="L26" s="53"/>
      <c r="M26" s="53"/>
      <c r="N26" s="53"/>
      <c r="O26" s="53"/>
      <c r="P26" s="53"/>
      <c r="Q26" s="79"/>
      <c r="R26" s="20"/>
      <c r="S26" s="53"/>
      <c r="T26" s="53"/>
      <c r="U26" s="54"/>
      <c r="V26" s="53"/>
      <c r="W26" s="83"/>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83"/>
      <c r="E27" s="53"/>
      <c r="F27" s="53"/>
      <c r="G27" s="53"/>
      <c r="H27" s="53"/>
      <c r="I27" s="53"/>
      <c r="J27" s="53"/>
      <c r="K27" s="53"/>
      <c r="L27" s="53"/>
      <c r="M27" s="53"/>
      <c r="N27" s="53"/>
      <c r="O27" s="53"/>
      <c r="P27" s="53"/>
      <c r="Q27" s="79"/>
      <c r="R27" s="20"/>
      <c r="S27" s="53"/>
      <c r="T27" s="51"/>
      <c r="U27" s="53"/>
      <c r="V27" s="53"/>
      <c r="W27" s="53"/>
      <c r="X27" s="83"/>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79"/>
      <c r="R28" s="20"/>
      <c r="S28" s="19"/>
      <c r="T28" s="53"/>
      <c r="U28" s="53"/>
      <c r="V28" s="53"/>
      <c r="W28" s="53"/>
      <c r="X28" s="15"/>
      <c r="Y28" s="83"/>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79"/>
      <c r="R29" s="53"/>
      <c r="S29" s="19"/>
      <c r="T29" s="53"/>
      <c r="V29" s="53"/>
      <c r="W29" s="53"/>
      <c r="X29" s="84"/>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79"/>
      <c r="R30" s="20"/>
      <c r="S30" s="53"/>
      <c r="T30" s="53"/>
      <c r="V30" s="53"/>
      <c r="W30" s="53"/>
      <c r="X30" s="53"/>
      <c r="Y30" s="83"/>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83"/>
      <c r="F31" s="53"/>
      <c r="G31" s="53"/>
      <c r="H31" s="53"/>
      <c r="I31" s="53"/>
      <c r="J31" s="53"/>
      <c r="K31" s="53"/>
      <c r="L31" s="53"/>
      <c r="M31" s="53"/>
      <c r="N31" s="53"/>
      <c r="O31" s="53"/>
      <c r="P31" s="53"/>
      <c r="Q31" s="79"/>
      <c r="R31" s="20"/>
      <c r="S31" s="19"/>
      <c r="T31" s="53"/>
      <c r="V31" s="53"/>
      <c r="W31" s="53"/>
      <c r="X31" s="53"/>
      <c r="Y31" s="83"/>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83"/>
      <c r="F32" s="53"/>
      <c r="G32" s="53"/>
      <c r="H32" s="53"/>
      <c r="I32" s="53"/>
      <c r="J32" s="53"/>
      <c r="K32" s="53"/>
      <c r="L32" s="53"/>
      <c r="M32" s="53"/>
      <c r="N32" s="53"/>
      <c r="O32" s="53"/>
      <c r="P32" s="53"/>
      <c r="Q32" s="79"/>
      <c r="R32" s="20"/>
      <c r="S32" s="19"/>
      <c r="T32" s="53"/>
      <c r="V32" s="53"/>
      <c r="W32" s="53"/>
      <c r="X32" s="53"/>
      <c r="Y32" s="83"/>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79"/>
      <c r="R33" s="20"/>
      <c r="S33" s="19"/>
      <c r="T33" s="53"/>
      <c r="V33" s="53"/>
      <c r="W33" s="53"/>
      <c r="X33" s="53"/>
      <c r="Y33" s="83"/>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80"/>
      <c r="R34" s="20"/>
      <c r="S34" s="20"/>
      <c r="T34" s="53"/>
      <c r="V34" s="53"/>
      <c r="W34" s="53"/>
      <c r="X34" s="53"/>
      <c r="Y34" s="83"/>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80"/>
      <c r="R35" s="20"/>
      <c r="S35" s="19"/>
      <c r="T35" s="53"/>
      <c r="V35" s="53"/>
      <c r="W35" s="53"/>
      <c r="X35" s="83"/>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3"/>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0"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0"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7"/>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customHeight="1" x14ac:dyDescent="0.15">
      <c r="A1" s="137" t="s">
        <v>246</v>
      </c>
      <c r="B1" s="138"/>
      <c r="C1" s="138"/>
      <c r="D1" s="139"/>
      <c r="E1" s="130" t="str">
        <f ca="1">IF(INDIRECT("変更履歴!E1")&lt;&gt;"",INDIRECT("変更履歴!E1"),"")</f>
        <v>サンプルプロジェクト</v>
      </c>
      <c r="F1" s="131"/>
      <c r="G1" s="131"/>
      <c r="H1" s="131"/>
      <c r="I1" s="131"/>
      <c r="J1" s="131"/>
      <c r="K1" s="131"/>
      <c r="L1" s="131"/>
      <c r="M1" s="131"/>
      <c r="N1" s="132"/>
      <c r="O1" s="140" t="s">
        <v>257</v>
      </c>
      <c r="P1" s="141"/>
      <c r="Q1" s="141"/>
      <c r="R1" s="142"/>
      <c r="S1" s="170" t="str">
        <f ca="1">IF(INDIRECT("変更履歴!S1")&lt;&gt;"",INDIRECT("変更履歴!S1"),"")</f>
        <v>単体テスト標準</v>
      </c>
      <c r="T1" s="171"/>
      <c r="U1" s="171"/>
      <c r="V1" s="171"/>
      <c r="W1" s="171"/>
      <c r="X1" s="171"/>
      <c r="Y1" s="171"/>
      <c r="Z1" s="172"/>
      <c r="AA1" s="137" t="s">
        <v>253</v>
      </c>
      <c r="AB1" s="139"/>
      <c r="AC1" s="121" t="str">
        <f ca="1">IF(INDIRECT("変更履歴!AC1")&lt;&gt;"",INDIRECT("変更履歴!AC1"),"")</f>
        <v>TIS</v>
      </c>
      <c r="AD1" s="122"/>
      <c r="AE1" s="122"/>
      <c r="AF1" s="123"/>
      <c r="AG1" s="124">
        <f ca="1">IF(INDIRECT("変更履歴!AG1")&lt;&gt;"",INDIRECT("変更履歴!AG1"),"")</f>
        <v>43336</v>
      </c>
      <c r="AH1" s="125"/>
      <c r="AI1" s="126"/>
    </row>
    <row r="2" spans="1:35" s="18" customFormat="1" ht="12" customHeight="1" x14ac:dyDescent="0.15">
      <c r="A2" s="137" t="s">
        <v>249</v>
      </c>
      <c r="B2" s="138"/>
      <c r="C2" s="138"/>
      <c r="D2" s="139"/>
      <c r="E2" s="130" t="str">
        <f ca="1">IF(INDIRECT("変更履歴!E2")&lt;&gt;"",INDIRECT("変更履歴!E2"),"")</f>
        <v>サンプルシステム</v>
      </c>
      <c r="F2" s="131"/>
      <c r="G2" s="131"/>
      <c r="H2" s="131"/>
      <c r="I2" s="131"/>
      <c r="J2" s="131"/>
      <c r="K2" s="131"/>
      <c r="L2" s="131"/>
      <c r="M2" s="131"/>
      <c r="N2" s="132"/>
      <c r="O2" s="143"/>
      <c r="P2" s="144"/>
      <c r="Q2" s="144"/>
      <c r="R2" s="145"/>
      <c r="S2" s="173"/>
      <c r="T2" s="174"/>
      <c r="U2" s="174"/>
      <c r="V2" s="174"/>
      <c r="W2" s="174"/>
      <c r="X2" s="174"/>
      <c r="Y2" s="174"/>
      <c r="Z2" s="175"/>
      <c r="AA2" s="137" t="s">
        <v>254</v>
      </c>
      <c r="AB2" s="139"/>
      <c r="AC2" s="121" t="str">
        <f ca="1">IF(INDIRECT("変更履歴!AC2")&lt;&gt;"",INDIRECT("変更履歴!AC2"),"")</f>
        <v>TIS</v>
      </c>
      <c r="AD2" s="122"/>
      <c r="AE2" s="122"/>
      <c r="AF2" s="123"/>
      <c r="AG2" s="124">
        <f ca="1">IF(INDIRECT("変更履歴!AG2")&lt;&gt;"",INDIRECT("変更履歴!AG2"),"")</f>
        <v>44011</v>
      </c>
      <c r="AH2" s="125"/>
      <c r="AI2" s="126"/>
    </row>
    <row r="3" spans="1:35" ht="11.25" x14ac:dyDescent="0.15">
      <c r="A3" s="137" t="s">
        <v>251</v>
      </c>
      <c r="B3" s="138"/>
      <c r="C3" s="138"/>
      <c r="D3" s="139"/>
      <c r="E3" s="130" t="str">
        <f ca="1">IF(INDIRECT("変更履歴!E3")&lt;&gt;"",INDIRECT("変更履歴!E3"),"")</f>
        <v/>
      </c>
      <c r="F3" s="131"/>
      <c r="G3" s="131"/>
      <c r="H3" s="131"/>
      <c r="I3" s="131"/>
      <c r="J3" s="131"/>
      <c r="K3" s="131"/>
      <c r="L3" s="131"/>
      <c r="M3" s="131"/>
      <c r="N3" s="132"/>
      <c r="O3" s="146"/>
      <c r="P3" s="147"/>
      <c r="Q3" s="147"/>
      <c r="R3" s="148"/>
      <c r="S3" s="176"/>
      <c r="T3" s="177"/>
      <c r="U3" s="177"/>
      <c r="V3" s="177"/>
      <c r="W3" s="177"/>
      <c r="X3" s="177"/>
      <c r="Y3" s="177"/>
      <c r="Z3" s="178"/>
      <c r="AA3" s="137"/>
      <c r="AB3" s="139"/>
      <c r="AC3" s="121" t="str">
        <f ca="1">IF(INDIRECT("変更履歴!AC3")&lt;&gt;"",INDIRECT("変更履歴!AC3"),"")</f>
        <v/>
      </c>
      <c r="AD3" s="122"/>
      <c r="AE3" s="122"/>
      <c r="AF3" s="123"/>
      <c r="AG3" s="124" t="str">
        <f ca="1">IF(INDIRECT("変更履歴!AG3")&lt;&gt;"",INDIRECT("変更履歴!AG3"),"")</f>
        <v/>
      </c>
      <c r="AH3" s="125"/>
      <c r="AI3" s="126"/>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8" t="s">
        <v>267</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3" t="s">
        <v>268</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3"/>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93</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94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217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218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row r="14" spans="1:35" ht="15" customHeight="1" x14ac:dyDescent="0.15">
      <c r="A14" s="20"/>
      <c r="B14" s="20"/>
      <c r="C14" s="97" t="s">
        <v>317</v>
      </c>
      <c r="D14" s="97" t="s">
        <v>318</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5" customHeight="1" x14ac:dyDescent="0.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5" customHeight="1" x14ac:dyDescent="0.15">
      <c r="A16" s="20"/>
      <c r="B16" s="20"/>
      <c r="C16" s="20"/>
      <c r="D16" s="97" t="s">
        <v>319</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5" customHeight="1" x14ac:dyDescent="0.1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5" customHeight="1" x14ac:dyDescent="0.15">
      <c r="A18" s="20"/>
      <c r="B18" s="20"/>
      <c r="C18" s="20"/>
      <c r="D18" s="97" t="s">
        <v>320</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5" customHeight="1" x14ac:dyDescent="0.15">
      <c r="A19" s="20"/>
      <c r="B19" s="20"/>
      <c r="C19" s="20"/>
      <c r="D19" s="97" t="s">
        <v>321</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5" customHeight="1" x14ac:dyDescent="0.1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5" customHeight="1" x14ac:dyDescent="0.15">
      <c r="A21" s="20"/>
      <c r="B21" s="20"/>
      <c r="C21" s="20"/>
      <c r="D21" s="97" t="s">
        <v>322</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5" customHeight="1" x14ac:dyDescent="0.15">
      <c r="A22" s="20"/>
      <c r="B22" s="20"/>
      <c r="C22" s="20"/>
      <c r="D22" s="98" t="s">
        <v>323</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5" customHeight="1" x14ac:dyDescent="0.1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row>
    <row r="24" spans="1:35" ht="15" customHeight="1" x14ac:dyDescent="0.15">
      <c r="A24" s="20"/>
      <c r="B24" s="20"/>
      <c r="C24" s="20"/>
      <c r="D24" s="97" t="s">
        <v>324</v>
      </c>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5" customHeight="1" x14ac:dyDescent="0.1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row>
    <row r="26" spans="1:35" ht="15" customHeight="1" x14ac:dyDescent="0.1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row>
    <row r="27" spans="1:35" ht="15" customHeight="1" x14ac:dyDescent="0.1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2" r:id="rId1" xr:uid="{1BAB0FFD-796C-4722-A09C-063D32F06B1B}"/>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K7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7" s="19" customFormat="1" ht="12" customHeight="1" x14ac:dyDescent="0.15">
      <c r="A1" s="137" t="s">
        <v>246</v>
      </c>
      <c r="B1" s="138"/>
      <c r="C1" s="138"/>
      <c r="D1" s="139"/>
      <c r="E1" s="130" t="str">
        <f ca="1">IF(INDIRECT("変更履歴!E1")&lt;&gt;"",INDIRECT("変更履歴!E1"),"")</f>
        <v>サンプルプロジェクト</v>
      </c>
      <c r="F1" s="131"/>
      <c r="G1" s="131"/>
      <c r="H1" s="131"/>
      <c r="I1" s="131"/>
      <c r="J1" s="131"/>
      <c r="K1" s="131"/>
      <c r="L1" s="131"/>
      <c r="M1" s="131"/>
      <c r="N1" s="132"/>
      <c r="O1" s="140" t="s">
        <v>252</v>
      </c>
      <c r="P1" s="141"/>
      <c r="Q1" s="141"/>
      <c r="R1" s="142"/>
      <c r="S1" s="170" t="str">
        <f ca="1">IF(INDIRECT("変更履歴!S1")&lt;&gt;"",INDIRECT("変更履歴!S1"),"")</f>
        <v>単体テスト標準</v>
      </c>
      <c r="T1" s="171"/>
      <c r="U1" s="171"/>
      <c r="V1" s="171"/>
      <c r="W1" s="171"/>
      <c r="X1" s="171"/>
      <c r="Y1" s="171"/>
      <c r="Z1" s="172"/>
      <c r="AA1" s="137" t="s">
        <v>253</v>
      </c>
      <c r="AB1" s="139"/>
      <c r="AC1" s="121" t="str">
        <f ca="1">IF(INDIRECT("変更履歴!AC1")&lt;&gt;"",INDIRECT("変更履歴!AC1"),"")</f>
        <v>TIS</v>
      </c>
      <c r="AD1" s="122"/>
      <c r="AE1" s="122"/>
      <c r="AF1" s="123"/>
      <c r="AG1" s="124">
        <f ca="1">IF(INDIRECT("変更履歴!AG1")&lt;&gt;"",INDIRECT("変更履歴!AG1"),"")</f>
        <v>43336</v>
      </c>
      <c r="AH1" s="125"/>
      <c r="AI1" s="126"/>
    </row>
    <row r="2" spans="1:37" s="19" customFormat="1" ht="12" customHeight="1" x14ac:dyDescent="0.15">
      <c r="A2" s="137" t="s">
        <v>249</v>
      </c>
      <c r="B2" s="138"/>
      <c r="C2" s="138"/>
      <c r="D2" s="139"/>
      <c r="E2" s="130" t="str">
        <f ca="1">IF(INDIRECT("変更履歴!E2")&lt;&gt;"",INDIRECT("変更履歴!E2"),"")</f>
        <v>サンプルシステム</v>
      </c>
      <c r="F2" s="131"/>
      <c r="G2" s="131"/>
      <c r="H2" s="131"/>
      <c r="I2" s="131"/>
      <c r="J2" s="131"/>
      <c r="K2" s="131"/>
      <c r="L2" s="131"/>
      <c r="M2" s="131"/>
      <c r="N2" s="132"/>
      <c r="O2" s="143"/>
      <c r="P2" s="144"/>
      <c r="Q2" s="144"/>
      <c r="R2" s="145"/>
      <c r="S2" s="173"/>
      <c r="T2" s="174"/>
      <c r="U2" s="174"/>
      <c r="V2" s="174"/>
      <c r="W2" s="174"/>
      <c r="X2" s="174"/>
      <c r="Y2" s="174"/>
      <c r="Z2" s="175"/>
      <c r="AA2" s="137" t="s">
        <v>254</v>
      </c>
      <c r="AB2" s="139"/>
      <c r="AC2" s="121" t="str">
        <f ca="1">IF(INDIRECT("変更履歴!AC2")&lt;&gt;"",INDIRECT("変更履歴!AC2"),"")</f>
        <v>TIS</v>
      </c>
      <c r="AD2" s="122"/>
      <c r="AE2" s="122"/>
      <c r="AF2" s="123"/>
      <c r="AG2" s="124">
        <f ca="1">IF(INDIRECT("変更履歴!AG2")&lt;&gt;"",INDIRECT("変更履歴!AG2"),"")</f>
        <v>44011</v>
      </c>
      <c r="AH2" s="125"/>
      <c r="AI2" s="126"/>
    </row>
    <row r="3" spans="1:37" ht="11.25" x14ac:dyDescent="0.15">
      <c r="A3" s="137" t="s">
        <v>251</v>
      </c>
      <c r="B3" s="138"/>
      <c r="C3" s="138"/>
      <c r="D3" s="139"/>
      <c r="E3" s="130" t="str">
        <f ca="1">IF(INDIRECT("変更履歴!E3")&lt;&gt;"",INDIRECT("変更履歴!E3"),"")</f>
        <v/>
      </c>
      <c r="F3" s="131"/>
      <c r="G3" s="131"/>
      <c r="H3" s="131"/>
      <c r="I3" s="131"/>
      <c r="J3" s="131"/>
      <c r="K3" s="131"/>
      <c r="L3" s="131"/>
      <c r="M3" s="131"/>
      <c r="N3" s="132"/>
      <c r="O3" s="146"/>
      <c r="P3" s="147"/>
      <c r="Q3" s="147"/>
      <c r="R3" s="148"/>
      <c r="S3" s="176"/>
      <c r="T3" s="177"/>
      <c r="U3" s="177"/>
      <c r="V3" s="177"/>
      <c r="W3" s="177"/>
      <c r="X3" s="177"/>
      <c r="Y3" s="177"/>
      <c r="Z3" s="178"/>
      <c r="AA3" s="137"/>
      <c r="AB3" s="139"/>
      <c r="AC3" s="121" t="str">
        <f ca="1">IF(INDIRECT("変更履歴!AC3")&lt;&gt;"",INDIRECT("変更履歴!AC3"),"")</f>
        <v/>
      </c>
      <c r="AD3" s="122"/>
      <c r="AE3" s="122"/>
      <c r="AF3" s="123"/>
      <c r="AG3" s="124" t="str">
        <f ca="1">IF(INDIRECT("変更履歴!AG3")&lt;&gt;"",INDIRECT("変更履歴!AG3"),"")</f>
        <v/>
      </c>
      <c r="AH3" s="125"/>
      <c r="AI3" s="126"/>
    </row>
    <row r="4" spans="1:37" ht="11.25" x14ac:dyDescent="0.15"/>
    <row r="5" spans="1:37" ht="11.25" x14ac:dyDescent="0.15">
      <c r="A5" s="20"/>
      <c r="B5" s="33" t="s">
        <v>269</v>
      </c>
    </row>
    <row r="6" spans="1:37" ht="11.25" x14ac:dyDescent="0.15">
      <c r="A6" s="20"/>
      <c r="B6" s="33"/>
    </row>
    <row r="7" spans="1:37" s="20" customFormat="1" ht="11.25" x14ac:dyDescent="0.15">
      <c r="C7" s="345" t="s">
        <v>122</v>
      </c>
      <c r="D7" s="97" t="s">
        <v>325</v>
      </c>
      <c r="E7" s="61"/>
      <c r="F7" s="61"/>
      <c r="G7" s="61"/>
    </row>
    <row r="8" spans="1:37" s="20" customFormat="1" ht="11.25" x14ac:dyDescent="0.15">
      <c r="C8" s="345"/>
      <c r="D8" s="97"/>
      <c r="E8" s="61"/>
      <c r="F8" s="61"/>
      <c r="G8" s="61"/>
    </row>
    <row r="9" spans="1:37" s="20" customFormat="1" ht="11.25" x14ac:dyDescent="0.15">
      <c r="C9" s="346"/>
      <c r="D9" s="33" t="s">
        <v>341</v>
      </c>
      <c r="E9" s="15"/>
      <c r="F9" s="15"/>
      <c r="G9" s="15"/>
    </row>
    <row r="10" spans="1:37" s="20" customFormat="1" ht="11.25" x14ac:dyDescent="0.15">
      <c r="C10" s="346"/>
      <c r="D10" s="33" t="s">
        <v>342</v>
      </c>
      <c r="E10" s="15"/>
      <c r="F10" s="15"/>
      <c r="G10" s="15"/>
      <c r="AK10" s="97"/>
    </row>
    <row r="11" spans="1:37" s="20" customFormat="1" ht="11.25" x14ac:dyDescent="0.15">
      <c r="C11" s="346"/>
      <c r="D11" s="98" t="s">
        <v>331</v>
      </c>
      <c r="E11" s="15"/>
      <c r="F11" s="15"/>
      <c r="G11" s="15"/>
      <c r="AK11" s="97"/>
    </row>
    <row r="12" spans="1:37" s="20" customFormat="1" ht="11.25" x14ac:dyDescent="0.15"/>
    <row r="13" spans="1:37" ht="11.25" x14ac:dyDescent="0.15">
      <c r="C13" s="82" t="s">
        <v>329</v>
      </c>
      <c r="D13" s="19" t="s">
        <v>60</v>
      </c>
    </row>
    <row r="14" spans="1:37" ht="11.25" x14ac:dyDescent="0.15">
      <c r="C14" s="24"/>
      <c r="D14" s="19"/>
    </row>
    <row r="15" spans="1:37" s="20" customFormat="1" ht="11.25" x14ac:dyDescent="0.15">
      <c r="C15" s="346"/>
      <c r="D15" s="78" t="s">
        <v>332</v>
      </c>
    </row>
    <row r="16" spans="1:37" s="20" customFormat="1" ht="11.25" x14ac:dyDescent="0.15"/>
    <row r="17" spans="4:34" s="20" customFormat="1" ht="11.25" x14ac:dyDescent="0.15"/>
    <row r="18" spans="4:34" s="20" customFormat="1" ht="11.25" x14ac:dyDescent="0.15"/>
    <row r="19" spans="4:34" s="20" customFormat="1" ht="11.25" x14ac:dyDescent="0.15"/>
    <row r="20" spans="4:34" s="20" customFormat="1" ht="11.25" x14ac:dyDescent="0.15"/>
    <row r="21" spans="4:34" s="20" customFormat="1" ht="11.25" x14ac:dyDescent="0.15"/>
    <row r="22" spans="4:34" s="20" customFormat="1" ht="11.25" x14ac:dyDescent="0.15"/>
    <row r="23" spans="4:34" s="20" customFormat="1" ht="11.25" x14ac:dyDescent="0.15"/>
    <row r="24" spans="4:34" s="20" customFormat="1" ht="11.25" x14ac:dyDescent="0.15"/>
    <row r="25" spans="4:34" s="20" customFormat="1" ht="11.25" x14ac:dyDescent="0.15"/>
    <row r="26" spans="4:34" s="20" customFormat="1" ht="11.25" x14ac:dyDescent="0.15"/>
    <row r="27" spans="4:34" s="20" customFormat="1" ht="11.25" x14ac:dyDescent="0.15"/>
    <row r="28" spans="4:34" s="20" customFormat="1" ht="11.25" x14ac:dyDescent="0.15"/>
    <row r="29" spans="4:34" ht="11.25" x14ac:dyDescent="0.15">
      <c r="D29" s="20" t="s">
        <v>51</v>
      </c>
    </row>
    <row r="30" spans="4:34" ht="11.25" x14ac:dyDescent="0.15">
      <c r="D30" s="20"/>
    </row>
    <row r="31" spans="4:34" ht="11.25" x14ac:dyDescent="0.15">
      <c r="D31" s="201" t="s">
        <v>61</v>
      </c>
      <c r="E31" s="202"/>
      <c r="F31" s="202"/>
      <c r="G31" s="202"/>
      <c r="H31" s="202"/>
      <c r="I31" s="203"/>
      <c r="J31" s="201" t="s">
        <v>62</v>
      </c>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3"/>
    </row>
    <row r="32" spans="4:34" ht="11.25" x14ac:dyDescent="0.15">
      <c r="D32" s="182" t="s">
        <v>63</v>
      </c>
      <c r="E32" s="183"/>
      <c r="F32" s="183"/>
      <c r="G32" s="183"/>
      <c r="H32" s="183"/>
      <c r="I32" s="184"/>
      <c r="J32" s="204" t="s">
        <v>326</v>
      </c>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6"/>
    </row>
    <row r="33" spans="4:34" ht="11.25" x14ac:dyDescent="0.15">
      <c r="D33" s="185"/>
      <c r="E33" s="186"/>
      <c r="F33" s="186"/>
      <c r="G33" s="186"/>
      <c r="H33" s="186"/>
      <c r="I33" s="187"/>
      <c r="J33" s="207"/>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9"/>
    </row>
    <row r="34" spans="4:34" ht="11.25" x14ac:dyDescent="0.15">
      <c r="D34" s="185"/>
      <c r="E34" s="186"/>
      <c r="F34" s="186"/>
      <c r="G34" s="186"/>
      <c r="H34" s="186"/>
      <c r="I34" s="187"/>
      <c r="J34" s="207"/>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9"/>
    </row>
    <row r="35" spans="4:34" ht="11.25" x14ac:dyDescent="0.15">
      <c r="D35" s="188"/>
      <c r="E35" s="189"/>
      <c r="F35" s="189"/>
      <c r="G35" s="189"/>
      <c r="H35" s="189"/>
      <c r="I35" s="190"/>
      <c r="J35" s="210"/>
      <c r="K35" s="211"/>
      <c r="L35" s="211"/>
      <c r="M35" s="211"/>
      <c r="N35" s="211"/>
      <c r="O35" s="211"/>
      <c r="P35" s="211"/>
      <c r="Q35" s="211"/>
      <c r="R35" s="211"/>
      <c r="S35" s="211"/>
      <c r="T35" s="211"/>
      <c r="U35" s="211"/>
      <c r="V35" s="211"/>
      <c r="W35" s="211"/>
      <c r="X35" s="211"/>
      <c r="Y35" s="211"/>
      <c r="Z35" s="211"/>
      <c r="AA35" s="211"/>
      <c r="AB35" s="211"/>
      <c r="AC35" s="211"/>
      <c r="AD35" s="211"/>
      <c r="AE35" s="211"/>
      <c r="AF35" s="211"/>
      <c r="AG35" s="211"/>
      <c r="AH35" s="212"/>
    </row>
    <row r="36" spans="4:34" ht="11.25" x14ac:dyDescent="0.15">
      <c r="D36" s="182" t="s">
        <v>64</v>
      </c>
      <c r="E36" s="183"/>
      <c r="F36" s="183"/>
      <c r="G36" s="183"/>
      <c r="H36" s="183"/>
      <c r="I36" s="184"/>
      <c r="J36" s="213" t="s">
        <v>327</v>
      </c>
      <c r="K36" s="214"/>
      <c r="L36" s="214"/>
      <c r="M36" s="214"/>
      <c r="N36" s="214"/>
      <c r="O36" s="214"/>
      <c r="P36" s="214"/>
      <c r="Q36" s="214"/>
      <c r="R36" s="214"/>
      <c r="S36" s="214"/>
      <c r="T36" s="214"/>
      <c r="U36" s="214"/>
      <c r="V36" s="214"/>
      <c r="W36" s="214"/>
      <c r="X36" s="214"/>
      <c r="Y36" s="214"/>
      <c r="Z36" s="214"/>
      <c r="AA36" s="214"/>
      <c r="AB36" s="214"/>
      <c r="AC36" s="214"/>
      <c r="AD36" s="214"/>
      <c r="AE36" s="214"/>
      <c r="AF36" s="214"/>
      <c r="AG36" s="214"/>
      <c r="AH36" s="215"/>
    </row>
    <row r="37" spans="4:34" ht="11.25" x14ac:dyDescent="0.15">
      <c r="D37" s="185"/>
      <c r="E37" s="186"/>
      <c r="F37" s="186"/>
      <c r="G37" s="186"/>
      <c r="H37" s="186"/>
      <c r="I37" s="187"/>
      <c r="J37" s="216"/>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8"/>
    </row>
    <row r="38" spans="4:34" ht="11.25" x14ac:dyDescent="0.15">
      <c r="D38" s="185"/>
      <c r="E38" s="186"/>
      <c r="F38" s="186"/>
      <c r="G38" s="186"/>
      <c r="H38" s="186"/>
      <c r="I38" s="187"/>
      <c r="J38" s="216"/>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8"/>
    </row>
    <row r="39" spans="4:34" ht="11.25" x14ac:dyDescent="0.15">
      <c r="D39" s="188"/>
      <c r="E39" s="189"/>
      <c r="F39" s="189"/>
      <c r="G39" s="189"/>
      <c r="H39" s="189"/>
      <c r="I39" s="190"/>
      <c r="J39" s="219"/>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1"/>
    </row>
    <row r="40" spans="4:34" ht="11.25" x14ac:dyDescent="0.15">
      <c r="D40" s="182" t="s">
        <v>65</v>
      </c>
      <c r="E40" s="183"/>
      <c r="F40" s="183"/>
      <c r="G40" s="183"/>
      <c r="H40" s="183"/>
      <c r="I40" s="184"/>
      <c r="J40" s="213" t="s">
        <v>328</v>
      </c>
      <c r="K40" s="214"/>
      <c r="L40" s="214"/>
      <c r="M40" s="214"/>
      <c r="N40" s="214"/>
      <c r="O40" s="214"/>
      <c r="P40" s="214"/>
      <c r="Q40" s="214"/>
      <c r="R40" s="214"/>
      <c r="S40" s="214"/>
      <c r="T40" s="214"/>
      <c r="U40" s="214"/>
      <c r="V40" s="214"/>
      <c r="W40" s="214"/>
      <c r="X40" s="214"/>
      <c r="Y40" s="214"/>
      <c r="Z40" s="214"/>
      <c r="AA40" s="214"/>
      <c r="AB40" s="214"/>
      <c r="AC40" s="214"/>
      <c r="AD40" s="214"/>
      <c r="AE40" s="214"/>
      <c r="AF40" s="214"/>
      <c r="AG40" s="214"/>
      <c r="AH40" s="215"/>
    </row>
    <row r="41" spans="4:34" ht="11.25" x14ac:dyDescent="0.15">
      <c r="D41" s="185"/>
      <c r="E41" s="186"/>
      <c r="F41" s="186"/>
      <c r="G41" s="186"/>
      <c r="H41" s="186"/>
      <c r="I41" s="187"/>
      <c r="J41" s="216"/>
      <c r="K41" s="217"/>
      <c r="L41" s="217"/>
      <c r="M41" s="217"/>
      <c r="N41" s="217"/>
      <c r="O41" s="217"/>
      <c r="P41" s="217"/>
      <c r="Q41" s="217"/>
      <c r="R41" s="217"/>
      <c r="S41" s="217"/>
      <c r="T41" s="217"/>
      <c r="U41" s="217"/>
      <c r="V41" s="217"/>
      <c r="W41" s="217"/>
      <c r="X41" s="217"/>
      <c r="Y41" s="217"/>
      <c r="Z41" s="217"/>
      <c r="AA41" s="217"/>
      <c r="AB41" s="217"/>
      <c r="AC41" s="217"/>
      <c r="AD41" s="217"/>
      <c r="AE41" s="217"/>
      <c r="AF41" s="217"/>
      <c r="AG41" s="217"/>
      <c r="AH41" s="218"/>
    </row>
    <row r="42" spans="4:34" ht="11.25" x14ac:dyDescent="0.15">
      <c r="D42" s="185"/>
      <c r="E42" s="186"/>
      <c r="F42" s="186"/>
      <c r="G42" s="186"/>
      <c r="H42" s="186"/>
      <c r="I42" s="187"/>
      <c r="J42" s="216"/>
      <c r="K42" s="217"/>
      <c r="L42" s="217"/>
      <c r="M42" s="217"/>
      <c r="N42" s="217"/>
      <c r="O42" s="217"/>
      <c r="P42" s="217"/>
      <c r="Q42" s="217"/>
      <c r="R42" s="217"/>
      <c r="S42" s="217"/>
      <c r="T42" s="217"/>
      <c r="U42" s="217"/>
      <c r="V42" s="217"/>
      <c r="W42" s="217"/>
      <c r="X42" s="217"/>
      <c r="Y42" s="217"/>
      <c r="Z42" s="217"/>
      <c r="AA42" s="217"/>
      <c r="AB42" s="217"/>
      <c r="AC42" s="217"/>
      <c r="AD42" s="217"/>
      <c r="AE42" s="217"/>
      <c r="AF42" s="217"/>
      <c r="AG42" s="217"/>
      <c r="AH42" s="218"/>
    </row>
    <row r="43" spans="4:34" ht="11.25" x14ac:dyDescent="0.15">
      <c r="D43" s="188"/>
      <c r="E43" s="189"/>
      <c r="F43" s="189"/>
      <c r="G43" s="189"/>
      <c r="H43" s="189"/>
      <c r="I43" s="190"/>
      <c r="J43" s="219"/>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1"/>
    </row>
    <row r="44" spans="4:34" ht="11.25" x14ac:dyDescent="0.15">
      <c r="D44" s="34" t="s">
        <v>191</v>
      </c>
      <c r="E44" s="15" t="s">
        <v>97</v>
      </c>
    </row>
    <row r="45" spans="4:34" ht="11.25" x14ac:dyDescent="0.15"/>
    <row r="46" spans="4:34" ht="11.25" x14ac:dyDescent="0.15">
      <c r="D46" s="15" t="s">
        <v>103</v>
      </c>
    </row>
    <row r="47" spans="4:34" ht="11.25" x14ac:dyDescent="0.15">
      <c r="D47" s="15" t="s">
        <v>73</v>
      </c>
    </row>
    <row r="48" spans="4:34" ht="11.25" x14ac:dyDescent="0.15"/>
    <row r="49" spans="3:35" ht="48.75" customHeight="1" x14ac:dyDescent="0.15">
      <c r="D49" s="198" t="s">
        <v>270</v>
      </c>
      <c r="E49" s="199"/>
      <c r="F49" s="199"/>
      <c r="G49" s="200"/>
      <c r="H49" s="222" t="s">
        <v>167</v>
      </c>
      <c r="I49" s="196"/>
      <c r="J49" s="197"/>
      <c r="K49" s="222" t="s">
        <v>168</v>
      </c>
      <c r="L49" s="196"/>
      <c r="M49" s="197"/>
      <c r="N49" s="222" t="s">
        <v>169</v>
      </c>
      <c r="O49" s="196"/>
      <c r="P49" s="197"/>
      <c r="Q49" s="222" t="s">
        <v>170</v>
      </c>
      <c r="R49" s="196"/>
      <c r="S49" s="197"/>
      <c r="T49" s="222" t="s">
        <v>171</v>
      </c>
      <c r="U49" s="196"/>
      <c r="V49" s="197"/>
      <c r="W49" s="222" t="s">
        <v>173</v>
      </c>
      <c r="X49" s="196"/>
      <c r="Y49" s="197"/>
      <c r="Z49" s="222" t="s">
        <v>172</v>
      </c>
      <c r="AA49" s="196"/>
      <c r="AB49" s="197"/>
      <c r="AC49" s="195" t="s">
        <v>310</v>
      </c>
      <c r="AD49" s="196"/>
      <c r="AE49" s="197"/>
    </row>
    <row r="50" spans="3:35" ht="11.25" x14ac:dyDescent="0.15">
      <c r="D50" s="179" t="s">
        <v>99</v>
      </c>
      <c r="E50" s="180"/>
      <c r="F50" s="180"/>
      <c r="G50" s="181"/>
      <c r="H50" s="179" t="s">
        <v>66</v>
      </c>
      <c r="I50" s="180"/>
      <c r="J50" s="181"/>
      <c r="K50" s="179" t="s">
        <v>66</v>
      </c>
      <c r="L50" s="180"/>
      <c r="M50" s="181"/>
      <c r="N50" s="179" t="s">
        <v>66</v>
      </c>
      <c r="O50" s="180"/>
      <c r="P50" s="181"/>
      <c r="Q50" s="179" t="s">
        <v>66</v>
      </c>
      <c r="R50" s="180"/>
      <c r="S50" s="181"/>
      <c r="T50" s="179" t="s">
        <v>66</v>
      </c>
      <c r="U50" s="180"/>
      <c r="V50" s="181"/>
      <c r="W50" s="179" t="s">
        <v>66</v>
      </c>
      <c r="X50" s="180"/>
      <c r="Y50" s="181"/>
      <c r="Z50" s="179" t="s">
        <v>78</v>
      </c>
      <c r="AA50" s="180"/>
      <c r="AB50" s="181"/>
      <c r="AC50" s="179" t="s">
        <v>66</v>
      </c>
      <c r="AD50" s="180"/>
      <c r="AE50" s="181"/>
    </row>
    <row r="51" spans="3:35" ht="31.5" customHeight="1" x14ac:dyDescent="0.15">
      <c r="D51" s="191" t="s">
        <v>53</v>
      </c>
      <c r="E51" s="192"/>
      <c r="F51" s="192"/>
      <c r="G51" s="193"/>
      <c r="H51" s="194" t="s">
        <v>102</v>
      </c>
      <c r="I51" s="192"/>
      <c r="J51" s="193"/>
      <c r="K51" s="194" t="s">
        <v>102</v>
      </c>
      <c r="L51" s="192"/>
      <c r="M51" s="193"/>
      <c r="N51" s="194" t="s">
        <v>66</v>
      </c>
      <c r="O51" s="192"/>
      <c r="P51" s="193"/>
      <c r="Q51" s="194" t="s">
        <v>66</v>
      </c>
      <c r="R51" s="192"/>
      <c r="S51" s="193"/>
      <c r="T51" s="194" t="s">
        <v>66</v>
      </c>
      <c r="U51" s="192"/>
      <c r="V51" s="193"/>
      <c r="W51" s="194" t="s">
        <v>66</v>
      </c>
      <c r="X51" s="192"/>
      <c r="Y51" s="193"/>
      <c r="Z51" s="194" t="s">
        <v>78</v>
      </c>
      <c r="AA51" s="192"/>
      <c r="AB51" s="193"/>
      <c r="AC51" s="194" t="s">
        <v>66</v>
      </c>
      <c r="AD51" s="192"/>
      <c r="AE51" s="193"/>
    </row>
    <row r="52" spans="3:35" ht="11.25" x14ac:dyDescent="0.15">
      <c r="D52" s="179" t="s">
        <v>100</v>
      </c>
      <c r="E52" s="180"/>
      <c r="F52" s="180"/>
      <c r="G52" s="181"/>
      <c r="H52" s="179" t="s">
        <v>101</v>
      </c>
      <c r="I52" s="180"/>
      <c r="J52" s="181"/>
      <c r="K52" s="179" t="s">
        <v>101</v>
      </c>
      <c r="L52" s="180"/>
      <c r="M52" s="181"/>
      <c r="N52" s="179" t="s">
        <v>98</v>
      </c>
      <c r="O52" s="180"/>
      <c r="P52" s="181"/>
      <c r="Q52" s="179" t="s">
        <v>98</v>
      </c>
      <c r="R52" s="180"/>
      <c r="S52" s="181"/>
      <c r="T52" s="179" t="s">
        <v>98</v>
      </c>
      <c r="U52" s="180"/>
      <c r="V52" s="181"/>
      <c r="W52" s="179" t="s">
        <v>98</v>
      </c>
      <c r="X52" s="180"/>
      <c r="Y52" s="181"/>
      <c r="Z52" s="179" t="s">
        <v>78</v>
      </c>
      <c r="AA52" s="180"/>
      <c r="AB52" s="181"/>
      <c r="AC52" s="179" t="s">
        <v>98</v>
      </c>
      <c r="AD52" s="180"/>
      <c r="AE52" s="181"/>
    </row>
    <row r="53" spans="3:35" ht="11.25" x14ac:dyDescent="0.15">
      <c r="D53" s="15" t="s">
        <v>123</v>
      </c>
      <c r="E53" s="15" t="s">
        <v>75</v>
      </c>
    </row>
    <row r="54" spans="3:35" ht="11.25" x14ac:dyDescent="0.15">
      <c r="D54" s="15" t="s">
        <v>16</v>
      </c>
      <c r="E54" s="15" t="s">
        <v>74</v>
      </c>
    </row>
    <row r="55" spans="3:35" ht="11.25" x14ac:dyDescent="0.15">
      <c r="D55" s="15" t="s">
        <v>17</v>
      </c>
      <c r="E55" s="15" t="s">
        <v>76</v>
      </c>
    </row>
    <row r="56" spans="3:35" ht="11.25" x14ac:dyDescent="0.15">
      <c r="E56" s="15" t="s">
        <v>77</v>
      </c>
    </row>
    <row r="57" spans="3:35" ht="11.25" x14ac:dyDescent="0.15">
      <c r="D57" s="19" t="s">
        <v>124</v>
      </c>
      <c r="E57" s="19" t="s">
        <v>125</v>
      </c>
      <c r="F57" s="19"/>
      <c r="H57" s="19"/>
      <c r="I57" s="19"/>
      <c r="J57" s="19"/>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row>
    <row r="58" spans="3:35" ht="11.25" x14ac:dyDescent="0.15">
      <c r="C58" s="19"/>
      <c r="D58" s="19"/>
      <c r="E58" s="19"/>
      <c r="G58" s="19"/>
      <c r="H58" s="19"/>
      <c r="I58" s="19"/>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row>
    <row r="59" spans="3:35" ht="11.25" x14ac:dyDescent="0.15"/>
    <row r="60" spans="3:35" ht="11.25" x14ac:dyDescent="0.15">
      <c r="C60" s="82" t="s">
        <v>330</v>
      </c>
      <c r="D60" s="19"/>
    </row>
    <row r="61" spans="3:35" ht="11.25" x14ac:dyDescent="0.15">
      <c r="C61" s="82"/>
      <c r="D61" s="19"/>
    </row>
    <row r="62" spans="3:35" ht="11.25" x14ac:dyDescent="0.15">
      <c r="D62" s="33" t="s">
        <v>288</v>
      </c>
    </row>
    <row r="63" spans="3:35" ht="11.25" x14ac:dyDescent="0.15">
      <c r="D63" s="33"/>
    </row>
    <row r="64" spans="3:35" ht="11.25" x14ac:dyDescent="0.15">
      <c r="C64" s="82" t="s">
        <v>271</v>
      </c>
      <c r="D64" s="19"/>
    </row>
    <row r="65" spans="3:23" ht="11.25" x14ac:dyDescent="0.15">
      <c r="C65" s="82"/>
      <c r="D65" s="19"/>
    </row>
    <row r="66" spans="3:23" ht="11.25" x14ac:dyDescent="0.15">
      <c r="D66" s="15" t="s">
        <v>162</v>
      </c>
    </row>
    <row r="67" spans="3:23" ht="11.25" x14ac:dyDescent="0.15"/>
    <row r="68" spans="3:23" ht="11.25" x14ac:dyDescent="0.15">
      <c r="D68" s="21" t="s">
        <v>11</v>
      </c>
      <c r="E68" s="15" t="s">
        <v>95</v>
      </c>
    </row>
    <row r="69" spans="3:23" ht="11.25" x14ac:dyDescent="0.15">
      <c r="D69" s="21"/>
      <c r="E69" s="15" t="s">
        <v>163</v>
      </c>
    </row>
    <row r="70" spans="3:23" s="23" customFormat="1" ht="12" x14ac:dyDescent="0.15">
      <c r="E70" s="60" t="s">
        <v>239</v>
      </c>
      <c r="F70" s="39"/>
      <c r="G70" s="22"/>
      <c r="H70" s="22"/>
      <c r="I70" s="22"/>
      <c r="J70" s="22"/>
      <c r="K70" s="22"/>
      <c r="L70" s="22"/>
      <c r="M70" s="22"/>
      <c r="N70" s="22"/>
      <c r="O70" s="22"/>
      <c r="P70" s="22"/>
      <c r="Q70" s="22"/>
      <c r="R70" s="22"/>
      <c r="S70" s="22"/>
      <c r="T70" s="22"/>
      <c r="U70" s="22"/>
      <c r="V70" s="22"/>
      <c r="W70" s="22"/>
    </row>
    <row r="71" spans="3:23" s="23" customFormat="1" ht="12" x14ac:dyDescent="0.15">
      <c r="E71" s="60" t="s">
        <v>240</v>
      </c>
      <c r="F71" s="39"/>
      <c r="G71" s="22"/>
      <c r="H71" s="22"/>
      <c r="I71" s="22"/>
      <c r="J71" s="22"/>
      <c r="K71" s="22"/>
      <c r="L71" s="22"/>
      <c r="M71" s="22"/>
      <c r="N71" s="22"/>
      <c r="O71" s="22"/>
      <c r="P71" s="22"/>
      <c r="Q71" s="22"/>
      <c r="R71" s="22"/>
      <c r="S71" s="22"/>
      <c r="T71" s="22"/>
      <c r="U71" s="22"/>
      <c r="V71" s="22"/>
      <c r="W71" s="22"/>
    </row>
    <row r="72" spans="3:23" ht="11.25" x14ac:dyDescent="0.15">
      <c r="D72" s="21" t="s">
        <v>12</v>
      </c>
      <c r="E72" s="15" t="s">
        <v>161</v>
      </c>
    </row>
    <row r="73" spans="3:23" ht="11.25" x14ac:dyDescent="0.15">
      <c r="D73" s="21" t="s">
        <v>96</v>
      </c>
      <c r="E73" s="15" t="s">
        <v>165</v>
      </c>
    </row>
  </sheetData>
  <mergeCells count="61">
    <mergeCell ref="Q52:S52"/>
    <mergeCell ref="T52:V52"/>
    <mergeCell ref="W52:Y52"/>
    <mergeCell ref="Z52:AB52"/>
    <mergeCell ref="AC52:AE52"/>
    <mergeCell ref="Z50:AB50"/>
    <mergeCell ref="AC50:AE50"/>
    <mergeCell ref="K51:M51"/>
    <mergeCell ref="N51:P51"/>
    <mergeCell ref="Q51:S51"/>
    <mergeCell ref="T51:V51"/>
    <mergeCell ref="W51:Y51"/>
    <mergeCell ref="Z51:AB51"/>
    <mergeCell ref="AC51:AE51"/>
    <mergeCell ref="K50:M50"/>
    <mergeCell ref="N50:P50"/>
    <mergeCell ref="Q50:S50"/>
    <mergeCell ref="T50:V50"/>
    <mergeCell ref="W50:Y50"/>
    <mergeCell ref="K52:M52"/>
    <mergeCell ref="N52:P52"/>
    <mergeCell ref="AC1:AF1"/>
    <mergeCell ref="AC2:AF2"/>
    <mergeCell ref="AG2:AI2"/>
    <mergeCell ref="AC3:AF3"/>
    <mergeCell ref="AG3:AI3"/>
    <mergeCell ref="J31:AH31"/>
    <mergeCell ref="E3:N3"/>
    <mergeCell ref="H49:J49"/>
    <mergeCell ref="K49:M49"/>
    <mergeCell ref="N49:P49"/>
    <mergeCell ref="Q49:S49"/>
    <mergeCell ref="T49:V49"/>
    <mergeCell ref="W49:Y49"/>
    <mergeCell ref="Z49:AB49"/>
    <mergeCell ref="J32:AH35"/>
    <mergeCell ref="J36:AH39"/>
    <mergeCell ref="J40:AH43"/>
    <mergeCell ref="AA1:AB1"/>
    <mergeCell ref="A2:D2"/>
    <mergeCell ref="AA2:AB2"/>
    <mergeCell ref="A3:D3"/>
    <mergeCell ref="AA3:AB3"/>
    <mergeCell ref="E1:N1"/>
    <mergeCell ref="E2:N2"/>
    <mergeCell ref="AG1:AI1"/>
    <mergeCell ref="D52:G52"/>
    <mergeCell ref="D32:I35"/>
    <mergeCell ref="D36:I39"/>
    <mergeCell ref="D40:I43"/>
    <mergeCell ref="D51:G51"/>
    <mergeCell ref="D50:G50"/>
    <mergeCell ref="H52:J52"/>
    <mergeCell ref="H51:J51"/>
    <mergeCell ref="H50:J50"/>
    <mergeCell ref="AC49:AE49"/>
    <mergeCell ref="A1:D1"/>
    <mergeCell ref="O1:R3"/>
    <mergeCell ref="S1:Z3"/>
    <mergeCell ref="D49:G49"/>
    <mergeCell ref="D31:I31"/>
  </mergeCells>
  <phoneticPr fontId="4"/>
  <hyperlinks>
    <hyperlink ref="D11" r:id="rId1" xr:uid="{B32AF878-E611-415F-9444-BE56F45953A1}"/>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3" manualBreakCount="3">
    <brk id="27" max="34" man="1"/>
    <brk id="58" max="34" man="1"/>
    <brk id="249"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K194"/>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37" t="s">
        <v>246</v>
      </c>
      <c r="B1" s="138"/>
      <c r="C1" s="138"/>
      <c r="D1" s="139"/>
      <c r="E1" s="130" t="str">
        <f ca="1">IF(INDIRECT("変更履歴!E1")&lt;&gt;"",INDIRECT("変更履歴!E1"),"")</f>
        <v>サンプルプロジェクト</v>
      </c>
      <c r="F1" s="131"/>
      <c r="G1" s="131"/>
      <c r="H1" s="131"/>
      <c r="I1" s="131"/>
      <c r="J1" s="131"/>
      <c r="K1" s="131"/>
      <c r="L1" s="131"/>
      <c r="M1" s="131"/>
      <c r="N1" s="132"/>
      <c r="O1" s="140" t="s">
        <v>252</v>
      </c>
      <c r="P1" s="141"/>
      <c r="Q1" s="141"/>
      <c r="R1" s="142"/>
      <c r="S1" s="170" t="str">
        <f ca="1">IF(INDIRECT("変更履歴!S1")&lt;&gt;"",INDIRECT("変更履歴!S1"),"")</f>
        <v>単体テスト標準</v>
      </c>
      <c r="T1" s="171"/>
      <c r="U1" s="171"/>
      <c r="V1" s="171"/>
      <c r="W1" s="171"/>
      <c r="X1" s="171"/>
      <c r="Y1" s="171"/>
      <c r="Z1" s="172"/>
      <c r="AA1" s="137" t="s">
        <v>253</v>
      </c>
      <c r="AB1" s="139"/>
      <c r="AC1" s="121" t="str">
        <f ca="1">IF(INDIRECT("変更履歴!AC1")&lt;&gt;"",INDIRECT("変更履歴!AC1"),"")</f>
        <v>TIS</v>
      </c>
      <c r="AD1" s="122"/>
      <c r="AE1" s="122"/>
      <c r="AF1" s="123"/>
      <c r="AG1" s="124">
        <f ca="1">IF(INDIRECT("変更履歴!AG1")&lt;&gt;"",INDIRECT("変更履歴!AG1"),"")</f>
        <v>43336</v>
      </c>
      <c r="AH1" s="125"/>
      <c r="AI1" s="126"/>
    </row>
    <row r="2" spans="1:35" s="19" customFormat="1" ht="12" customHeight="1" x14ac:dyDescent="0.15">
      <c r="A2" s="137" t="s">
        <v>249</v>
      </c>
      <c r="B2" s="138"/>
      <c r="C2" s="138"/>
      <c r="D2" s="139"/>
      <c r="E2" s="130" t="str">
        <f ca="1">IF(INDIRECT("変更履歴!E2")&lt;&gt;"",INDIRECT("変更履歴!E2"),"")</f>
        <v>サンプルシステム</v>
      </c>
      <c r="F2" s="131"/>
      <c r="G2" s="131"/>
      <c r="H2" s="131"/>
      <c r="I2" s="131"/>
      <c r="J2" s="131"/>
      <c r="K2" s="131"/>
      <c r="L2" s="131"/>
      <c r="M2" s="131"/>
      <c r="N2" s="132"/>
      <c r="O2" s="143"/>
      <c r="P2" s="144"/>
      <c r="Q2" s="144"/>
      <c r="R2" s="145"/>
      <c r="S2" s="173"/>
      <c r="T2" s="174"/>
      <c r="U2" s="174"/>
      <c r="V2" s="174"/>
      <c r="W2" s="174"/>
      <c r="X2" s="174"/>
      <c r="Y2" s="174"/>
      <c r="Z2" s="175"/>
      <c r="AA2" s="137" t="s">
        <v>254</v>
      </c>
      <c r="AB2" s="139"/>
      <c r="AC2" s="121" t="str">
        <f ca="1">IF(INDIRECT("変更履歴!AC2")&lt;&gt;"",INDIRECT("変更履歴!AC2"),"")</f>
        <v>TIS</v>
      </c>
      <c r="AD2" s="122"/>
      <c r="AE2" s="122"/>
      <c r="AF2" s="123"/>
      <c r="AG2" s="124">
        <f ca="1">IF(INDIRECT("変更履歴!AG2")&lt;&gt;"",INDIRECT("変更履歴!AG2"),"")</f>
        <v>44011</v>
      </c>
      <c r="AH2" s="125"/>
      <c r="AI2" s="126"/>
    </row>
    <row r="3" spans="1:35" s="15" customFormat="1" x14ac:dyDescent="0.15">
      <c r="A3" s="137" t="s">
        <v>251</v>
      </c>
      <c r="B3" s="138"/>
      <c r="C3" s="138"/>
      <c r="D3" s="139"/>
      <c r="E3" s="130" t="str">
        <f ca="1">IF(INDIRECT("変更履歴!E3")&lt;&gt;"",INDIRECT("変更履歴!E3"),"")</f>
        <v/>
      </c>
      <c r="F3" s="131"/>
      <c r="G3" s="131"/>
      <c r="H3" s="131"/>
      <c r="I3" s="131"/>
      <c r="J3" s="131"/>
      <c r="K3" s="131"/>
      <c r="L3" s="131"/>
      <c r="M3" s="131"/>
      <c r="N3" s="132"/>
      <c r="O3" s="146"/>
      <c r="P3" s="147"/>
      <c r="Q3" s="147"/>
      <c r="R3" s="148"/>
      <c r="S3" s="176"/>
      <c r="T3" s="177"/>
      <c r="U3" s="177"/>
      <c r="V3" s="177"/>
      <c r="W3" s="177"/>
      <c r="X3" s="177"/>
      <c r="Y3" s="177"/>
      <c r="Z3" s="178"/>
      <c r="AA3" s="137"/>
      <c r="AB3" s="139"/>
      <c r="AC3" s="121" t="str">
        <f ca="1">IF(INDIRECT("変更履歴!AC3")&lt;&gt;"",INDIRECT("変更履歴!AC3"),"")</f>
        <v/>
      </c>
      <c r="AD3" s="122"/>
      <c r="AE3" s="122"/>
      <c r="AF3" s="123"/>
      <c r="AG3" s="124" t="str">
        <f ca="1">IF(INDIRECT("変更履歴!AG3")&lt;&gt;"",INDIRECT("変更履歴!AG3"),"")</f>
        <v/>
      </c>
      <c r="AH3" s="125"/>
      <c r="AI3" s="126"/>
    </row>
    <row r="4" spans="1:35" s="15" customFormat="1" x14ac:dyDescent="0.15"/>
    <row r="5" spans="1:35" s="15" customFormat="1" x14ac:dyDescent="0.15">
      <c r="B5" s="15" t="s">
        <v>283</v>
      </c>
      <c r="C5" s="19"/>
    </row>
    <row r="6" spans="1:35" s="15" customFormat="1" x14ac:dyDescent="0.15">
      <c r="C6" s="19"/>
    </row>
    <row r="7" spans="1:35" s="15" customFormat="1" x14ac:dyDescent="0.15">
      <c r="C7" s="24" t="s">
        <v>126</v>
      </c>
      <c r="D7" s="15" t="s">
        <v>108</v>
      </c>
    </row>
    <row r="8" spans="1:35" s="15" customFormat="1" x14ac:dyDescent="0.15">
      <c r="C8" s="24"/>
    </row>
    <row r="9" spans="1:35" s="15" customFormat="1" x14ac:dyDescent="0.15">
      <c r="C9" s="24"/>
      <c r="D9" s="36" t="s">
        <v>219</v>
      </c>
      <c r="E9" s="19"/>
      <c r="F9" s="19"/>
      <c r="G9" s="19"/>
      <c r="H9" s="19"/>
      <c r="I9" s="19"/>
      <c r="J9" s="19"/>
      <c r="K9" s="19"/>
      <c r="L9" s="19"/>
      <c r="M9" s="19"/>
      <c r="N9" s="19"/>
      <c r="O9" s="19"/>
      <c r="P9" s="19"/>
      <c r="Q9" s="19"/>
      <c r="R9" s="19"/>
      <c r="S9" s="19"/>
      <c r="T9" s="19"/>
    </row>
    <row r="10" spans="1:35" s="15" customFormat="1" x14ac:dyDescent="0.15">
      <c r="C10" s="24"/>
      <c r="D10" s="32" t="s">
        <v>333</v>
      </c>
      <c r="E10" s="19"/>
      <c r="F10" s="19"/>
      <c r="G10" s="19"/>
      <c r="H10" s="19"/>
      <c r="I10" s="19"/>
      <c r="J10" s="19"/>
      <c r="K10" s="19"/>
      <c r="L10" s="19"/>
      <c r="M10" s="19"/>
      <c r="N10" s="19"/>
      <c r="O10" s="19"/>
      <c r="P10" s="19"/>
      <c r="Q10" s="19"/>
      <c r="R10" s="19"/>
      <c r="S10" s="19"/>
      <c r="T10" s="19"/>
    </row>
    <row r="11" spans="1:35" s="15" customFormat="1" x14ac:dyDescent="0.15">
      <c r="C11" s="24"/>
      <c r="D11" s="19" t="s">
        <v>230</v>
      </c>
      <c r="E11" s="19"/>
      <c r="F11" s="19"/>
      <c r="G11" s="19"/>
      <c r="H11" s="19"/>
      <c r="I11" s="19"/>
      <c r="J11" s="19"/>
      <c r="K11" s="19"/>
      <c r="L11" s="19"/>
      <c r="M11" s="19"/>
      <c r="N11" s="19"/>
      <c r="O11" s="19"/>
      <c r="P11" s="19"/>
      <c r="Q11" s="19"/>
      <c r="R11" s="19"/>
      <c r="S11" s="19"/>
      <c r="T11" s="19"/>
    </row>
    <row r="12" spans="1:35" s="15" customFormat="1" x14ac:dyDescent="0.15">
      <c r="C12" s="24"/>
      <c r="D12" s="19"/>
      <c r="E12" s="19"/>
      <c r="F12" s="19"/>
      <c r="G12" s="19"/>
      <c r="H12" s="19"/>
      <c r="I12" s="19"/>
      <c r="J12" s="19"/>
      <c r="K12" s="19"/>
      <c r="L12" s="19"/>
      <c r="M12" s="19"/>
      <c r="N12" s="19"/>
      <c r="O12" s="19"/>
      <c r="P12" s="19"/>
      <c r="Q12" s="19"/>
      <c r="R12" s="19"/>
      <c r="S12" s="19"/>
      <c r="T12" s="19"/>
    </row>
    <row r="13" spans="1:35" s="34" customFormat="1" x14ac:dyDescent="0.15">
      <c r="C13" s="35"/>
      <c r="D13" s="36" t="s">
        <v>220</v>
      </c>
      <c r="E13" s="36"/>
      <c r="F13" s="36"/>
      <c r="G13" s="36"/>
      <c r="H13" s="36"/>
      <c r="I13" s="36"/>
      <c r="J13" s="36"/>
      <c r="K13" s="36"/>
      <c r="L13" s="36"/>
      <c r="M13" s="36"/>
      <c r="N13" s="36"/>
      <c r="O13" s="36"/>
      <c r="P13" s="36"/>
      <c r="Q13" s="36"/>
      <c r="R13" s="36"/>
      <c r="S13" s="36"/>
      <c r="T13" s="36"/>
    </row>
    <row r="14" spans="1:35" s="15" customFormat="1" x14ac:dyDescent="0.15">
      <c r="C14" s="24"/>
      <c r="D14" s="36" t="s">
        <v>216</v>
      </c>
      <c r="E14" s="36"/>
      <c r="F14" s="19"/>
      <c r="G14" s="19"/>
      <c r="H14" s="19"/>
      <c r="I14" s="19"/>
      <c r="J14" s="19"/>
      <c r="K14" s="19"/>
      <c r="L14" s="19"/>
      <c r="M14" s="19"/>
      <c r="N14" s="19"/>
      <c r="O14" s="19"/>
      <c r="P14" s="19"/>
      <c r="Q14" s="19"/>
      <c r="R14" s="19"/>
      <c r="S14" s="19"/>
      <c r="T14" s="19"/>
    </row>
    <row r="15" spans="1:35" s="15" customFormat="1" x14ac:dyDescent="0.15">
      <c r="C15" s="24"/>
      <c r="D15" s="36"/>
      <c r="E15" s="36"/>
      <c r="F15" s="19"/>
      <c r="G15" s="19"/>
      <c r="H15" s="19"/>
      <c r="I15" s="19"/>
      <c r="J15" s="19"/>
      <c r="K15" s="19"/>
      <c r="L15" s="19"/>
      <c r="M15" s="19"/>
      <c r="N15" s="19"/>
      <c r="O15" s="19"/>
      <c r="P15" s="19"/>
      <c r="Q15" s="19"/>
      <c r="R15" s="19"/>
      <c r="S15" s="19"/>
      <c r="T15" s="19"/>
    </row>
    <row r="16" spans="1:35" s="15" customFormat="1" x14ac:dyDescent="0.15">
      <c r="C16" s="24"/>
      <c r="D16" s="19"/>
      <c r="E16" s="19"/>
      <c r="F16" s="19"/>
      <c r="G16" s="19"/>
      <c r="H16" s="19"/>
      <c r="I16" s="19"/>
      <c r="J16" s="19"/>
      <c r="K16" s="19"/>
      <c r="L16" s="19"/>
      <c r="M16" s="19"/>
      <c r="N16" s="19"/>
      <c r="O16" s="19"/>
      <c r="P16" s="19"/>
      <c r="Q16" s="19"/>
      <c r="R16" s="19"/>
      <c r="S16" s="19"/>
      <c r="T16" s="19"/>
    </row>
    <row r="17" spans="3:37" s="15" customFormat="1" x14ac:dyDescent="0.15">
      <c r="C17" s="24" t="s">
        <v>18</v>
      </c>
      <c r="D17" s="15" t="s">
        <v>164</v>
      </c>
    </row>
    <row r="18" spans="3:37" s="15" customFormat="1" x14ac:dyDescent="0.15">
      <c r="C18" s="24"/>
    </row>
    <row r="19" spans="3:37" s="20" customFormat="1" x14ac:dyDescent="0.15">
      <c r="C19" s="346"/>
      <c r="D19" s="97" t="s">
        <v>334</v>
      </c>
    </row>
    <row r="20" spans="3:37" s="20" customFormat="1" x14ac:dyDescent="0.15">
      <c r="C20" s="346"/>
      <c r="D20" s="20" t="s">
        <v>335</v>
      </c>
    </row>
    <row r="21" spans="3:37" s="20" customFormat="1" x14ac:dyDescent="0.15">
      <c r="C21" s="346"/>
    </row>
    <row r="22" spans="3:37" s="20" customFormat="1" x14ac:dyDescent="0.15">
      <c r="C22" s="346"/>
    </row>
    <row r="23" spans="3:37" s="20" customFormat="1" x14ac:dyDescent="0.15">
      <c r="C23" s="346"/>
    </row>
    <row r="24" spans="3:37" s="20" customFormat="1" x14ac:dyDescent="0.15">
      <c r="C24" s="346"/>
    </row>
    <row r="25" spans="3:37" s="20" customFormat="1" x14ac:dyDescent="0.15">
      <c r="C25" s="346"/>
    </row>
    <row r="26" spans="3:37" s="20" customFormat="1" x14ac:dyDescent="0.15">
      <c r="C26" s="346"/>
    </row>
    <row r="27" spans="3:37" s="20" customFormat="1" x14ac:dyDescent="0.15">
      <c r="C27" s="346"/>
      <c r="AK27" s="97"/>
    </row>
    <row r="28" spans="3:37" s="20" customFormat="1" x14ac:dyDescent="0.15">
      <c r="C28" s="346"/>
      <c r="AK28" s="97"/>
    </row>
    <row r="29" spans="3:37" s="20" customFormat="1" x14ac:dyDescent="0.15">
      <c r="C29" s="346"/>
      <c r="Z29" s="20" t="s">
        <v>336</v>
      </c>
    </row>
    <row r="30" spans="3:37" s="20" customFormat="1" x14ac:dyDescent="0.15">
      <c r="C30" s="346"/>
    </row>
    <row r="31" spans="3:37" s="20" customFormat="1" x14ac:dyDescent="0.15">
      <c r="C31" s="346"/>
    </row>
    <row r="32" spans="3:37" s="20" customFormat="1" x14ac:dyDescent="0.15">
      <c r="C32" s="346"/>
    </row>
    <row r="33" spans="3:5" s="20" customFormat="1" x14ac:dyDescent="0.15">
      <c r="C33" s="346"/>
    </row>
    <row r="34" spans="3:5" s="20" customFormat="1" x14ac:dyDescent="0.15">
      <c r="C34" s="346"/>
    </row>
    <row r="35" spans="3:5" s="20" customFormat="1" x14ac:dyDescent="0.15">
      <c r="C35" s="346"/>
    </row>
    <row r="36" spans="3:5" s="20" customFormat="1" x14ac:dyDescent="0.15">
      <c r="C36" s="346"/>
      <c r="D36" s="347"/>
    </row>
    <row r="37" spans="3:5" s="20" customFormat="1" x14ac:dyDescent="0.15">
      <c r="C37" s="346"/>
      <c r="D37" s="61"/>
    </row>
    <row r="38" spans="3:5" s="20" customFormat="1" x14ac:dyDescent="0.15">
      <c r="C38" s="346"/>
    </row>
    <row r="39" spans="3:5" s="20" customFormat="1" x14ac:dyDescent="0.15">
      <c r="C39" s="346"/>
    </row>
    <row r="40" spans="3:5" s="20" customFormat="1" x14ac:dyDescent="0.15">
      <c r="C40" s="346"/>
    </row>
    <row r="41" spans="3:5" s="20" customFormat="1" x14ac:dyDescent="0.15">
      <c r="C41" s="346"/>
    </row>
    <row r="42" spans="3:5" s="20" customFormat="1" x14ac:dyDescent="0.15">
      <c r="C42" s="346"/>
      <c r="D42" s="97" t="s">
        <v>337</v>
      </c>
    </row>
    <row r="43" spans="3:5" s="20" customFormat="1" x14ac:dyDescent="0.15">
      <c r="C43" s="346"/>
    </row>
    <row r="44" spans="3:5" s="20" customFormat="1" x14ac:dyDescent="0.15">
      <c r="C44" s="346"/>
      <c r="E44" s="97" t="s">
        <v>338</v>
      </c>
    </row>
    <row r="45" spans="3:5" s="20" customFormat="1" x14ac:dyDescent="0.15">
      <c r="C45" s="346"/>
      <c r="E45" s="97" t="s">
        <v>339</v>
      </c>
    </row>
    <row r="46" spans="3:5" s="20" customFormat="1" x14ac:dyDescent="0.15">
      <c r="C46" s="346"/>
      <c r="E46" s="97" t="s">
        <v>340</v>
      </c>
    </row>
    <row r="47" spans="3:5" s="20" customFormat="1" x14ac:dyDescent="0.15">
      <c r="C47" s="346"/>
    </row>
    <row r="48" spans="3:5" s="20" customFormat="1" x14ac:dyDescent="0.15">
      <c r="C48" s="346"/>
      <c r="D48" s="97" t="s">
        <v>343</v>
      </c>
    </row>
    <row r="49" spans="3:25" s="20" customFormat="1" x14ac:dyDescent="0.15">
      <c r="C49" s="346"/>
      <c r="D49" s="97" t="s">
        <v>344</v>
      </c>
    </row>
    <row r="50" spans="3:25" s="20" customFormat="1" x14ac:dyDescent="0.15">
      <c r="C50" s="346"/>
    </row>
    <row r="51" spans="3:25" s="20" customFormat="1" x14ac:dyDescent="0.15">
      <c r="C51" s="346"/>
      <c r="D51" s="348" t="s">
        <v>345</v>
      </c>
      <c r="E51" s="349"/>
      <c r="F51" s="350"/>
      <c r="G51" s="348" t="s">
        <v>346</v>
      </c>
      <c r="H51" s="351"/>
      <c r="I51" s="351"/>
      <c r="J51" s="349"/>
      <c r="K51" s="349"/>
      <c r="L51" s="350"/>
      <c r="M51" s="349" t="s">
        <v>347</v>
      </c>
      <c r="N51" s="351"/>
      <c r="O51" s="351"/>
      <c r="P51" s="351"/>
      <c r="Q51" s="351"/>
      <c r="R51" s="351"/>
      <c r="S51" s="351"/>
      <c r="T51" s="351"/>
      <c r="U51" s="351"/>
      <c r="V51" s="351"/>
      <c r="W51" s="351"/>
      <c r="X51" s="351"/>
      <c r="Y51" s="350"/>
    </row>
    <row r="52" spans="3:25" s="20" customFormat="1" x14ac:dyDescent="0.15">
      <c r="C52" s="346"/>
      <c r="D52" s="352" t="s">
        <v>348</v>
      </c>
      <c r="E52" s="353"/>
      <c r="F52" s="354"/>
      <c r="G52" s="355" t="s">
        <v>63</v>
      </c>
      <c r="H52" s="356"/>
      <c r="I52" s="356"/>
      <c r="J52" s="357"/>
      <c r="K52" s="357"/>
      <c r="L52" s="358"/>
      <c r="M52" s="357" t="s">
        <v>349</v>
      </c>
      <c r="N52" s="356"/>
      <c r="O52" s="356"/>
      <c r="P52" s="356"/>
      <c r="Q52" s="356"/>
      <c r="R52" s="356"/>
      <c r="S52" s="356"/>
      <c r="T52" s="356"/>
      <c r="U52" s="356"/>
      <c r="V52" s="356"/>
      <c r="W52" s="356"/>
      <c r="X52" s="356"/>
      <c r="Y52" s="358"/>
    </row>
    <row r="53" spans="3:25" s="20" customFormat="1" x14ac:dyDescent="0.15">
      <c r="C53" s="346"/>
      <c r="D53" s="359"/>
      <c r="E53" s="360"/>
      <c r="F53" s="361"/>
      <c r="G53" s="355" t="s">
        <v>64</v>
      </c>
      <c r="H53" s="356"/>
      <c r="I53" s="356"/>
      <c r="J53" s="357"/>
      <c r="K53" s="357"/>
      <c r="L53" s="358"/>
      <c r="M53" s="357" t="s">
        <v>350</v>
      </c>
      <c r="N53" s="356"/>
      <c r="O53" s="356"/>
      <c r="P53" s="356"/>
      <c r="Q53" s="356"/>
      <c r="R53" s="356"/>
      <c r="S53" s="356"/>
      <c r="T53" s="356"/>
      <c r="U53" s="356"/>
      <c r="V53" s="356"/>
      <c r="W53" s="356"/>
      <c r="X53" s="356"/>
      <c r="Y53" s="358"/>
    </row>
    <row r="54" spans="3:25" s="20" customFormat="1" x14ac:dyDescent="0.15">
      <c r="C54" s="346"/>
      <c r="D54" s="352" t="s">
        <v>351</v>
      </c>
      <c r="E54" s="353"/>
      <c r="F54" s="354"/>
      <c r="G54" s="355" t="s">
        <v>63</v>
      </c>
      <c r="H54" s="356"/>
      <c r="I54" s="356"/>
      <c r="J54" s="357"/>
      <c r="K54" s="357"/>
      <c r="L54" s="358"/>
      <c r="M54" s="357" t="s">
        <v>349</v>
      </c>
      <c r="N54" s="356"/>
      <c r="O54" s="356"/>
      <c r="P54" s="356"/>
      <c r="Q54" s="356"/>
      <c r="R54" s="356"/>
      <c r="S54" s="356"/>
      <c r="T54" s="356"/>
      <c r="U54" s="356"/>
      <c r="V54" s="356"/>
      <c r="W54" s="356"/>
      <c r="X54" s="356"/>
      <c r="Y54" s="358"/>
    </row>
    <row r="55" spans="3:25" s="20" customFormat="1" x14ac:dyDescent="0.15">
      <c r="C55" s="346"/>
      <c r="D55" s="359"/>
      <c r="E55" s="360"/>
      <c r="F55" s="361"/>
      <c r="G55" s="355" t="s">
        <v>64</v>
      </c>
      <c r="H55" s="356"/>
      <c r="I55" s="356"/>
      <c r="J55" s="357"/>
      <c r="K55" s="357"/>
      <c r="L55" s="358"/>
      <c r="M55" s="357" t="s">
        <v>352</v>
      </c>
      <c r="N55" s="356"/>
      <c r="O55" s="356"/>
      <c r="P55" s="356"/>
      <c r="Q55" s="356"/>
      <c r="R55" s="356"/>
      <c r="S55" s="356"/>
      <c r="T55" s="356"/>
      <c r="U55" s="356"/>
      <c r="V55" s="356"/>
      <c r="W55" s="356"/>
      <c r="X55" s="356"/>
      <c r="Y55" s="358"/>
    </row>
    <row r="56" spans="3:25" s="20" customFormat="1" x14ac:dyDescent="0.15">
      <c r="C56" s="346"/>
      <c r="D56" s="352" t="s">
        <v>353</v>
      </c>
      <c r="E56" s="353"/>
      <c r="F56" s="354"/>
      <c r="G56" s="355" t="s">
        <v>63</v>
      </c>
      <c r="H56" s="356"/>
      <c r="I56" s="356"/>
      <c r="J56" s="357"/>
      <c r="K56" s="357"/>
      <c r="L56" s="358"/>
      <c r="M56" s="357" t="s">
        <v>349</v>
      </c>
      <c r="N56" s="356"/>
      <c r="O56" s="356"/>
      <c r="P56" s="356"/>
      <c r="Q56" s="356"/>
      <c r="R56" s="356"/>
      <c r="S56" s="356"/>
      <c r="T56" s="356"/>
      <c r="U56" s="356"/>
      <c r="V56" s="356"/>
      <c r="W56" s="356"/>
      <c r="X56" s="356"/>
      <c r="Y56" s="358"/>
    </row>
    <row r="57" spans="3:25" s="20" customFormat="1" x14ac:dyDescent="0.15">
      <c r="C57" s="346"/>
      <c r="D57" s="362"/>
      <c r="E57" s="360"/>
      <c r="F57" s="361"/>
      <c r="G57" s="355" t="s">
        <v>64</v>
      </c>
      <c r="H57" s="356"/>
      <c r="I57" s="356"/>
      <c r="J57" s="357"/>
      <c r="K57" s="357"/>
      <c r="L57" s="358"/>
      <c r="M57" s="357" t="s">
        <v>354</v>
      </c>
      <c r="N57" s="356"/>
      <c r="O57" s="356"/>
      <c r="P57" s="356"/>
      <c r="Q57" s="356"/>
      <c r="R57" s="356"/>
      <c r="S57" s="356"/>
      <c r="T57" s="356"/>
      <c r="U57" s="356"/>
      <c r="V57" s="356"/>
      <c r="W57" s="356"/>
      <c r="X57" s="356"/>
      <c r="Y57" s="358"/>
    </row>
    <row r="58" spans="3:25" s="20" customFormat="1" x14ac:dyDescent="0.15">
      <c r="C58" s="346"/>
      <c r="D58" s="97"/>
      <c r="E58" s="97"/>
      <c r="I58" s="97"/>
    </row>
    <row r="59" spans="3:25" s="20" customFormat="1" x14ac:dyDescent="0.15">
      <c r="C59" s="346"/>
      <c r="D59" s="97" t="s">
        <v>355</v>
      </c>
      <c r="E59" s="97"/>
      <c r="I59" s="97"/>
    </row>
    <row r="60" spans="3:25" s="20" customFormat="1" x14ac:dyDescent="0.15">
      <c r="C60" s="346"/>
      <c r="D60" s="97" t="s">
        <v>356</v>
      </c>
      <c r="E60" s="97"/>
      <c r="I60" s="97"/>
    </row>
    <row r="61" spans="3:25" s="20" customFormat="1" x14ac:dyDescent="0.15">
      <c r="C61" s="346"/>
      <c r="D61" s="97" t="s">
        <v>357</v>
      </c>
      <c r="E61" s="97"/>
      <c r="I61" s="97"/>
    </row>
    <row r="62" spans="3:25" s="20" customFormat="1" x14ac:dyDescent="0.15">
      <c r="C62" s="346"/>
      <c r="D62" s="97"/>
      <c r="E62" s="97"/>
      <c r="I62" s="97"/>
    </row>
    <row r="63" spans="3:25" s="20" customFormat="1" x14ac:dyDescent="0.15">
      <c r="C63" s="346"/>
      <c r="D63" s="97" t="s">
        <v>358</v>
      </c>
      <c r="E63" s="97"/>
      <c r="I63" s="97"/>
    </row>
    <row r="64" spans="3:25" s="20" customFormat="1" x14ac:dyDescent="0.15">
      <c r="C64" s="346"/>
      <c r="D64" s="97" t="s">
        <v>359</v>
      </c>
      <c r="E64" s="97"/>
      <c r="I64" s="97"/>
    </row>
    <row r="65" spans="1:34" s="20" customFormat="1" x14ac:dyDescent="0.15">
      <c r="C65" s="346"/>
      <c r="D65" s="97"/>
      <c r="E65" s="97"/>
      <c r="I65" s="97"/>
    </row>
    <row r="66" spans="1:34" s="20" customFormat="1" x14ac:dyDescent="0.15">
      <c r="C66" s="346"/>
      <c r="D66" s="97" t="s">
        <v>360</v>
      </c>
      <c r="E66" s="97"/>
      <c r="I66" s="97"/>
    </row>
    <row r="67" spans="1:34" s="20" customFormat="1" x14ac:dyDescent="0.15">
      <c r="C67" s="346"/>
      <c r="D67" s="97" t="s">
        <v>361</v>
      </c>
      <c r="E67" s="97"/>
      <c r="I67" s="97"/>
    </row>
    <row r="70" spans="1:34" s="15" customFormat="1" x14ac:dyDescent="0.15">
      <c r="A70" s="20"/>
      <c r="C70" s="24" t="s">
        <v>301</v>
      </c>
    </row>
    <row r="71" spans="1:34" s="15" customFormat="1" x14ac:dyDescent="0.15">
      <c r="A71" s="20"/>
      <c r="C71" s="24"/>
    </row>
    <row r="72" spans="1:34" s="15" customFormat="1" x14ac:dyDescent="0.15">
      <c r="C72" s="61"/>
      <c r="D72" s="61" t="s">
        <v>110</v>
      </c>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spans="1:34" s="15" customFormat="1" x14ac:dyDescent="0.15">
      <c r="C73" s="61"/>
      <c r="D73" s="61" t="s">
        <v>128</v>
      </c>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spans="1:34" s="15" customFormat="1" x14ac:dyDescent="0.15">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row>
    <row r="75" spans="1:34" s="15" customFormat="1" x14ac:dyDescent="0.15">
      <c r="C75" s="61"/>
      <c r="D75" s="61" t="s">
        <v>302</v>
      </c>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spans="1:34" s="15" customFormat="1" x14ac:dyDescent="0.15">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spans="1:34" s="15" customFormat="1" x14ac:dyDescent="0.15">
      <c r="C77" s="61"/>
      <c r="D77" s="61"/>
      <c r="E77" s="61" t="s">
        <v>117</v>
      </c>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spans="1:34" s="15" customFormat="1" x14ac:dyDescent="0.15">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spans="1:34" s="15" customFormat="1" x14ac:dyDescent="0.15">
      <c r="C79" s="61"/>
      <c r="D79" s="61"/>
      <c r="E79" s="235" t="s">
        <v>118</v>
      </c>
      <c r="F79" s="236"/>
      <c r="G79" s="236"/>
      <c r="H79" s="236"/>
      <c r="I79" s="236"/>
      <c r="J79" s="237"/>
      <c r="K79" s="235" t="s">
        <v>28</v>
      </c>
      <c r="L79" s="237"/>
      <c r="M79" s="235" t="s">
        <v>119</v>
      </c>
      <c r="N79" s="236"/>
      <c r="O79" s="236"/>
      <c r="P79" s="236"/>
      <c r="Q79" s="236"/>
      <c r="R79" s="236"/>
      <c r="S79" s="236"/>
      <c r="T79" s="236"/>
      <c r="U79" s="236"/>
      <c r="V79" s="236"/>
      <c r="W79" s="236"/>
      <c r="X79" s="236"/>
      <c r="Y79" s="236"/>
      <c r="Z79" s="236"/>
      <c r="AA79" s="236"/>
      <c r="AB79" s="236"/>
      <c r="AC79" s="236"/>
      <c r="AD79" s="236"/>
      <c r="AE79" s="236"/>
      <c r="AF79" s="236"/>
      <c r="AG79" s="236"/>
      <c r="AH79" s="237"/>
    </row>
    <row r="80" spans="1:34" s="15" customFormat="1" x14ac:dyDescent="0.15">
      <c r="C80" s="61"/>
      <c r="D80" s="61"/>
      <c r="E80" s="311" t="s">
        <v>29</v>
      </c>
      <c r="F80" s="312"/>
      <c r="G80" s="312"/>
      <c r="H80" s="312"/>
      <c r="I80" s="312"/>
      <c r="J80" s="313"/>
      <c r="K80" s="105" t="s">
        <v>10</v>
      </c>
      <c r="L80" s="106"/>
      <c r="M80" s="328" t="s">
        <v>273</v>
      </c>
      <c r="N80" s="329"/>
      <c r="O80" s="329"/>
      <c r="P80" s="329"/>
      <c r="Q80" s="329"/>
      <c r="R80" s="329"/>
      <c r="S80" s="329"/>
      <c r="T80" s="329"/>
      <c r="U80" s="329"/>
      <c r="V80" s="329"/>
      <c r="W80" s="329"/>
      <c r="X80" s="329"/>
      <c r="Y80" s="329"/>
      <c r="Z80" s="329"/>
      <c r="AA80" s="329"/>
      <c r="AB80" s="329"/>
      <c r="AC80" s="329"/>
      <c r="AD80" s="329"/>
      <c r="AE80" s="329"/>
      <c r="AF80" s="329"/>
      <c r="AG80" s="329"/>
      <c r="AH80" s="330"/>
    </row>
    <row r="81" spans="3:34" s="15" customFormat="1" x14ac:dyDescent="0.15">
      <c r="C81" s="61"/>
      <c r="D81" s="61"/>
      <c r="E81" s="314"/>
      <c r="F81" s="315"/>
      <c r="G81" s="315"/>
      <c r="H81" s="315"/>
      <c r="I81" s="315"/>
      <c r="J81" s="316"/>
      <c r="K81" s="309"/>
      <c r="L81" s="310"/>
      <c r="M81" s="331"/>
      <c r="N81" s="332"/>
      <c r="O81" s="332"/>
      <c r="P81" s="332"/>
      <c r="Q81" s="332"/>
      <c r="R81" s="332"/>
      <c r="S81" s="332"/>
      <c r="T81" s="332"/>
      <c r="U81" s="332"/>
      <c r="V81" s="332"/>
      <c r="W81" s="332"/>
      <c r="X81" s="332"/>
      <c r="Y81" s="332"/>
      <c r="Z81" s="332"/>
      <c r="AA81" s="332"/>
      <c r="AB81" s="332"/>
      <c r="AC81" s="332"/>
      <c r="AD81" s="332"/>
      <c r="AE81" s="332"/>
      <c r="AF81" s="332"/>
      <c r="AG81" s="332"/>
      <c r="AH81" s="333"/>
    </row>
    <row r="82" spans="3:34" s="15" customFormat="1" x14ac:dyDescent="0.15">
      <c r="C82" s="61"/>
      <c r="D82" s="61"/>
      <c r="E82" s="108" t="s">
        <v>30</v>
      </c>
      <c r="F82" s="109"/>
      <c r="G82" s="109"/>
      <c r="H82" s="109"/>
      <c r="I82" s="109"/>
      <c r="J82" s="110"/>
      <c r="K82" s="307" t="s">
        <v>10</v>
      </c>
      <c r="L82" s="308"/>
      <c r="M82" s="108" t="s">
        <v>120</v>
      </c>
      <c r="N82" s="109"/>
      <c r="O82" s="109"/>
      <c r="P82" s="109"/>
      <c r="Q82" s="109"/>
      <c r="R82" s="109"/>
      <c r="S82" s="109"/>
      <c r="T82" s="109"/>
      <c r="U82" s="109"/>
      <c r="V82" s="109"/>
      <c r="W82" s="109"/>
      <c r="X82" s="109"/>
      <c r="Y82" s="109"/>
      <c r="Z82" s="109"/>
      <c r="AA82" s="109"/>
      <c r="AB82" s="109"/>
      <c r="AC82" s="109"/>
      <c r="AD82" s="109"/>
      <c r="AE82" s="109"/>
      <c r="AF82" s="109"/>
      <c r="AG82" s="109"/>
      <c r="AH82" s="110"/>
    </row>
    <row r="83" spans="3:34" s="15" customFormat="1" x14ac:dyDescent="0.15">
      <c r="C83" s="61"/>
      <c r="D83" s="61"/>
      <c r="E83" s="108" t="s">
        <v>31</v>
      </c>
      <c r="F83" s="109"/>
      <c r="G83" s="109"/>
      <c r="H83" s="109"/>
      <c r="I83" s="109"/>
      <c r="J83" s="110"/>
      <c r="K83" s="307" t="s">
        <v>10</v>
      </c>
      <c r="L83" s="308"/>
      <c r="M83" s="108" t="s">
        <v>129</v>
      </c>
      <c r="N83" s="109"/>
      <c r="O83" s="109"/>
      <c r="P83" s="109"/>
      <c r="Q83" s="109"/>
      <c r="R83" s="109"/>
      <c r="S83" s="109"/>
      <c r="T83" s="109"/>
      <c r="U83" s="109"/>
      <c r="V83" s="109"/>
      <c r="W83" s="109"/>
      <c r="X83" s="109"/>
      <c r="Y83" s="109"/>
      <c r="Z83" s="109"/>
      <c r="AA83" s="109"/>
      <c r="AB83" s="109"/>
      <c r="AC83" s="109"/>
      <c r="AD83" s="109"/>
      <c r="AE83" s="109"/>
      <c r="AF83" s="109"/>
      <c r="AG83" s="109"/>
      <c r="AH83" s="110"/>
    </row>
    <row r="84" spans="3:34" s="15" customFormat="1" x14ac:dyDescent="0.15">
      <c r="C84" s="61"/>
      <c r="D84" s="61"/>
      <c r="E84" s="301" t="s">
        <v>130</v>
      </c>
      <c r="F84" s="302"/>
      <c r="G84" s="302"/>
      <c r="H84" s="302"/>
      <c r="I84" s="302"/>
      <c r="J84" s="303"/>
      <c r="K84" s="105" t="s">
        <v>10</v>
      </c>
      <c r="L84" s="106"/>
      <c r="M84" s="229" t="s">
        <v>274</v>
      </c>
      <c r="N84" s="230"/>
      <c r="O84" s="230"/>
      <c r="P84" s="230"/>
      <c r="Q84" s="230"/>
      <c r="R84" s="230"/>
      <c r="S84" s="230"/>
      <c r="T84" s="230"/>
      <c r="U84" s="230"/>
      <c r="V84" s="230"/>
      <c r="W84" s="230"/>
      <c r="X84" s="230"/>
      <c r="Y84" s="230"/>
      <c r="Z84" s="230"/>
      <c r="AA84" s="230"/>
      <c r="AB84" s="230"/>
      <c r="AC84" s="230"/>
      <c r="AD84" s="230"/>
      <c r="AE84" s="230"/>
      <c r="AF84" s="230"/>
      <c r="AG84" s="230"/>
      <c r="AH84" s="231"/>
    </row>
    <row r="85" spans="3:34" s="15" customFormat="1" x14ac:dyDescent="0.15">
      <c r="C85" s="61"/>
      <c r="D85" s="61"/>
      <c r="E85" s="304"/>
      <c r="F85" s="305"/>
      <c r="G85" s="305"/>
      <c r="H85" s="305"/>
      <c r="I85" s="305"/>
      <c r="J85" s="306"/>
      <c r="K85" s="309"/>
      <c r="L85" s="310"/>
      <c r="M85" s="324"/>
      <c r="N85" s="325"/>
      <c r="O85" s="325"/>
      <c r="P85" s="325"/>
      <c r="Q85" s="325"/>
      <c r="R85" s="325"/>
      <c r="S85" s="325"/>
      <c r="T85" s="325"/>
      <c r="U85" s="325"/>
      <c r="V85" s="325"/>
      <c r="W85" s="325"/>
      <c r="X85" s="325"/>
      <c r="Y85" s="325"/>
      <c r="Z85" s="325"/>
      <c r="AA85" s="325"/>
      <c r="AB85" s="325"/>
      <c r="AC85" s="325"/>
      <c r="AD85" s="325"/>
      <c r="AE85" s="325"/>
      <c r="AF85" s="325"/>
      <c r="AG85" s="325"/>
      <c r="AH85" s="326"/>
    </row>
    <row r="86" spans="3:34" s="15" customFormat="1" x14ac:dyDescent="0.15">
      <c r="C86" s="61"/>
      <c r="D86" s="61"/>
      <c r="E86" s="19"/>
      <c r="F86" s="19"/>
      <c r="G86" s="19"/>
      <c r="H86" s="19"/>
      <c r="I86" s="19"/>
      <c r="J86" s="19"/>
      <c r="K86" s="19"/>
      <c r="L86" s="19"/>
      <c r="M86" s="19"/>
      <c r="N86" s="19"/>
      <c r="O86" s="19"/>
      <c r="P86" s="19"/>
      <c r="Q86" s="19"/>
      <c r="R86" s="19"/>
      <c r="S86" s="19"/>
      <c r="T86" s="19"/>
      <c r="U86" s="19"/>
      <c r="V86" s="19"/>
      <c r="W86" s="19"/>
      <c r="X86" s="19"/>
      <c r="Y86" s="19"/>
      <c r="Z86" s="19"/>
      <c r="AA86" s="19"/>
      <c r="AB86" s="19"/>
      <c r="AC86" s="61"/>
      <c r="AD86" s="61"/>
    </row>
    <row r="87" spans="3:34" s="15" customFormat="1" x14ac:dyDescent="0.15">
      <c r="C87" s="61"/>
      <c r="D87" s="61" t="s">
        <v>303</v>
      </c>
      <c r="E87" s="19"/>
      <c r="F87" s="19"/>
      <c r="G87" s="19"/>
      <c r="H87" s="19"/>
      <c r="I87" s="19"/>
      <c r="J87" s="19"/>
      <c r="K87" s="19"/>
      <c r="L87" s="19"/>
      <c r="M87" s="19"/>
      <c r="N87" s="19"/>
      <c r="O87" s="19"/>
      <c r="P87" s="19"/>
      <c r="Q87" s="19"/>
      <c r="R87" s="19"/>
      <c r="S87" s="19"/>
      <c r="T87" s="19"/>
      <c r="U87" s="19"/>
      <c r="V87" s="19"/>
      <c r="W87" s="19"/>
      <c r="X87" s="19"/>
      <c r="Y87" s="19"/>
      <c r="Z87" s="19"/>
      <c r="AA87" s="19"/>
      <c r="AB87" s="19"/>
      <c r="AC87" s="61"/>
      <c r="AD87" s="61"/>
    </row>
    <row r="88" spans="3:34" s="15" customFormat="1" x14ac:dyDescent="0.15">
      <c r="C88" s="61"/>
      <c r="D88" s="61"/>
      <c r="E88" s="19"/>
      <c r="F88" s="19"/>
      <c r="G88" s="19"/>
      <c r="H88" s="19"/>
      <c r="I88" s="19"/>
      <c r="J88" s="19"/>
      <c r="K88" s="19"/>
      <c r="L88" s="19"/>
      <c r="M88" s="19"/>
      <c r="N88" s="19"/>
      <c r="O88" s="19"/>
      <c r="P88" s="19"/>
      <c r="Q88" s="19"/>
      <c r="R88" s="19"/>
      <c r="S88" s="19"/>
      <c r="T88" s="19"/>
      <c r="U88" s="19"/>
      <c r="V88" s="19"/>
      <c r="W88" s="19"/>
      <c r="X88" s="19"/>
      <c r="Y88" s="19"/>
      <c r="Z88" s="19"/>
      <c r="AA88" s="19"/>
      <c r="AB88" s="19"/>
      <c r="AC88" s="61"/>
      <c r="AD88" s="61"/>
    </row>
    <row r="89" spans="3:34" s="15" customFormat="1" x14ac:dyDescent="0.15">
      <c r="E89" s="15" t="s">
        <v>121</v>
      </c>
    </row>
    <row r="90" spans="3:34" s="15" customFormat="1" x14ac:dyDescent="0.15"/>
    <row r="91" spans="3:34" s="15" customFormat="1" x14ac:dyDescent="0.15">
      <c r="E91" s="59" t="s">
        <v>304</v>
      </c>
    </row>
    <row r="92" spans="3:34" s="15" customFormat="1" x14ac:dyDescent="0.15">
      <c r="E92" s="59"/>
    </row>
    <row r="93" spans="3:34" s="15" customFormat="1" x14ac:dyDescent="0.15">
      <c r="E93" s="235" t="s">
        <v>118</v>
      </c>
      <c r="F93" s="236"/>
      <c r="G93" s="236"/>
      <c r="H93" s="236"/>
      <c r="I93" s="236"/>
      <c r="J93" s="237"/>
      <c r="K93" s="235" t="s">
        <v>28</v>
      </c>
      <c r="L93" s="237"/>
      <c r="M93" s="235" t="s">
        <v>119</v>
      </c>
      <c r="N93" s="236"/>
      <c r="O93" s="236"/>
      <c r="P93" s="236"/>
      <c r="Q93" s="236"/>
      <c r="R93" s="236"/>
      <c r="S93" s="236"/>
      <c r="T93" s="236"/>
      <c r="U93" s="236"/>
      <c r="V93" s="236"/>
      <c r="W93" s="236"/>
      <c r="X93" s="236"/>
      <c r="Y93" s="236"/>
      <c r="Z93" s="236"/>
      <c r="AA93" s="236"/>
      <c r="AB93" s="236"/>
      <c r="AC93" s="236"/>
      <c r="AD93" s="236"/>
      <c r="AE93" s="236"/>
      <c r="AF93" s="236"/>
      <c r="AG93" s="236"/>
      <c r="AH93" s="237"/>
    </row>
    <row r="94" spans="3:34" s="15" customFormat="1" x14ac:dyDescent="0.15">
      <c r="E94" s="311" t="s">
        <v>29</v>
      </c>
      <c r="F94" s="312"/>
      <c r="G94" s="312"/>
      <c r="H94" s="312"/>
      <c r="I94" s="312"/>
      <c r="J94" s="313"/>
      <c r="K94" s="105" t="s">
        <v>10</v>
      </c>
      <c r="L94" s="106"/>
      <c r="M94" s="328" t="s">
        <v>273</v>
      </c>
      <c r="N94" s="329"/>
      <c r="O94" s="329"/>
      <c r="P94" s="329"/>
      <c r="Q94" s="329"/>
      <c r="R94" s="329"/>
      <c r="S94" s="329"/>
      <c r="T94" s="329"/>
      <c r="U94" s="329"/>
      <c r="V94" s="329"/>
      <c r="W94" s="329"/>
      <c r="X94" s="329"/>
      <c r="Y94" s="329"/>
      <c r="Z94" s="329"/>
      <c r="AA94" s="329"/>
      <c r="AB94" s="329"/>
      <c r="AC94" s="329"/>
      <c r="AD94" s="329"/>
      <c r="AE94" s="329"/>
      <c r="AF94" s="329"/>
      <c r="AG94" s="329"/>
      <c r="AH94" s="330"/>
    </row>
    <row r="95" spans="3:34" s="15" customFormat="1" x14ac:dyDescent="0.15">
      <c r="E95" s="314"/>
      <c r="F95" s="315"/>
      <c r="G95" s="315"/>
      <c r="H95" s="315"/>
      <c r="I95" s="315"/>
      <c r="J95" s="316"/>
      <c r="K95" s="309"/>
      <c r="L95" s="310"/>
      <c r="M95" s="331"/>
      <c r="N95" s="332"/>
      <c r="O95" s="332"/>
      <c r="P95" s="332"/>
      <c r="Q95" s="332"/>
      <c r="R95" s="332"/>
      <c r="S95" s="332"/>
      <c r="T95" s="332"/>
      <c r="U95" s="332"/>
      <c r="V95" s="332"/>
      <c r="W95" s="332"/>
      <c r="X95" s="332"/>
      <c r="Y95" s="332"/>
      <c r="Z95" s="332"/>
      <c r="AA95" s="332"/>
      <c r="AB95" s="332"/>
      <c r="AC95" s="332"/>
      <c r="AD95" s="332"/>
      <c r="AE95" s="332"/>
      <c r="AF95" s="332"/>
      <c r="AG95" s="332"/>
      <c r="AH95" s="333"/>
    </row>
    <row r="96" spans="3:34" s="15" customFormat="1" x14ac:dyDescent="0.15">
      <c r="E96" s="108" t="s">
        <v>30</v>
      </c>
      <c r="F96" s="109"/>
      <c r="G96" s="109"/>
      <c r="H96" s="109"/>
      <c r="I96" s="109"/>
      <c r="J96" s="110"/>
      <c r="K96" s="307" t="s">
        <v>10</v>
      </c>
      <c r="L96" s="308"/>
      <c r="M96" s="108" t="s">
        <v>120</v>
      </c>
      <c r="N96" s="109"/>
      <c r="O96" s="109"/>
      <c r="P96" s="109"/>
      <c r="Q96" s="109"/>
      <c r="R96" s="109"/>
      <c r="S96" s="109"/>
      <c r="T96" s="109"/>
      <c r="U96" s="109"/>
      <c r="V96" s="109"/>
      <c r="W96" s="109"/>
      <c r="X96" s="109"/>
      <c r="Y96" s="109"/>
      <c r="Z96" s="109"/>
      <c r="AA96" s="109"/>
      <c r="AB96" s="109"/>
      <c r="AC96" s="109"/>
      <c r="AD96" s="109"/>
      <c r="AE96" s="109"/>
      <c r="AF96" s="109"/>
      <c r="AG96" s="109"/>
      <c r="AH96" s="110"/>
    </row>
    <row r="97" spans="5:34" s="15" customFormat="1" x14ac:dyDescent="0.15">
      <c r="E97" s="108" t="s">
        <v>31</v>
      </c>
      <c r="F97" s="109"/>
      <c r="G97" s="109"/>
      <c r="H97" s="109"/>
      <c r="I97" s="109"/>
      <c r="J97" s="110"/>
      <c r="K97" s="307" t="s">
        <v>10</v>
      </c>
      <c r="L97" s="308"/>
      <c r="M97" s="108" t="s">
        <v>129</v>
      </c>
      <c r="N97" s="109"/>
      <c r="O97" s="109"/>
      <c r="P97" s="109"/>
      <c r="Q97" s="109"/>
      <c r="R97" s="109"/>
      <c r="S97" s="109"/>
      <c r="T97" s="109"/>
      <c r="U97" s="109"/>
      <c r="V97" s="109"/>
      <c r="W97" s="109"/>
      <c r="X97" s="109"/>
      <c r="Y97" s="109"/>
      <c r="Z97" s="109"/>
      <c r="AA97" s="109"/>
      <c r="AB97" s="109"/>
      <c r="AC97" s="109"/>
      <c r="AD97" s="109"/>
      <c r="AE97" s="109"/>
      <c r="AF97" s="109"/>
      <c r="AG97" s="109"/>
      <c r="AH97" s="110"/>
    </row>
    <row r="98" spans="5:34" s="15" customFormat="1" ht="15" customHeight="1" x14ac:dyDescent="0.15">
      <c r="E98" s="301" t="s">
        <v>130</v>
      </c>
      <c r="F98" s="302"/>
      <c r="G98" s="302"/>
      <c r="H98" s="302"/>
      <c r="I98" s="302"/>
      <c r="J98" s="303"/>
      <c r="K98" s="105" t="s">
        <v>10</v>
      </c>
      <c r="L98" s="106"/>
      <c r="M98" s="229" t="s">
        <v>274</v>
      </c>
      <c r="N98" s="230"/>
      <c r="O98" s="230"/>
      <c r="P98" s="230"/>
      <c r="Q98" s="230"/>
      <c r="R98" s="230"/>
      <c r="S98" s="230"/>
      <c r="T98" s="230"/>
      <c r="U98" s="230"/>
      <c r="V98" s="230"/>
      <c r="W98" s="230"/>
      <c r="X98" s="230"/>
      <c r="Y98" s="230"/>
      <c r="Z98" s="230"/>
      <c r="AA98" s="230"/>
      <c r="AB98" s="230"/>
      <c r="AC98" s="230"/>
      <c r="AD98" s="230"/>
      <c r="AE98" s="230"/>
      <c r="AF98" s="230"/>
      <c r="AG98" s="230"/>
      <c r="AH98" s="231"/>
    </row>
    <row r="99" spans="5:34" s="15" customFormat="1" ht="15" customHeight="1" x14ac:dyDescent="0.15">
      <c r="E99" s="304"/>
      <c r="F99" s="305"/>
      <c r="G99" s="305"/>
      <c r="H99" s="305"/>
      <c r="I99" s="305"/>
      <c r="J99" s="306"/>
      <c r="K99" s="309"/>
      <c r="L99" s="310"/>
      <c r="M99" s="324"/>
      <c r="N99" s="325"/>
      <c r="O99" s="325"/>
      <c r="P99" s="325"/>
      <c r="Q99" s="325"/>
      <c r="R99" s="325"/>
      <c r="S99" s="325"/>
      <c r="T99" s="325"/>
      <c r="U99" s="325"/>
      <c r="V99" s="325"/>
      <c r="W99" s="325"/>
      <c r="X99" s="325"/>
      <c r="Y99" s="325"/>
      <c r="Z99" s="325"/>
      <c r="AA99" s="325"/>
      <c r="AB99" s="325"/>
      <c r="AC99" s="325"/>
      <c r="AD99" s="325"/>
      <c r="AE99" s="325"/>
      <c r="AF99" s="325"/>
      <c r="AG99" s="325"/>
      <c r="AH99" s="326"/>
    </row>
    <row r="100" spans="5:34" s="15" customFormat="1" ht="15" customHeight="1" x14ac:dyDescent="0.15"/>
    <row r="101" spans="5:34" s="15" customFormat="1" ht="15" customHeight="1" x14ac:dyDescent="0.15"/>
    <row r="102" spans="5:34" s="15" customFormat="1" ht="15" customHeight="1" x14ac:dyDescent="0.15">
      <c r="E102" s="59" t="s">
        <v>305</v>
      </c>
    </row>
    <row r="103" spans="5:34" s="15" customFormat="1" ht="15" customHeight="1" x14ac:dyDescent="0.15">
      <c r="E103" s="59"/>
    </row>
    <row r="104" spans="5:34" s="15" customFormat="1" ht="15" customHeight="1" x14ac:dyDescent="0.15">
      <c r="F104" s="15" t="s">
        <v>23</v>
      </c>
    </row>
    <row r="105" spans="5:34" s="15" customFormat="1" ht="15" customHeight="1" x14ac:dyDescent="0.15">
      <c r="F105" s="15" t="s">
        <v>47</v>
      </c>
    </row>
    <row r="106" spans="5:34" s="15" customFormat="1" ht="15" customHeight="1" x14ac:dyDescent="0.15">
      <c r="G106" s="33" t="s">
        <v>362</v>
      </c>
    </row>
    <row r="107" spans="5:34" s="15" customFormat="1" ht="15" customHeight="1" x14ac:dyDescent="0.15"/>
    <row r="108" spans="5:34" s="15" customFormat="1" ht="15" customHeight="1" x14ac:dyDescent="0.15">
      <c r="E108" s="235" t="s">
        <v>118</v>
      </c>
      <c r="F108" s="236"/>
      <c r="G108" s="236"/>
      <c r="H108" s="236"/>
      <c r="I108" s="236"/>
      <c r="J108" s="237"/>
      <c r="K108" s="235" t="s">
        <v>28</v>
      </c>
      <c r="L108" s="237"/>
      <c r="M108" s="235" t="s">
        <v>119</v>
      </c>
      <c r="N108" s="236"/>
      <c r="O108" s="236"/>
      <c r="P108" s="236"/>
      <c r="Q108" s="236"/>
      <c r="R108" s="236"/>
      <c r="S108" s="236"/>
      <c r="T108" s="236"/>
      <c r="U108" s="236"/>
      <c r="V108" s="236"/>
      <c r="W108" s="236"/>
      <c r="X108" s="236"/>
      <c r="Y108" s="236"/>
      <c r="Z108" s="236"/>
      <c r="AA108" s="236"/>
      <c r="AB108" s="236"/>
      <c r="AC108" s="236"/>
      <c r="AD108" s="236"/>
      <c r="AE108" s="236"/>
      <c r="AF108" s="236"/>
      <c r="AG108" s="236"/>
      <c r="AH108" s="237"/>
    </row>
    <row r="109" spans="5:34" s="15" customFormat="1" ht="15" customHeight="1" x14ac:dyDescent="0.15">
      <c r="E109" s="301" t="s">
        <v>131</v>
      </c>
      <c r="F109" s="302"/>
      <c r="G109" s="302"/>
      <c r="H109" s="302"/>
      <c r="I109" s="302"/>
      <c r="J109" s="303"/>
      <c r="K109" s="317" t="s">
        <v>10</v>
      </c>
      <c r="L109" s="318"/>
      <c r="M109" s="229" t="s">
        <v>275</v>
      </c>
      <c r="N109" s="230"/>
      <c r="O109" s="230"/>
      <c r="P109" s="230"/>
      <c r="Q109" s="230"/>
      <c r="R109" s="230"/>
      <c r="S109" s="230"/>
      <c r="T109" s="230"/>
      <c r="U109" s="230"/>
      <c r="V109" s="230"/>
      <c r="W109" s="230"/>
      <c r="X109" s="230"/>
      <c r="Y109" s="230"/>
      <c r="Z109" s="230"/>
      <c r="AA109" s="230"/>
      <c r="AB109" s="230"/>
      <c r="AC109" s="230"/>
      <c r="AD109" s="230"/>
      <c r="AE109" s="230"/>
      <c r="AF109" s="230"/>
      <c r="AG109" s="230"/>
      <c r="AH109" s="231"/>
    </row>
    <row r="110" spans="5:34" s="15" customFormat="1" ht="15" customHeight="1" x14ac:dyDescent="0.15">
      <c r="E110" s="304"/>
      <c r="F110" s="305"/>
      <c r="G110" s="305"/>
      <c r="H110" s="305"/>
      <c r="I110" s="305"/>
      <c r="J110" s="306"/>
      <c r="K110" s="319"/>
      <c r="L110" s="320"/>
      <c r="M110" s="324"/>
      <c r="N110" s="325"/>
      <c r="O110" s="325"/>
      <c r="P110" s="325"/>
      <c r="Q110" s="325"/>
      <c r="R110" s="325"/>
      <c r="S110" s="325"/>
      <c r="T110" s="325"/>
      <c r="U110" s="325"/>
      <c r="V110" s="325"/>
      <c r="W110" s="325"/>
      <c r="X110" s="325"/>
      <c r="Y110" s="325"/>
      <c r="Z110" s="325"/>
      <c r="AA110" s="325"/>
      <c r="AB110" s="325"/>
      <c r="AC110" s="325"/>
      <c r="AD110" s="325"/>
      <c r="AE110" s="325"/>
      <c r="AF110" s="325"/>
      <c r="AG110" s="325"/>
      <c r="AH110" s="326"/>
    </row>
    <row r="111" spans="5:34" s="15" customFormat="1" ht="15" customHeight="1" x14ac:dyDescent="0.15">
      <c r="E111" s="301" t="s">
        <v>24</v>
      </c>
      <c r="F111" s="302"/>
      <c r="G111" s="302"/>
      <c r="H111" s="302"/>
      <c r="I111" s="302"/>
      <c r="J111" s="303"/>
      <c r="K111" s="327" t="s">
        <v>78</v>
      </c>
      <c r="L111" s="303"/>
      <c r="M111" s="229" t="s">
        <v>276</v>
      </c>
      <c r="N111" s="230"/>
      <c r="O111" s="230"/>
      <c r="P111" s="230"/>
      <c r="Q111" s="230"/>
      <c r="R111" s="230"/>
      <c r="S111" s="230"/>
      <c r="T111" s="230"/>
      <c r="U111" s="230"/>
      <c r="V111" s="230"/>
      <c r="W111" s="230"/>
      <c r="X111" s="230"/>
      <c r="Y111" s="230"/>
      <c r="Z111" s="230"/>
      <c r="AA111" s="230"/>
      <c r="AB111" s="230"/>
      <c r="AC111" s="230"/>
      <c r="AD111" s="230"/>
      <c r="AE111" s="230"/>
      <c r="AF111" s="230"/>
      <c r="AG111" s="230"/>
      <c r="AH111" s="231"/>
    </row>
    <row r="112" spans="5:34" s="15" customFormat="1" ht="15" customHeight="1" x14ac:dyDescent="0.15">
      <c r="E112" s="321"/>
      <c r="F112" s="322"/>
      <c r="G112" s="322"/>
      <c r="H112" s="322"/>
      <c r="I112" s="322"/>
      <c r="J112" s="323"/>
      <c r="K112" s="321"/>
      <c r="L112" s="323"/>
      <c r="M112" s="232"/>
      <c r="N112" s="233"/>
      <c r="O112" s="233"/>
      <c r="P112" s="233"/>
      <c r="Q112" s="233"/>
      <c r="R112" s="233"/>
      <c r="S112" s="233"/>
      <c r="T112" s="233"/>
      <c r="U112" s="233"/>
      <c r="V112" s="233"/>
      <c r="W112" s="233"/>
      <c r="X112" s="233"/>
      <c r="Y112" s="233"/>
      <c r="Z112" s="233"/>
      <c r="AA112" s="233"/>
      <c r="AB112" s="233"/>
      <c r="AC112" s="233"/>
      <c r="AD112" s="233"/>
      <c r="AE112" s="233"/>
      <c r="AF112" s="233"/>
      <c r="AG112" s="233"/>
      <c r="AH112" s="234"/>
    </row>
    <row r="113" spans="4:34" s="15" customFormat="1" ht="15" customHeight="1" x14ac:dyDescent="0.15">
      <c r="E113" s="321"/>
      <c r="F113" s="322"/>
      <c r="G113" s="322"/>
      <c r="H113" s="322"/>
      <c r="I113" s="322"/>
      <c r="J113" s="323"/>
      <c r="K113" s="321"/>
      <c r="L113" s="323"/>
      <c r="M113" s="232"/>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4"/>
    </row>
    <row r="114" spans="4:34" s="15" customFormat="1" ht="15" customHeight="1" x14ac:dyDescent="0.15">
      <c r="E114" s="321"/>
      <c r="F114" s="322"/>
      <c r="G114" s="322"/>
      <c r="H114" s="322"/>
      <c r="I114" s="322"/>
      <c r="J114" s="323"/>
      <c r="K114" s="321"/>
      <c r="L114" s="323"/>
      <c r="M114" s="232"/>
      <c r="N114" s="233"/>
      <c r="O114" s="233"/>
      <c r="P114" s="233"/>
      <c r="Q114" s="233"/>
      <c r="R114" s="233"/>
      <c r="S114" s="233"/>
      <c r="T114" s="233"/>
      <c r="U114" s="233"/>
      <c r="V114" s="233"/>
      <c r="W114" s="233"/>
      <c r="X114" s="233"/>
      <c r="Y114" s="233"/>
      <c r="Z114" s="233"/>
      <c r="AA114" s="233"/>
      <c r="AB114" s="233"/>
      <c r="AC114" s="233"/>
      <c r="AD114" s="233"/>
      <c r="AE114" s="233"/>
      <c r="AF114" s="233"/>
      <c r="AG114" s="233"/>
      <c r="AH114" s="234"/>
    </row>
    <row r="115" spans="4:34" s="15" customFormat="1" ht="15" customHeight="1" x14ac:dyDescent="0.15">
      <c r="E115" s="304"/>
      <c r="F115" s="305"/>
      <c r="G115" s="305"/>
      <c r="H115" s="305"/>
      <c r="I115" s="305"/>
      <c r="J115" s="306"/>
      <c r="K115" s="304"/>
      <c r="L115" s="306"/>
      <c r="M115" s="324"/>
      <c r="N115" s="325"/>
      <c r="O115" s="325"/>
      <c r="P115" s="325"/>
      <c r="Q115" s="325"/>
      <c r="R115" s="325"/>
      <c r="S115" s="325"/>
      <c r="T115" s="325"/>
      <c r="U115" s="325"/>
      <c r="V115" s="325"/>
      <c r="W115" s="325"/>
      <c r="X115" s="325"/>
      <c r="Y115" s="325"/>
      <c r="Z115" s="325"/>
      <c r="AA115" s="325"/>
      <c r="AB115" s="325"/>
      <c r="AC115" s="325"/>
      <c r="AD115" s="325"/>
      <c r="AE115" s="325"/>
      <c r="AF115" s="325"/>
      <c r="AG115" s="325"/>
      <c r="AH115" s="326"/>
    </row>
    <row r="116" spans="4:34" s="15" customFormat="1" ht="15" customHeight="1" x14ac:dyDescent="0.15">
      <c r="M116" s="19"/>
    </row>
    <row r="117" spans="4:34" s="15" customFormat="1" ht="15" customHeight="1" x14ac:dyDescent="0.15">
      <c r="M117" s="19"/>
    </row>
    <row r="118" spans="4:34" s="15" customFormat="1" ht="15" customHeight="1" x14ac:dyDescent="0.15">
      <c r="D118" s="61" t="s">
        <v>306</v>
      </c>
    </row>
    <row r="119" spans="4:34" s="15" customFormat="1" ht="15" customHeight="1" x14ac:dyDescent="0.15">
      <c r="D119" s="61"/>
    </row>
    <row r="120" spans="4:34" s="15" customFormat="1" ht="15" customHeight="1" x14ac:dyDescent="0.15">
      <c r="E120" s="15" t="s">
        <v>25</v>
      </c>
    </row>
    <row r="121" spans="4:34" s="15" customFormat="1" ht="15" customHeight="1" x14ac:dyDescent="0.15">
      <c r="E121" s="19" t="s">
        <v>50</v>
      </c>
    </row>
    <row r="122" spans="4:34" s="15" customFormat="1" ht="15" customHeight="1" x14ac:dyDescent="0.15">
      <c r="E122" s="15" t="s">
        <v>26</v>
      </c>
    </row>
    <row r="123" spans="4:34" s="15" customFormat="1" ht="15" customHeight="1" x14ac:dyDescent="0.15"/>
    <row r="124" spans="4:34" s="15" customFormat="1" ht="15" customHeight="1" x14ac:dyDescent="0.15">
      <c r="E124" s="15" t="s">
        <v>39</v>
      </c>
    </row>
    <row r="125" spans="4:34" s="15" customFormat="1" ht="15" customHeight="1" x14ac:dyDescent="0.15">
      <c r="F125" s="33" t="s">
        <v>363</v>
      </c>
    </row>
    <row r="126" spans="4:34" s="15" customFormat="1" ht="15" customHeight="1" x14ac:dyDescent="0.15"/>
    <row r="127" spans="4:34" s="15" customFormat="1" ht="15" customHeight="1" x14ac:dyDescent="0.15">
      <c r="E127" s="59" t="s">
        <v>307</v>
      </c>
    </row>
    <row r="128" spans="4:34" s="15" customFormat="1" ht="15" customHeight="1" x14ac:dyDescent="0.15">
      <c r="E128" s="59"/>
    </row>
    <row r="129" spans="5:34" s="15" customFormat="1" ht="15" customHeight="1" x14ac:dyDescent="0.15">
      <c r="E129" s="235" t="s">
        <v>118</v>
      </c>
      <c r="F129" s="236"/>
      <c r="G129" s="236"/>
      <c r="H129" s="236"/>
      <c r="I129" s="236"/>
      <c r="J129" s="237"/>
      <c r="K129" s="235" t="s">
        <v>28</v>
      </c>
      <c r="L129" s="237"/>
      <c r="M129" s="235" t="s">
        <v>119</v>
      </c>
      <c r="N129" s="236"/>
      <c r="O129" s="236"/>
      <c r="P129" s="236"/>
      <c r="Q129" s="236"/>
      <c r="R129" s="236"/>
      <c r="S129" s="236"/>
      <c r="T129" s="236"/>
      <c r="U129" s="236"/>
      <c r="V129" s="236"/>
      <c r="W129" s="236"/>
      <c r="X129" s="236"/>
      <c r="Y129" s="236"/>
      <c r="Z129" s="236"/>
      <c r="AA129" s="236"/>
      <c r="AB129" s="236"/>
      <c r="AC129" s="236"/>
      <c r="AD129" s="236"/>
      <c r="AE129" s="236"/>
      <c r="AF129" s="236"/>
      <c r="AG129" s="236"/>
      <c r="AH129" s="237"/>
    </row>
    <row r="130" spans="5:34" s="15" customFormat="1" ht="15" customHeight="1" x14ac:dyDescent="0.15">
      <c r="E130" s="311" t="s">
        <v>29</v>
      </c>
      <c r="F130" s="312"/>
      <c r="G130" s="312"/>
      <c r="H130" s="312"/>
      <c r="I130" s="312"/>
      <c r="J130" s="313"/>
      <c r="K130" s="105" t="s">
        <v>10</v>
      </c>
      <c r="L130" s="106"/>
      <c r="M130" s="328" t="s">
        <v>273</v>
      </c>
      <c r="N130" s="329"/>
      <c r="O130" s="329"/>
      <c r="P130" s="329"/>
      <c r="Q130" s="329"/>
      <c r="R130" s="329"/>
      <c r="S130" s="329"/>
      <c r="T130" s="329"/>
      <c r="U130" s="329"/>
      <c r="V130" s="329"/>
      <c r="W130" s="329"/>
      <c r="X130" s="329"/>
      <c r="Y130" s="329"/>
      <c r="Z130" s="329"/>
      <c r="AA130" s="329"/>
      <c r="AB130" s="329"/>
      <c r="AC130" s="329"/>
      <c r="AD130" s="329"/>
      <c r="AE130" s="329"/>
      <c r="AF130" s="329"/>
      <c r="AG130" s="329"/>
      <c r="AH130" s="330"/>
    </row>
    <row r="131" spans="5:34" s="15" customFormat="1" ht="15" customHeight="1" x14ac:dyDescent="0.15">
      <c r="E131" s="314"/>
      <c r="F131" s="315"/>
      <c r="G131" s="315"/>
      <c r="H131" s="315"/>
      <c r="I131" s="315"/>
      <c r="J131" s="316"/>
      <c r="K131" s="309"/>
      <c r="L131" s="310"/>
      <c r="M131" s="331"/>
      <c r="N131" s="332"/>
      <c r="O131" s="332"/>
      <c r="P131" s="332"/>
      <c r="Q131" s="332"/>
      <c r="R131" s="332"/>
      <c r="S131" s="332"/>
      <c r="T131" s="332"/>
      <c r="U131" s="332"/>
      <c r="V131" s="332"/>
      <c r="W131" s="332"/>
      <c r="X131" s="332"/>
      <c r="Y131" s="332"/>
      <c r="Z131" s="332"/>
      <c r="AA131" s="332"/>
      <c r="AB131" s="332"/>
      <c r="AC131" s="332"/>
      <c r="AD131" s="332"/>
      <c r="AE131" s="332"/>
      <c r="AF131" s="332"/>
      <c r="AG131" s="332"/>
      <c r="AH131" s="333"/>
    </row>
    <row r="132" spans="5:34" s="15" customFormat="1" ht="15" customHeight="1" x14ac:dyDescent="0.15">
      <c r="E132" s="301" t="s">
        <v>24</v>
      </c>
      <c r="F132" s="302"/>
      <c r="G132" s="302"/>
      <c r="H132" s="302"/>
      <c r="I132" s="302"/>
      <c r="J132" s="303"/>
      <c r="K132" s="301" t="s">
        <v>78</v>
      </c>
      <c r="L132" s="303"/>
      <c r="M132" s="229" t="s">
        <v>277</v>
      </c>
      <c r="N132" s="230"/>
      <c r="O132" s="230"/>
      <c r="P132" s="230"/>
      <c r="Q132" s="230"/>
      <c r="R132" s="230"/>
      <c r="S132" s="230"/>
      <c r="T132" s="230"/>
      <c r="U132" s="230"/>
      <c r="V132" s="230"/>
      <c r="W132" s="230"/>
      <c r="X132" s="230"/>
      <c r="Y132" s="230"/>
      <c r="Z132" s="230"/>
      <c r="AA132" s="230"/>
      <c r="AB132" s="230"/>
      <c r="AC132" s="230"/>
      <c r="AD132" s="230"/>
      <c r="AE132" s="230"/>
      <c r="AF132" s="230"/>
      <c r="AG132" s="230"/>
      <c r="AH132" s="231"/>
    </row>
    <row r="133" spans="5:34" s="15" customFormat="1" ht="15" customHeight="1" x14ac:dyDescent="0.15">
      <c r="E133" s="321"/>
      <c r="F133" s="322"/>
      <c r="G133" s="322"/>
      <c r="H133" s="322"/>
      <c r="I133" s="322"/>
      <c r="J133" s="323"/>
      <c r="K133" s="321"/>
      <c r="L133" s="323"/>
      <c r="M133" s="232"/>
      <c r="N133" s="233"/>
      <c r="O133" s="233"/>
      <c r="P133" s="233"/>
      <c r="Q133" s="233"/>
      <c r="R133" s="233"/>
      <c r="S133" s="233"/>
      <c r="T133" s="233"/>
      <c r="U133" s="233"/>
      <c r="V133" s="233"/>
      <c r="W133" s="233"/>
      <c r="X133" s="233"/>
      <c r="Y133" s="233"/>
      <c r="Z133" s="233"/>
      <c r="AA133" s="233"/>
      <c r="AB133" s="233"/>
      <c r="AC133" s="233"/>
      <c r="AD133" s="233"/>
      <c r="AE133" s="233"/>
      <c r="AF133" s="233"/>
      <c r="AG133" s="233"/>
      <c r="AH133" s="234"/>
    </row>
    <row r="134" spans="5:34" s="15" customFormat="1" ht="15" customHeight="1" x14ac:dyDescent="0.15">
      <c r="E134" s="304"/>
      <c r="F134" s="305"/>
      <c r="G134" s="305"/>
      <c r="H134" s="305"/>
      <c r="I134" s="305"/>
      <c r="J134" s="306"/>
      <c r="K134" s="304"/>
      <c r="L134" s="306"/>
      <c r="M134" s="324"/>
      <c r="N134" s="325"/>
      <c r="O134" s="325"/>
      <c r="P134" s="325"/>
      <c r="Q134" s="325"/>
      <c r="R134" s="325"/>
      <c r="S134" s="325"/>
      <c r="T134" s="325"/>
      <c r="U134" s="325"/>
      <c r="V134" s="325"/>
      <c r="W134" s="325"/>
      <c r="X134" s="325"/>
      <c r="Y134" s="325"/>
      <c r="Z134" s="325"/>
      <c r="AA134" s="325"/>
      <c r="AB134" s="325"/>
      <c r="AC134" s="325"/>
      <c r="AD134" s="325"/>
      <c r="AE134" s="325"/>
      <c r="AF134" s="325"/>
      <c r="AG134" s="325"/>
      <c r="AH134" s="326"/>
    </row>
    <row r="135" spans="5:34" s="15" customFormat="1" ht="15" customHeight="1" x14ac:dyDescent="0.15"/>
    <row r="136" spans="5:34" s="15" customFormat="1" ht="15" customHeight="1" x14ac:dyDescent="0.15"/>
    <row r="137" spans="5:34" s="15" customFormat="1" ht="15" customHeight="1" x14ac:dyDescent="0.15">
      <c r="E137" s="59" t="s">
        <v>308</v>
      </c>
    </row>
    <row r="138" spans="5:34" s="15" customFormat="1" ht="15" customHeight="1" x14ac:dyDescent="0.15">
      <c r="E138" s="59"/>
    </row>
    <row r="139" spans="5:34" s="15" customFormat="1" ht="15" customHeight="1" x14ac:dyDescent="0.15">
      <c r="E139" s="235" t="s">
        <v>118</v>
      </c>
      <c r="F139" s="236"/>
      <c r="G139" s="236"/>
      <c r="H139" s="236"/>
      <c r="I139" s="236"/>
      <c r="J139" s="237"/>
      <c r="K139" s="235" t="s">
        <v>28</v>
      </c>
      <c r="L139" s="237"/>
      <c r="M139" s="235" t="s">
        <v>119</v>
      </c>
      <c r="N139" s="236"/>
      <c r="O139" s="236"/>
      <c r="P139" s="236"/>
      <c r="Q139" s="236"/>
      <c r="R139" s="236"/>
      <c r="S139" s="236"/>
      <c r="T139" s="236"/>
      <c r="U139" s="236"/>
      <c r="V139" s="236"/>
      <c r="W139" s="236"/>
      <c r="X139" s="236"/>
      <c r="Y139" s="236"/>
      <c r="Z139" s="236"/>
      <c r="AA139" s="236"/>
      <c r="AB139" s="236"/>
      <c r="AC139" s="236"/>
      <c r="AD139" s="236"/>
      <c r="AE139" s="236"/>
      <c r="AF139" s="236"/>
      <c r="AG139" s="236"/>
      <c r="AH139" s="237"/>
    </row>
    <row r="140" spans="5:34" s="15" customFormat="1" ht="15" customHeight="1" x14ac:dyDescent="0.15">
      <c r="E140" s="311" t="s">
        <v>29</v>
      </c>
      <c r="F140" s="312"/>
      <c r="G140" s="312"/>
      <c r="H140" s="312"/>
      <c r="I140" s="312"/>
      <c r="J140" s="313"/>
      <c r="K140" s="105" t="s">
        <v>10</v>
      </c>
      <c r="L140" s="106"/>
      <c r="M140" s="328" t="s">
        <v>273</v>
      </c>
      <c r="N140" s="329"/>
      <c r="O140" s="329"/>
      <c r="P140" s="329"/>
      <c r="Q140" s="329"/>
      <c r="R140" s="329"/>
      <c r="S140" s="329"/>
      <c r="T140" s="329"/>
      <c r="U140" s="329"/>
      <c r="V140" s="329"/>
      <c r="W140" s="329"/>
      <c r="X140" s="329"/>
      <c r="Y140" s="329"/>
      <c r="Z140" s="329"/>
      <c r="AA140" s="329"/>
      <c r="AB140" s="329"/>
      <c r="AC140" s="329"/>
      <c r="AD140" s="329"/>
      <c r="AE140" s="329"/>
      <c r="AF140" s="329"/>
      <c r="AG140" s="329"/>
      <c r="AH140" s="330"/>
    </row>
    <row r="141" spans="5:34" s="15" customFormat="1" ht="15" customHeight="1" x14ac:dyDescent="0.15">
      <c r="E141" s="314"/>
      <c r="F141" s="315"/>
      <c r="G141" s="315"/>
      <c r="H141" s="315"/>
      <c r="I141" s="315"/>
      <c r="J141" s="316"/>
      <c r="K141" s="309"/>
      <c r="L141" s="310"/>
      <c r="M141" s="331"/>
      <c r="N141" s="332"/>
      <c r="O141" s="332"/>
      <c r="P141" s="332"/>
      <c r="Q141" s="332"/>
      <c r="R141" s="332"/>
      <c r="S141" s="332"/>
      <c r="T141" s="332"/>
      <c r="U141" s="332"/>
      <c r="V141" s="332"/>
      <c r="W141" s="332"/>
      <c r="X141" s="332"/>
      <c r="Y141" s="332"/>
      <c r="Z141" s="332"/>
      <c r="AA141" s="332"/>
      <c r="AB141" s="332"/>
      <c r="AC141" s="332"/>
      <c r="AD141" s="332"/>
      <c r="AE141" s="332"/>
      <c r="AF141" s="332"/>
      <c r="AG141" s="332"/>
      <c r="AH141" s="333"/>
    </row>
    <row r="142" spans="5:34" s="15" customFormat="1" ht="15" customHeight="1" x14ac:dyDescent="0.15">
      <c r="E142" s="301" t="s">
        <v>24</v>
      </c>
      <c r="F142" s="302"/>
      <c r="G142" s="302"/>
      <c r="H142" s="302"/>
      <c r="I142" s="302"/>
      <c r="J142" s="303"/>
      <c r="K142" s="317" t="s">
        <v>10</v>
      </c>
      <c r="L142" s="318"/>
      <c r="M142" s="229" t="s">
        <v>278</v>
      </c>
      <c r="N142" s="230"/>
      <c r="O142" s="230"/>
      <c r="P142" s="230"/>
      <c r="Q142" s="230"/>
      <c r="R142" s="230"/>
      <c r="S142" s="230"/>
      <c r="T142" s="230"/>
      <c r="U142" s="230"/>
      <c r="V142" s="230"/>
      <c r="W142" s="230"/>
      <c r="X142" s="230"/>
      <c r="Y142" s="230"/>
      <c r="Z142" s="230"/>
      <c r="AA142" s="230"/>
      <c r="AB142" s="230"/>
      <c r="AC142" s="230"/>
      <c r="AD142" s="230"/>
      <c r="AE142" s="230"/>
      <c r="AF142" s="230"/>
      <c r="AG142" s="230"/>
      <c r="AH142" s="231"/>
    </row>
    <row r="143" spans="5:34" s="15" customFormat="1" ht="15" customHeight="1" x14ac:dyDescent="0.15">
      <c r="E143" s="321"/>
      <c r="F143" s="322"/>
      <c r="G143" s="322"/>
      <c r="H143" s="322"/>
      <c r="I143" s="322"/>
      <c r="J143" s="323"/>
      <c r="K143" s="334"/>
      <c r="L143" s="335"/>
      <c r="M143" s="232"/>
      <c r="N143" s="233"/>
      <c r="O143" s="233"/>
      <c r="P143" s="233"/>
      <c r="Q143" s="233"/>
      <c r="R143" s="233"/>
      <c r="S143" s="233"/>
      <c r="T143" s="233"/>
      <c r="U143" s="233"/>
      <c r="V143" s="233"/>
      <c r="W143" s="233"/>
      <c r="X143" s="233"/>
      <c r="Y143" s="233"/>
      <c r="Z143" s="233"/>
      <c r="AA143" s="233"/>
      <c r="AB143" s="233"/>
      <c r="AC143" s="233"/>
      <c r="AD143" s="233"/>
      <c r="AE143" s="233"/>
      <c r="AF143" s="233"/>
      <c r="AG143" s="233"/>
      <c r="AH143" s="234"/>
    </row>
    <row r="144" spans="5:34" s="15" customFormat="1" ht="15" customHeight="1" x14ac:dyDescent="0.15">
      <c r="E144" s="321"/>
      <c r="F144" s="322"/>
      <c r="G144" s="322"/>
      <c r="H144" s="322"/>
      <c r="I144" s="322"/>
      <c r="J144" s="323"/>
      <c r="K144" s="334"/>
      <c r="L144" s="335"/>
      <c r="M144" s="232"/>
      <c r="N144" s="233"/>
      <c r="O144" s="233"/>
      <c r="P144" s="233"/>
      <c r="Q144" s="233"/>
      <c r="R144" s="233"/>
      <c r="S144" s="233"/>
      <c r="T144" s="233"/>
      <c r="U144" s="233"/>
      <c r="V144" s="233"/>
      <c r="W144" s="233"/>
      <c r="X144" s="233"/>
      <c r="Y144" s="233"/>
      <c r="Z144" s="233"/>
      <c r="AA144" s="233"/>
      <c r="AB144" s="233"/>
      <c r="AC144" s="233"/>
      <c r="AD144" s="233"/>
      <c r="AE144" s="233"/>
      <c r="AF144" s="233"/>
      <c r="AG144" s="233"/>
      <c r="AH144" s="234"/>
    </row>
    <row r="145" spans="5:34" s="15" customFormat="1" ht="15" customHeight="1" x14ac:dyDescent="0.15">
      <c r="E145" s="304"/>
      <c r="F145" s="305"/>
      <c r="G145" s="305"/>
      <c r="H145" s="305"/>
      <c r="I145" s="305"/>
      <c r="J145" s="306"/>
      <c r="K145" s="319"/>
      <c r="L145" s="320"/>
      <c r="M145" s="324"/>
      <c r="N145" s="325"/>
      <c r="O145" s="325"/>
      <c r="P145" s="325"/>
      <c r="Q145" s="325"/>
      <c r="R145" s="325"/>
      <c r="S145" s="325"/>
      <c r="T145" s="325"/>
      <c r="U145" s="325"/>
      <c r="V145" s="325"/>
      <c r="W145" s="325"/>
      <c r="X145" s="325"/>
      <c r="Y145" s="325"/>
      <c r="Z145" s="325"/>
      <c r="AA145" s="325"/>
      <c r="AB145" s="325"/>
      <c r="AC145" s="325"/>
      <c r="AD145" s="325"/>
      <c r="AE145" s="325"/>
      <c r="AF145" s="325"/>
      <c r="AG145" s="325"/>
      <c r="AH145" s="326"/>
    </row>
    <row r="146" spans="5:34" s="15" customFormat="1" ht="15" customHeight="1" x14ac:dyDescent="0.15">
      <c r="E146" s="301" t="s">
        <v>132</v>
      </c>
      <c r="F146" s="302"/>
      <c r="G146" s="302"/>
      <c r="H146" s="302"/>
      <c r="I146" s="302"/>
      <c r="J146" s="303"/>
      <c r="K146" s="317" t="s">
        <v>10</v>
      </c>
      <c r="L146" s="318"/>
      <c r="M146" s="229" t="s">
        <v>279</v>
      </c>
      <c r="N146" s="230"/>
      <c r="O146" s="230"/>
      <c r="P146" s="230"/>
      <c r="Q146" s="230"/>
      <c r="R146" s="230"/>
      <c r="S146" s="230"/>
      <c r="T146" s="230"/>
      <c r="U146" s="230"/>
      <c r="V146" s="230"/>
      <c r="W146" s="230"/>
      <c r="X146" s="230"/>
      <c r="Y146" s="230"/>
      <c r="Z146" s="230"/>
      <c r="AA146" s="230"/>
      <c r="AB146" s="230"/>
      <c r="AC146" s="230"/>
      <c r="AD146" s="230"/>
      <c r="AE146" s="230"/>
      <c r="AF146" s="230"/>
      <c r="AG146" s="230"/>
      <c r="AH146" s="231"/>
    </row>
    <row r="147" spans="5:34" s="15" customFormat="1" ht="15" customHeight="1" x14ac:dyDescent="0.15">
      <c r="E147" s="321"/>
      <c r="F147" s="322"/>
      <c r="G147" s="322"/>
      <c r="H147" s="322"/>
      <c r="I147" s="322"/>
      <c r="J147" s="323"/>
      <c r="K147" s="334"/>
      <c r="L147" s="335"/>
      <c r="M147" s="232"/>
      <c r="N147" s="233"/>
      <c r="O147" s="233"/>
      <c r="P147" s="233"/>
      <c r="Q147" s="233"/>
      <c r="R147" s="233"/>
      <c r="S147" s="233"/>
      <c r="T147" s="233"/>
      <c r="U147" s="233"/>
      <c r="V147" s="233"/>
      <c r="W147" s="233"/>
      <c r="X147" s="233"/>
      <c r="Y147" s="233"/>
      <c r="Z147" s="233"/>
      <c r="AA147" s="233"/>
      <c r="AB147" s="233"/>
      <c r="AC147" s="233"/>
      <c r="AD147" s="233"/>
      <c r="AE147" s="233"/>
      <c r="AF147" s="233"/>
      <c r="AG147" s="233"/>
      <c r="AH147" s="234"/>
    </row>
    <row r="148" spans="5:34" s="15" customFormat="1" ht="15" customHeight="1" x14ac:dyDescent="0.15">
      <c r="E148" s="304"/>
      <c r="F148" s="305"/>
      <c r="G148" s="305"/>
      <c r="H148" s="305"/>
      <c r="I148" s="305"/>
      <c r="J148" s="306"/>
      <c r="K148" s="319"/>
      <c r="L148" s="320"/>
      <c r="M148" s="324"/>
      <c r="N148" s="325"/>
      <c r="O148" s="325"/>
      <c r="P148" s="325"/>
      <c r="Q148" s="325"/>
      <c r="R148" s="325"/>
      <c r="S148" s="325"/>
      <c r="T148" s="325"/>
      <c r="U148" s="325"/>
      <c r="V148" s="325"/>
      <c r="W148" s="325"/>
      <c r="X148" s="325"/>
      <c r="Y148" s="325"/>
      <c r="Z148" s="325"/>
      <c r="AA148" s="325"/>
      <c r="AB148" s="325"/>
      <c r="AC148" s="325"/>
      <c r="AD148" s="325"/>
      <c r="AE148" s="325"/>
      <c r="AF148" s="325"/>
      <c r="AG148" s="325"/>
      <c r="AH148" s="326"/>
    </row>
    <row r="149" spans="5:34" s="15" customFormat="1" ht="15" customHeight="1" x14ac:dyDescent="0.15">
      <c r="E149" s="301" t="s">
        <v>133</v>
      </c>
      <c r="F149" s="302"/>
      <c r="G149" s="302"/>
      <c r="H149" s="302"/>
      <c r="I149" s="302"/>
      <c r="J149" s="303"/>
      <c r="K149" s="317" t="s">
        <v>10</v>
      </c>
      <c r="L149" s="318"/>
      <c r="M149" s="64" t="s">
        <v>44</v>
      </c>
      <c r="N149" s="19"/>
      <c r="O149" s="19"/>
      <c r="P149" s="19"/>
      <c r="Q149" s="19"/>
      <c r="R149" s="19"/>
      <c r="S149" s="19"/>
      <c r="T149" s="19"/>
      <c r="U149" s="19"/>
      <c r="V149" s="19"/>
      <c r="W149" s="19"/>
      <c r="X149" s="19"/>
      <c r="Y149" s="62"/>
      <c r="Z149" s="62"/>
      <c r="AA149" s="62"/>
      <c r="AB149" s="19"/>
      <c r="AC149" s="19"/>
      <c r="AD149" s="19"/>
      <c r="AE149" s="19"/>
      <c r="AF149" s="19"/>
      <c r="AG149" s="19"/>
      <c r="AH149" s="65"/>
    </row>
    <row r="150" spans="5:34" s="15" customFormat="1" ht="15" customHeight="1" x14ac:dyDescent="0.15">
      <c r="E150" s="321"/>
      <c r="F150" s="322"/>
      <c r="G150" s="322"/>
      <c r="H150" s="322"/>
      <c r="I150" s="322"/>
      <c r="J150" s="323"/>
      <c r="K150" s="334"/>
      <c r="L150" s="335"/>
      <c r="M150" s="64" t="s">
        <v>113</v>
      </c>
      <c r="N150" s="19"/>
      <c r="O150" s="19"/>
      <c r="P150" s="19"/>
      <c r="Q150" s="19"/>
      <c r="R150" s="19"/>
      <c r="S150" s="19"/>
      <c r="T150" s="19"/>
      <c r="U150" s="19"/>
      <c r="V150" s="19"/>
      <c r="W150" s="19"/>
      <c r="X150" s="19"/>
      <c r="Y150" s="62"/>
      <c r="Z150" s="62"/>
      <c r="AA150" s="62"/>
      <c r="AB150" s="19"/>
      <c r="AC150" s="19"/>
      <c r="AD150" s="19"/>
      <c r="AE150" s="19"/>
      <c r="AF150" s="19"/>
      <c r="AG150" s="19"/>
      <c r="AH150" s="65"/>
    </row>
    <row r="151" spans="5:34" s="15" customFormat="1" ht="15" customHeight="1" x14ac:dyDescent="0.15">
      <c r="E151" s="321"/>
      <c r="F151" s="322"/>
      <c r="G151" s="322"/>
      <c r="H151" s="322"/>
      <c r="I151" s="322"/>
      <c r="J151" s="323"/>
      <c r="K151" s="334"/>
      <c r="L151" s="335"/>
      <c r="M151" s="64" t="s">
        <v>45</v>
      </c>
      <c r="N151" s="19"/>
      <c r="O151" s="19"/>
      <c r="P151" s="19"/>
      <c r="Q151" s="19"/>
      <c r="R151" s="19"/>
      <c r="S151" s="19"/>
      <c r="T151" s="19"/>
      <c r="U151" s="19"/>
      <c r="V151" s="19"/>
      <c r="W151" s="19"/>
      <c r="X151" s="19"/>
      <c r="Y151" s="62"/>
      <c r="Z151" s="62"/>
      <c r="AA151" s="62"/>
      <c r="AB151" s="19"/>
      <c r="AC151" s="19"/>
      <c r="AD151" s="19"/>
      <c r="AE151" s="19"/>
      <c r="AF151" s="19"/>
      <c r="AG151" s="19"/>
      <c r="AH151" s="65"/>
    </row>
    <row r="152" spans="5:34" s="15" customFormat="1" ht="15" customHeight="1" x14ac:dyDescent="0.15">
      <c r="E152" s="321"/>
      <c r="F152" s="322"/>
      <c r="G152" s="322"/>
      <c r="H152" s="322"/>
      <c r="I152" s="322"/>
      <c r="J152" s="323"/>
      <c r="K152" s="334"/>
      <c r="L152" s="335"/>
      <c r="M152" s="64" t="s">
        <v>111</v>
      </c>
      <c r="Z152" s="62"/>
      <c r="AA152" s="62"/>
      <c r="AB152" s="19"/>
      <c r="AC152" s="19"/>
      <c r="AD152" s="19"/>
      <c r="AE152" s="19"/>
      <c r="AF152" s="19"/>
      <c r="AG152" s="19"/>
      <c r="AH152" s="65"/>
    </row>
    <row r="153" spans="5:34" s="15" customFormat="1" ht="15" customHeight="1" x14ac:dyDescent="0.15">
      <c r="E153" s="321"/>
      <c r="F153" s="322"/>
      <c r="G153" s="322"/>
      <c r="H153" s="322"/>
      <c r="I153" s="322"/>
      <c r="J153" s="323"/>
      <c r="K153" s="334"/>
      <c r="L153" s="335"/>
      <c r="M153" s="64"/>
      <c r="N153" s="15" t="s">
        <v>112</v>
      </c>
      <c r="Z153" s="62"/>
      <c r="AA153" s="62"/>
      <c r="AB153" s="19"/>
      <c r="AC153" s="19"/>
      <c r="AD153" s="19"/>
      <c r="AE153" s="19"/>
      <c r="AF153" s="19"/>
      <c r="AG153" s="19"/>
      <c r="AH153" s="65"/>
    </row>
    <row r="154" spans="5:34" s="15" customFormat="1" ht="15" customHeight="1" x14ac:dyDescent="0.15">
      <c r="E154" s="321"/>
      <c r="F154" s="322"/>
      <c r="G154" s="322"/>
      <c r="H154" s="322"/>
      <c r="I154" s="322"/>
      <c r="J154" s="323"/>
      <c r="K154" s="334"/>
      <c r="L154" s="335"/>
      <c r="M154" s="64"/>
      <c r="N154" s="19" t="s">
        <v>134</v>
      </c>
      <c r="O154" s="19"/>
      <c r="P154" s="19"/>
      <c r="Q154" s="19"/>
      <c r="R154" s="19"/>
      <c r="S154" s="19"/>
      <c r="T154" s="19"/>
      <c r="U154" s="19"/>
      <c r="V154" s="19"/>
      <c r="W154" s="19"/>
      <c r="X154" s="19"/>
      <c r="Y154" s="62"/>
      <c r="Z154" s="62"/>
      <c r="AA154" s="62"/>
      <c r="AB154" s="19"/>
      <c r="AC154" s="19"/>
      <c r="AD154" s="19"/>
      <c r="AE154" s="19"/>
      <c r="AF154" s="19"/>
      <c r="AG154" s="19"/>
      <c r="AH154" s="65"/>
    </row>
    <row r="155" spans="5:34" s="15" customFormat="1" ht="15" customHeight="1" x14ac:dyDescent="0.15">
      <c r="E155" s="321"/>
      <c r="F155" s="322"/>
      <c r="G155" s="322"/>
      <c r="H155" s="322"/>
      <c r="I155" s="322"/>
      <c r="J155" s="323"/>
      <c r="K155" s="334"/>
      <c r="L155" s="335"/>
      <c r="M155" s="64"/>
      <c r="N155" s="19"/>
      <c r="O155" s="19" t="s">
        <v>109</v>
      </c>
      <c r="P155" s="19"/>
      <c r="Q155" s="19"/>
      <c r="R155" s="19"/>
      <c r="S155" s="19"/>
      <c r="T155" s="19"/>
      <c r="U155" s="19"/>
      <c r="V155" s="19"/>
      <c r="W155" s="19"/>
      <c r="X155" s="19"/>
      <c r="Y155" s="62"/>
      <c r="Z155" s="62"/>
      <c r="AA155" s="62"/>
      <c r="AB155" s="19"/>
      <c r="AC155" s="19"/>
      <c r="AD155" s="19"/>
      <c r="AE155" s="19"/>
      <c r="AF155" s="19"/>
      <c r="AG155" s="19"/>
      <c r="AH155" s="65"/>
    </row>
    <row r="156" spans="5:34" s="15" customFormat="1" ht="15" customHeight="1" x14ac:dyDescent="0.15">
      <c r="E156" s="321"/>
      <c r="F156" s="322"/>
      <c r="G156" s="322"/>
      <c r="H156" s="322"/>
      <c r="I156" s="322"/>
      <c r="J156" s="323"/>
      <c r="K156" s="334"/>
      <c r="L156" s="335"/>
      <c r="M156" s="64"/>
      <c r="N156" s="19"/>
      <c r="O156" s="19" t="s">
        <v>41</v>
      </c>
      <c r="P156" s="19"/>
      <c r="Q156" s="19"/>
      <c r="R156" s="19"/>
      <c r="S156" s="19"/>
      <c r="T156" s="19"/>
      <c r="U156" s="19"/>
      <c r="V156" s="19"/>
      <c r="W156" s="19"/>
      <c r="X156" s="19"/>
      <c r="Y156" s="62"/>
      <c r="Z156" s="62"/>
      <c r="AA156" s="62"/>
      <c r="AB156" s="19"/>
      <c r="AC156" s="19"/>
      <c r="AD156" s="19"/>
      <c r="AE156" s="19"/>
      <c r="AF156" s="19"/>
      <c r="AG156" s="19"/>
      <c r="AH156" s="65"/>
    </row>
    <row r="157" spans="5:34" s="15" customFormat="1" ht="15" customHeight="1" x14ac:dyDescent="0.15">
      <c r="E157" s="321"/>
      <c r="F157" s="322"/>
      <c r="G157" s="322"/>
      <c r="H157" s="322"/>
      <c r="I157" s="322"/>
      <c r="J157" s="323"/>
      <c r="K157" s="334"/>
      <c r="L157" s="335"/>
      <c r="M157" s="64"/>
      <c r="N157" s="19"/>
      <c r="O157" s="19"/>
      <c r="P157" s="19" t="s">
        <v>42</v>
      </c>
      <c r="Q157" s="19"/>
      <c r="R157" s="19"/>
      <c r="S157" s="19"/>
      <c r="T157" s="19"/>
      <c r="U157" s="19"/>
      <c r="V157" s="19"/>
      <c r="W157" s="19"/>
      <c r="X157" s="19"/>
      <c r="Y157" s="62"/>
      <c r="Z157" s="62"/>
      <c r="AA157" s="62"/>
      <c r="AB157" s="19"/>
      <c r="AC157" s="19"/>
      <c r="AD157" s="19"/>
      <c r="AE157" s="19"/>
      <c r="AF157" s="19"/>
      <c r="AG157" s="19"/>
      <c r="AH157" s="65"/>
    </row>
    <row r="158" spans="5:34" s="15" customFormat="1" ht="15" customHeight="1" x14ac:dyDescent="0.15">
      <c r="E158" s="321"/>
      <c r="F158" s="322"/>
      <c r="G158" s="322"/>
      <c r="H158" s="322"/>
      <c r="I158" s="322"/>
      <c r="J158" s="323"/>
      <c r="K158" s="334"/>
      <c r="L158" s="335"/>
      <c r="M158" s="64"/>
      <c r="N158" s="19" t="s">
        <v>115</v>
      </c>
      <c r="Q158" s="19"/>
      <c r="R158" s="19"/>
      <c r="S158" s="19"/>
      <c r="T158" s="19"/>
      <c r="U158" s="19"/>
      <c r="V158" s="19"/>
      <c r="W158" s="19"/>
      <c r="X158" s="19"/>
      <c r="Y158" s="62"/>
      <c r="Z158" s="62"/>
      <c r="AA158" s="62"/>
      <c r="AB158" s="19"/>
      <c r="AC158" s="19"/>
      <c r="AD158" s="19"/>
      <c r="AE158" s="19"/>
      <c r="AF158" s="19"/>
      <c r="AG158" s="19"/>
      <c r="AH158" s="65"/>
    </row>
    <row r="159" spans="5:34" s="15" customFormat="1" ht="15" customHeight="1" x14ac:dyDescent="0.15">
      <c r="E159" s="321"/>
      <c r="F159" s="322"/>
      <c r="G159" s="322"/>
      <c r="H159" s="322"/>
      <c r="I159" s="322"/>
      <c r="J159" s="323"/>
      <c r="K159" s="334"/>
      <c r="L159" s="335"/>
      <c r="M159" s="64"/>
      <c r="N159" s="19" t="s">
        <v>116</v>
      </c>
      <c r="O159" s="19"/>
      <c r="P159" s="19"/>
      <c r="Q159" s="19"/>
      <c r="R159" s="19"/>
      <c r="S159" s="19"/>
      <c r="T159" s="19"/>
      <c r="U159" s="19"/>
      <c r="V159" s="19"/>
      <c r="W159" s="19"/>
      <c r="X159" s="19"/>
      <c r="Y159" s="62"/>
      <c r="Z159" s="62"/>
      <c r="AA159" s="62"/>
      <c r="AB159" s="19"/>
      <c r="AC159" s="19"/>
      <c r="AD159" s="19"/>
      <c r="AE159" s="19"/>
      <c r="AF159" s="19"/>
      <c r="AG159" s="19"/>
      <c r="AH159" s="65"/>
    </row>
    <row r="160" spans="5:34" s="15" customFormat="1" ht="15" customHeight="1" x14ac:dyDescent="0.15">
      <c r="E160" s="321"/>
      <c r="F160" s="322"/>
      <c r="G160" s="322"/>
      <c r="H160" s="322"/>
      <c r="I160" s="322"/>
      <c r="J160" s="323"/>
      <c r="K160" s="334"/>
      <c r="L160" s="335"/>
      <c r="M160" s="64"/>
      <c r="N160" s="19"/>
      <c r="O160" s="19" t="s">
        <v>109</v>
      </c>
      <c r="P160" s="19"/>
      <c r="Q160" s="19"/>
      <c r="R160" s="19"/>
      <c r="S160" s="19"/>
      <c r="T160" s="19"/>
      <c r="U160" s="19"/>
      <c r="V160" s="19"/>
      <c r="W160" s="19"/>
      <c r="X160" s="19"/>
      <c r="Y160" s="62"/>
      <c r="Z160" s="62"/>
      <c r="AA160" s="62"/>
      <c r="AB160" s="19"/>
      <c r="AC160" s="19"/>
      <c r="AD160" s="19"/>
      <c r="AE160" s="19"/>
      <c r="AF160" s="19"/>
      <c r="AG160" s="19"/>
      <c r="AH160" s="65"/>
    </row>
    <row r="161" spans="4:34" s="15" customFormat="1" ht="15" customHeight="1" x14ac:dyDescent="0.15">
      <c r="E161" s="321"/>
      <c r="F161" s="322"/>
      <c r="G161" s="322"/>
      <c r="H161" s="322"/>
      <c r="I161" s="322"/>
      <c r="J161" s="323"/>
      <c r="K161" s="334"/>
      <c r="L161" s="335"/>
      <c r="M161" s="64"/>
      <c r="N161" s="19"/>
      <c r="O161" s="19" t="s">
        <v>46</v>
      </c>
      <c r="P161" s="19"/>
      <c r="Q161" s="19"/>
      <c r="R161" s="19"/>
      <c r="S161" s="19"/>
      <c r="T161" s="19"/>
      <c r="U161" s="19"/>
      <c r="V161" s="19"/>
      <c r="W161" s="19"/>
      <c r="X161" s="19"/>
      <c r="Y161" s="62"/>
      <c r="Z161" s="62"/>
      <c r="AA161" s="62"/>
      <c r="AB161" s="19"/>
      <c r="AC161" s="19"/>
      <c r="AD161" s="19"/>
      <c r="AE161" s="19"/>
      <c r="AF161" s="19"/>
      <c r="AG161" s="19"/>
      <c r="AH161" s="65"/>
    </row>
    <row r="162" spans="4:34" s="15" customFormat="1" ht="15" customHeight="1" x14ac:dyDescent="0.15">
      <c r="E162" s="304"/>
      <c r="F162" s="305"/>
      <c r="G162" s="305"/>
      <c r="H162" s="305"/>
      <c r="I162" s="305"/>
      <c r="J162" s="306"/>
      <c r="K162" s="319"/>
      <c r="L162" s="320"/>
      <c r="M162" s="64"/>
      <c r="N162" s="19"/>
      <c r="O162" s="19"/>
      <c r="P162" s="19" t="s">
        <v>43</v>
      </c>
      <c r="Q162" s="19"/>
      <c r="R162" s="19"/>
      <c r="S162" s="19"/>
      <c r="T162" s="19"/>
      <c r="U162" s="19"/>
      <c r="V162" s="19"/>
      <c r="W162" s="19"/>
      <c r="X162" s="19"/>
      <c r="Y162" s="62"/>
      <c r="Z162" s="62"/>
      <c r="AA162" s="62"/>
      <c r="AB162" s="19"/>
      <c r="AC162" s="19"/>
      <c r="AD162" s="19"/>
      <c r="AE162" s="19"/>
      <c r="AF162" s="19"/>
      <c r="AG162" s="19"/>
      <c r="AH162" s="65"/>
    </row>
    <row r="163" spans="4:34" s="15" customFormat="1" ht="15" customHeight="1" x14ac:dyDescent="0.15">
      <c r="E163" s="311" t="s">
        <v>135</v>
      </c>
      <c r="F163" s="312"/>
      <c r="G163" s="312"/>
      <c r="H163" s="312"/>
      <c r="I163" s="312"/>
      <c r="J163" s="313"/>
      <c r="K163" s="311" t="s">
        <v>78</v>
      </c>
      <c r="L163" s="313"/>
      <c r="M163" s="328" t="s">
        <v>280</v>
      </c>
      <c r="N163" s="329"/>
      <c r="O163" s="329"/>
      <c r="P163" s="329"/>
      <c r="Q163" s="329"/>
      <c r="R163" s="329"/>
      <c r="S163" s="329"/>
      <c r="T163" s="329"/>
      <c r="U163" s="329"/>
      <c r="V163" s="329"/>
      <c r="W163" s="329"/>
      <c r="X163" s="329"/>
      <c r="Y163" s="329"/>
      <c r="Z163" s="329"/>
      <c r="AA163" s="329"/>
      <c r="AB163" s="329"/>
      <c r="AC163" s="329"/>
      <c r="AD163" s="329"/>
      <c r="AE163" s="329"/>
      <c r="AF163" s="329"/>
      <c r="AG163" s="329"/>
      <c r="AH163" s="330"/>
    </row>
    <row r="164" spans="4:34" s="15" customFormat="1" ht="15" customHeight="1" x14ac:dyDescent="0.15">
      <c r="E164" s="314"/>
      <c r="F164" s="315"/>
      <c r="G164" s="315"/>
      <c r="H164" s="315"/>
      <c r="I164" s="315"/>
      <c r="J164" s="316"/>
      <c r="K164" s="314"/>
      <c r="L164" s="316"/>
      <c r="M164" s="331"/>
      <c r="N164" s="332"/>
      <c r="O164" s="332"/>
      <c r="P164" s="332"/>
      <c r="Q164" s="332"/>
      <c r="R164" s="332"/>
      <c r="S164" s="332"/>
      <c r="T164" s="332"/>
      <c r="U164" s="332"/>
      <c r="V164" s="332"/>
      <c r="W164" s="332"/>
      <c r="X164" s="332"/>
      <c r="Y164" s="332"/>
      <c r="Z164" s="332"/>
      <c r="AA164" s="332"/>
      <c r="AB164" s="332"/>
      <c r="AC164" s="332"/>
      <c r="AD164" s="332"/>
      <c r="AE164" s="332"/>
      <c r="AF164" s="332"/>
      <c r="AG164" s="332"/>
      <c r="AH164" s="333"/>
    </row>
    <row r="165" spans="4:34" s="15" customFormat="1" ht="15" customHeight="1" x14ac:dyDescent="0.15">
      <c r="E165" s="229" t="s">
        <v>281</v>
      </c>
      <c r="F165" s="230"/>
      <c r="G165" s="230"/>
      <c r="H165" s="230"/>
      <c r="I165" s="230"/>
      <c r="J165" s="231"/>
      <c r="K165" s="301" t="s">
        <v>78</v>
      </c>
      <c r="L165" s="303"/>
      <c r="M165" s="301" t="s">
        <v>27</v>
      </c>
      <c r="N165" s="302"/>
      <c r="O165" s="302"/>
      <c r="P165" s="302"/>
      <c r="Q165" s="302"/>
      <c r="R165" s="302"/>
      <c r="S165" s="302"/>
      <c r="T165" s="302"/>
      <c r="U165" s="302"/>
      <c r="V165" s="302"/>
      <c r="W165" s="302"/>
      <c r="X165" s="302"/>
      <c r="Y165" s="302"/>
      <c r="Z165" s="302"/>
      <c r="AA165" s="302"/>
      <c r="AB165" s="302"/>
      <c r="AC165" s="302"/>
      <c r="AD165" s="302"/>
      <c r="AE165" s="302"/>
      <c r="AF165" s="302"/>
      <c r="AG165" s="302"/>
      <c r="AH165" s="303"/>
    </row>
    <row r="166" spans="4:34" s="15" customFormat="1" ht="15" customHeight="1" x14ac:dyDescent="0.15">
      <c r="E166" s="324"/>
      <c r="F166" s="325"/>
      <c r="G166" s="325"/>
      <c r="H166" s="325"/>
      <c r="I166" s="325"/>
      <c r="J166" s="326"/>
      <c r="K166" s="304"/>
      <c r="L166" s="306"/>
      <c r="M166" s="304"/>
      <c r="N166" s="305"/>
      <c r="O166" s="305"/>
      <c r="P166" s="305"/>
      <c r="Q166" s="305"/>
      <c r="R166" s="305"/>
      <c r="S166" s="305"/>
      <c r="T166" s="305"/>
      <c r="U166" s="305"/>
      <c r="V166" s="305"/>
      <c r="W166" s="305"/>
      <c r="X166" s="305"/>
      <c r="Y166" s="305"/>
      <c r="Z166" s="305"/>
      <c r="AA166" s="305"/>
      <c r="AB166" s="305"/>
      <c r="AC166" s="305"/>
      <c r="AD166" s="305"/>
      <c r="AE166" s="305"/>
      <c r="AF166" s="305"/>
      <c r="AG166" s="305"/>
      <c r="AH166" s="306"/>
    </row>
    <row r="167" spans="4:34" s="15" customFormat="1" ht="15" customHeight="1" x14ac:dyDescent="0.15"/>
    <row r="168" spans="4:34" s="15" customFormat="1" ht="15" customHeight="1" x14ac:dyDescent="0.15"/>
    <row r="169" spans="4:34" s="15" customFormat="1" ht="15" customHeight="1" x14ac:dyDescent="0.15">
      <c r="D169" s="15" t="s">
        <v>309</v>
      </c>
    </row>
    <row r="170" spans="4:34" s="15" customFormat="1" ht="15" customHeight="1" x14ac:dyDescent="0.15"/>
    <row r="171" spans="4:34" s="15" customFormat="1" ht="15" customHeight="1" x14ac:dyDescent="0.15">
      <c r="E171" s="15" t="s">
        <v>32</v>
      </c>
    </row>
    <row r="172" spans="4:34" s="15" customFormat="1" ht="15" customHeight="1" x14ac:dyDescent="0.15">
      <c r="E172" s="15" t="s">
        <v>21</v>
      </c>
    </row>
    <row r="173" spans="4:34" s="15" customFormat="1" ht="15" customHeight="1" x14ac:dyDescent="0.15">
      <c r="E173" s="15" t="s">
        <v>22</v>
      </c>
    </row>
    <row r="174" spans="4:34" s="15" customFormat="1" ht="15" customHeight="1" thickBot="1" x14ac:dyDescent="0.2"/>
    <row r="175" spans="4:34" s="15" customFormat="1" ht="15" customHeight="1" thickTop="1" x14ac:dyDescent="0.15">
      <c r="E175" s="66" t="s">
        <v>136</v>
      </c>
      <c r="F175" s="67"/>
      <c r="G175" s="67"/>
      <c r="H175" s="67"/>
      <c r="I175" s="67"/>
      <c r="J175" s="67"/>
      <c r="K175" s="67"/>
      <c r="L175" s="67"/>
      <c r="M175" s="67"/>
      <c r="N175" s="67"/>
      <c r="O175" s="67"/>
      <c r="P175" s="68"/>
      <c r="Q175" s="68"/>
      <c r="R175" s="68"/>
      <c r="S175" s="68"/>
      <c r="T175" s="68"/>
      <c r="U175" s="68"/>
      <c r="V175" s="68"/>
      <c r="W175" s="68"/>
      <c r="X175" s="68"/>
      <c r="Y175" s="68"/>
      <c r="Z175" s="68"/>
      <c r="AA175" s="68"/>
      <c r="AB175" s="68"/>
      <c r="AC175" s="68"/>
      <c r="AD175" s="68"/>
      <c r="AE175" s="69"/>
    </row>
    <row r="176" spans="4:34" s="15" customFormat="1" ht="15" customHeight="1" x14ac:dyDescent="0.15">
      <c r="E176" s="70"/>
      <c r="F176" s="62" t="s">
        <v>137</v>
      </c>
      <c r="G176" s="62"/>
      <c r="H176" s="62"/>
      <c r="I176" s="62"/>
      <c r="J176" s="62"/>
      <c r="K176" s="62"/>
      <c r="L176" s="62"/>
      <c r="M176" s="62"/>
      <c r="N176" s="62"/>
      <c r="O176" s="62"/>
      <c r="P176" s="19"/>
      <c r="Q176" s="19"/>
      <c r="R176" s="19"/>
      <c r="S176" s="19"/>
      <c r="T176" s="19"/>
      <c r="U176" s="19"/>
      <c r="V176" s="19"/>
      <c r="W176" s="19"/>
      <c r="X176" s="19"/>
      <c r="Y176" s="19"/>
      <c r="Z176" s="19"/>
      <c r="AA176" s="19"/>
      <c r="AB176" s="19"/>
      <c r="AC176" s="19"/>
      <c r="AD176" s="19"/>
      <c r="AE176" s="71"/>
    </row>
    <row r="177" spans="1:31" s="15" customFormat="1" ht="15" customHeight="1" x14ac:dyDescent="0.15">
      <c r="E177" s="70"/>
      <c r="F177" s="62"/>
      <c r="G177" s="62"/>
      <c r="H177" s="62" t="s">
        <v>138</v>
      </c>
      <c r="I177" s="62"/>
      <c r="J177" s="62"/>
      <c r="K177" s="62"/>
      <c r="L177" s="62"/>
      <c r="M177" s="62"/>
      <c r="N177" s="62"/>
      <c r="O177" s="62"/>
      <c r="P177" s="19"/>
      <c r="Q177" s="19"/>
      <c r="R177" s="19"/>
      <c r="S177" s="19"/>
      <c r="T177" s="19"/>
      <c r="U177" s="19"/>
      <c r="V177" s="19"/>
      <c r="W177" s="19"/>
      <c r="X177" s="19"/>
      <c r="Y177" s="19"/>
      <c r="Z177" s="19"/>
      <c r="AA177" s="19"/>
      <c r="AB177" s="19"/>
      <c r="AC177" s="19"/>
      <c r="AD177" s="19"/>
      <c r="AE177" s="71"/>
    </row>
    <row r="178" spans="1:31" s="15" customFormat="1" ht="15" customHeight="1" x14ac:dyDescent="0.15">
      <c r="E178" s="70"/>
      <c r="F178" s="62"/>
      <c r="G178" s="62"/>
      <c r="H178" s="62" t="s">
        <v>33</v>
      </c>
      <c r="I178" s="62"/>
      <c r="J178" s="62"/>
      <c r="K178" s="62"/>
      <c r="L178" s="62" t="s">
        <v>34</v>
      </c>
      <c r="M178" s="62"/>
      <c r="N178" s="62"/>
      <c r="O178" s="62"/>
      <c r="P178" s="19"/>
      <c r="Q178" s="19"/>
      <c r="R178" s="19" t="s">
        <v>139</v>
      </c>
      <c r="S178" s="19" t="s">
        <v>37</v>
      </c>
      <c r="T178" s="19"/>
      <c r="U178" s="19"/>
      <c r="V178" s="19"/>
      <c r="W178" s="19"/>
      <c r="X178" s="19"/>
      <c r="Y178" s="19"/>
      <c r="Z178" s="19"/>
      <c r="AA178" s="19"/>
      <c r="AB178" s="19"/>
      <c r="AC178" s="19"/>
      <c r="AD178" s="19"/>
      <c r="AE178" s="71"/>
    </row>
    <row r="179" spans="1:31" s="15" customFormat="1" ht="15" customHeight="1" x14ac:dyDescent="0.15">
      <c r="E179" s="70"/>
      <c r="F179" s="62"/>
      <c r="G179" s="62"/>
      <c r="H179" s="62" t="s">
        <v>33</v>
      </c>
      <c r="I179" s="62"/>
      <c r="J179" s="62"/>
      <c r="K179" s="62"/>
      <c r="L179" s="62"/>
      <c r="M179" s="62"/>
      <c r="N179" s="62"/>
      <c r="O179" s="62"/>
      <c r="P179" s="19"/>
      <c r="Q179" s="19"/>
      <c r="R179" s="19"/>
      <c r="S179" s="19" t="s">
        <v>36</v>
      </c>
      <c r="T179" s="19"/>
      <c r="U179" s="19"/>
      <c r="V179" s="19"/>
      <c r="W179" s="19"/>
      <c r="X179" s="19"/>
      <c r="Y179" s="19"/>
      <c r="Z179" s="19"/>
      <c r="AA179" s="19"/>
      <c r="AB179" s="19"/>
      <c r="AC179" s="19"/>
      <c r="AD179" s="19"/>
      <c r="AE179" s="71"/>
    </row>
    <row r="180" spans="1:31" s="15" customFormat="1" ht="15" customHeight="1" x14ac:dyDescent="0.15">
      <c r="E180" s="70"/>
      <c r="F180" s="62"/>
      <c r="G180" s="62"/>
      <c r="H180" s="62" t="s">
        <v>33</v>
      </c>
      <c r="I180" s="62"/>
      <c r="J180" s="62"/>
      <c r="K180" s="62"/>
      <c r="L180" s="62"/>
      <c r="M180" s="62"/>
      <c r="N180" s="62"/>
      <c r="O180" s="62"/>
      <c r="P180" s="19"/>
      <c r="Q180" s="19"/>
      <c r="R180" s="19"/>
      <c r="S180" s="19" t="s">
        <v>40</v>
      </c>
      <c r="T180" s="19"/>
      <c r="U180" s="19"/>
      <c r="V180" s="19"/>
      <c r="W180" s="19"/>
      <c r="X180" s="19"/>
      <c r="Y180" s="19"/>
      <c r="Z180" s="19"/>
      <c r="AA180" s="19"/>
      <c r="AB180" s="19"/>
      <c r="AC180" s="19"/>
      <c r="AD180" s="19"/>
      <c r="AE180" s="71"/>
    </row>
    <row r="181" spans="1:31" s="15" customFormat="1" ht="15" customHeight="1" x14ac:dyDescent="0.15">
      <c r="E181" s="70"/>
      <c r="F181" s="62"/>
      <c r="G181" s="62"/>
      <c r="H181" s="62" t="s">
        <v>33</v>
      </c>
      <c r="I181" s="62"/>
      <c r="J181" s="62"/>
      <c r="K181" s="62"/>
      <c r="L181" s="62"/>
      <c r="M181" s="62"/>
      <c r="N181" s="62"/>
      <c r="O181" s="62"/>
      <c r="P181" s="19"/>
      <c r="Q181" s="19"/>
      <c r="R181" s="19"/>
      <c r="S181" s="19" t="s">
        <v>49</v>
      </c>
      <c r="T181" s="19"/>
      <c r="U181" s="19"/>
      <c r="V181" s="19"/>
      <c r="W181" s="19"/>
      <c r="X181" s="19"/>
      <c r="Y181" s="19"/>
      <c r="Z181" s="19"/>
      <c r="AA181" s="19"/>
      <c r="AB181" s="19"/>
      <c r="AC181" s="19"/>
      <c r="AD181" s="19"/>
      <c r="AE181" s="71"/>
    </row>
    <row r="182" spans="1:31" s="15" customFormat="1" ht="15" customHeight="1" x14ac:dyDescent="0.15">
      <c r="E182" s="70"/>
      <c r="F182" s="62"/>
      <c r="G182" s="62"/>
      <c r="H182" s="62" t="s">
        <v>33</v>
      </c>
      <c r="I182" s="19"/>
      <c r="J182" s="19"/>
      <c r="K182" s="19"/>
      <c r="L182" s="19"/>
      <c r="M182" s="19"/>
      <c r="N182" s="19"/>
      <c r="O182" s="62"/>
      <c r="P182" s="19"/>
      <c r="Q182" s="19"/>
      <c r="R182" s="19"/>
      <c r="S182" s="19" t="s">
        <v>48</v>
      </c>
      <c r="T182" s="19"/>
      <c r="U182" s="19"/>
      <c r="V182" s="19"/>
      <c r="W182" s="19"/>
      <c r="X182" s="19"/>
      <c r="Y182" s="19"/>
      <c r="Z182" s="19"/>
      <c r="AA182" s="19"/>
      <c r="AB182" s="19"/>
      <c r="AC182" s="19"/>
      <c r="AD182" s="19"/>
      <c r="AE182" s="71"/>
    </row>
    <row r="183" spans="1:31" s="15" customFormat="1" ht="15" customHeight="1" x14ac:dyDescent="0.15">
      <c r="E183" s="70"/>
      <c r="F183" s="62"/>
      <c r="G183" s="62"/>
      <c r="H183" s="62" t="s">
        <v>140</v>
      </c>
      <c r="I183" s="62"/>
      <c r="J183" s="62"/>
      <c r="K183" s="62"/>
      <c r="L183" s="62"/>
      <c r="M183" s="62"/>
      <c r="N183" s="62"/>
      <c r="O183" s="62"/>
      <c r="P183" s="19"/>
      <c r="Q183" s="19"/>
      <c r="R183" s="19"/>
      <c r="S183" s="19"/>
      <c r="T183" s="19"/>
      <c r="U183" s="19"/>
      <c r="V183" s="19"/>
      <c r="W183" s="19"/>
      <c r="X183" s="19"/>
      <c r="Y183" s="19"/>
      <c r="Z183" s="19"/>
      <c r="AA183" s="19"/>
      <c r="AB183" s="19"/>
      <c r="AC183" s="19"/>
      <c r="AD183" s="19"/>
      <c r="AE183" s="71"/>
    </row>
    <row r="184" spans="1:31" s="15" customFormat="1" ht="15" customHeight="1" x14ac:dyDescent="0.15">
      <c r="E184" s="72"/>
      <c r="F184" s="19"/>
      <c r="G184" s="19"/>
      <c r="H184" s="62"/>
      <c r="I184" s="62"/>
      <c r="J184" s="62" t="s">
        <v>35</v>
      </c>
      <c r="K184" s="62"/>
      <c r="L184" s="62"/>
      <c r="M184" s="62"/>
      <c r="N184" s="62"/>
      <c r="O184" s="19"/>
      <c r="P184" s="19"/>
      <c r="Q184" s="19"/>
      <c r="R184" s="19" t="s">
        <v>139</v>
      </c>
      <c r="S184" s="19" t="s">
        <v>38</v>
      </c>
      <c r="T184" s="19"/>
      <c r="U184" s="19"/>
      <c r="V184" s="19"/>
      <c r="W184" s="19"/>
      <c r="X184" s="19"/>
      <c r="Y184" s="19"/>
      <c r="Z184" s="19"/>
      <c r="AA184" s="19"/>
      <c r="AB184" s="19"/>
      <c r="AC184" s="19"/>
      <c r="AD184" s="19"/>
      <c r="AE184" s="71"/>
    </row>
    <row r="185" spans="1:31" s="15" customFormat="1" ht="15" customHeight="1" x14ac:dyDescent="0.15">
      <c r="E185" s="72"/>
      <c r="F185" s="19"/>
      <c r="G185" s="19"/>
      <c r="H185" s="62"/>
      <c r="I185" s="62"/>
      <c r="J185" s="62"/>
      <c r="K185" s="62"/>
      <c r="L185" s="62"/>
      <c r="M185" s="62"/>
      <c r="N185" s="62"/>
      <c r="O185" s="19"/>
      <c r="P185" s="19"/>
      <c r="Q185" s="19"/>
      <c r="R185" s="19"/>
      <c r="S185" s="19" t="s">
        <v>49</v>
      </c>
      <c r="T185" s="19"/>
      <c r="U185" s="19"/>
      <c r="V185" s="19"/>
      <c r="W185" s="19"/>
      <c r="X185" s="19"/>
      <c r="Y185" s="19"/>
      <c r="Z185" s="19"/>
      <c r="AA185" s="19"/>
      <c r="AB185" s="19"/>
      <c r="AC185" s="19"/>
      <c r="AD185" s="19"/>
      <c r="AE185" s="71"/>
    </row>
    <row r="186" spans="1:31" s="15" customFormat="1" ht="15" customHeight="1" x14ac:dyDescent="0.15">
      <c r="E186" s="72"/>
      <c r="F186" s="19"/>
      <c r="G186" s="19"/>
      <c r="H186" s="62"/>
      <c r="I186" s="62"/>
      <c r="J186" s="62"/>
      <c r="K186" s="62"/>
      <c r="L186" s="62"/>
      <c r="M186" s="62"/>
      <c r="N186" s="62"/>
      <c r="O186" s="19"/>
      <c r="P186" s="19"/>
      <c r="Q186" s="19"/>
      <c r="R186" s="19"/>
      <c r="S186" s="19" t="s">
        <v>48</v>
      </c>
      <c r="T186" s="19"/>
      <c r="U186" s="19"/>
      <c r="V186" s="19"/>
      <c r="W186" s="19"/>
      <c r="X186" s="19"/>
      <c r="Y186" s="19"/>
      <c r="Z186" s="19"/>
      <c r="AA186" s="19"/>
      <c r="AB186" s="19"/>
      <c r="AC186" s="19"/>
      <c r="AD186" s="19"/>
      <c r="AE186" s="71"/>
    </row>
    <row r="187" spans="1:31" s="15" customFormat="1" ht="15" customHeight="1" x14ac:dyDescent="0.15">
      <c r="E187" s="72"/>
      <c r="F187" s="19"/>
      <c r="G187" s="19"/>
      <c r="H187" s="62"/>
      <c r="I187" s="62"/>
      <c r="J187" s="62"/>
      <c r="K187" s="62"/>
      <c r="L187" s="62"/>
      <c r="M187" s="62"/>
      <c r="N187" s="62"/>
      <c r="O187" s="19"/>
      <c r="P187" s="19"/>
      <c r="Q187" s="19"/>
      <c r="R187" s="19"/>
      <c r="S187" s="19" t="s">
        <v>19</v>
      </c>
      <c r="T187" s="19"/>
      <c r="U187" s="19"/>
      <c r="V187" s="19"/>
      <c r="W187" s="19"/>
      <c r="X187" s="19"/>
      <c r="Y187" s="19"/>
      <c r="Z187" s="19"/>
      <c r="AA187" s="19"/>
      <c r="AB187" s="19"/>
      <c r="AC187" s="19"/>
      <c r="AD187" s="19"/>
      <c r="AE187" s="71"/>
    </row>
    <row r="188" spans="1:31" s="15" customFormat="1" ht="15" customHeight="1" x14ac:dyDescent="0.15">
      <c r="E188" s="72"/>
      <c r="F188" s="19"/>
      <c r="G188" s="19"/>
      <c r="H188" s="62"/>
      <c r="I188" s="62"/>
      <c r="J188" s="62"/>
      <c r="K188" s="62"/>
      <c r="L188" s="62"/>
      <c r="M188" s="62"/>
      <c r="N188" s="62"/>
      <c r="O188" s="19"/>
      <c r="P188" s="19"/>
      <c r="Q188" s="19"/>
      <c r="R188" s="19"/>
      <c r="S188" s="19" t="s">
        <v>20</v>
      </c>
      <c r="T188" s="19"/>
      <c r="U188" s="19"/>
      <c r="V188" s="19"/>
      <c r="W188" s="19"/>
      <c r="X188" s="19"/>
      <c r="Y188" s="19"/>
      <c r="Z188" s="19"/>
      <c r="AA188" s="19"/>
      <c r="AB188" s="19"/>
      <c r="AC188" s="19"/>
      <c r="AD188" s="19"/>
      <c r="AE188" s="71"/>
    </row>
    <row r="189" spans="1:31" s="15" customFormat="1" ht="15" customHeight="1" x14ac:dyDescent="0.15">
      <c r="E189" s="72"/>
      <c r="F189" s="19"/>
      <c r="G189" s="19"/>
      <c r="H189" s="62"/>
      <c r="I189" s="62"/>
      <c r="J189" s="62"/>
      <c r="K189" s="62"/>
      <c r="L189" s="62"/>
      <c r="M189" s="62"/>
      <c r="N189" s="62"/>
      <c r="O189" s="19"/>
      <c r="P189" s="19"/>
      <c r="Q189" s="19"/>
      <c r="R189" s="19"/>
      <c r="S189" s="19" t="s">
        <v>114</v>
      </c>
      <c r="T189" s="19"/>
      <c r="U189" s="19"/>
      <c r="V189" s="19"/>
      <c r="W189" s="19"/>
      <c r="X189" s="19"/>
      <c r="Y189" s="19"/>
      <c r="Z189" s="19"/>
      <c r="AA189" s="19"/>
      <c r="AB189" s="19"/>
      <c r="AC189" s="19"/>
      <c r="AD189" s="19"/>
      <c r="AE189" s="71"/>
    </row>
    <row r="190" spans="1:31" s="15" customFormat="1" ht="15" customHeight="1" thickBot="1" x14ac:dyDescent="0.2">
      <c r="E190" s="73"/>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5"/>
    </row>
    <row r="191" spans="1:31" s="15" customFormat="1" ht="15" customHeight="1" thickTop="1" x14ac:dyDescent="0.15"/>
    <row r="192" spans="1:31" x14ac:dyDescent="0.15">
      <c r="A192" s="37"/>
      <c r="B192" s="37"/>
      <c r="C192" s="37"/>
      <c r="D192" s="37"/>
      <c r="E192" s="37"/>
      <c r="F192" s="37"/>
      <c r="G192" s="38"/>
      <c r="H192" s="37"/>
      <c r="I192" s="37"/>
      <c r="J192" s="37"/>
      <c r="K192" s="37"/>
      <c r="L192" s="37"/>
      <c r="M192" s="37"/>
      <c r="N192" s="37"/>
      <c r="O192" s="37"/>
      <c r="P192" s="37"/>
      <c r="Q192" s="37"/>
      <c r="R192" s="37"/>
      <c r="S192" s="37"/>
      <c r="T192" s="37"/>
      <c r="U192" s="37"/>
      <c r="V192" s="37"/>
      <c r="W192" s="37"/>
      <c r="X192" s="37"/>
      <c r="Y192" s="37"/>
    </row>
    <row r="193" spans="1:25" x14ac:dyDescent="0.1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row>
    <row r="194" spans="1:25" x14ac:dyDescent="0.1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row>
  </sheetData>
  <mergeCells count="85">
    <mergeCell ref="E165:J166"/>
    <mergeCell ref="K165:L166"/>
    <mergeCell ref="M165:AH166"/>
    <mergeCell ref="E142:J145"/>
    <mergeCell ref="K142:L145"/>
    <mergeCell ref="M142:AH145"/>
    <mergeCell ref="E146:J148"/>
    <mergeCell ref="K146:L148"/>
    <mergeCell ref="M146:AH148"/>
    <mergeCell ref="E149:J162"/>
    <mergeCell ref="K149:L162"/>
    <mergeCell ref="E163:J164"/>
    <mergeCell ref="K163:L164"/>
    <mergeCell ref="M163:AH164"/>
    <mergeCell ref="E132:J134"/>
    <mergeCell ref="K132:L134"/>
    <mergeCell ref="M132:AH134"/>
    <mergeCell ref="E139:J139"/>
    <mergeCell ref="K139:L139"/>
    <mergeCell ref="M139:AH139"/>
    <mergeCell ref="E140:J141"/>
    <mergeCell ref="K140:L141"/>
    <mergeCell ref="M140:AH141"/>
    <mergeCell ref="E111:J115"/>
    <mergeCell ref="K111:L115"/>
    <mergeCell ref="M111:AH115"/>
    <mergeCell ref="E129:J129"/>
    <mergeCell ref="K129:L129"/>
    <mergeCell ref="M129:AH129"/>
    <mergeCell ref="E130:J131"/>
    <mergeCell ref="K130:L131"/>
    <mergeCell ref="M130:AH131"/>
    <mergeCell ref="E98:J99"/>
    <mergeCell ref="K98:L99"/>
    <mergeCell ref="M98:AH99"/>
    <mergeCell ref="E108:J108"/>
    <mergeCell ref="K108:L108"/>
    <mergeCell ref="M108:AH108"/>
    <mergeCell ref="E109:J110"/>
    <mergeCell ref="K109:L110"/>
    <mergeCell ref="M109:AH110"/>
    <mergeCell ref="E94:J95"/>
    <mergeCell ref="K94:L95"/>
    <mergeCell ref="M94:AH95"/>
    <mergeCell ref="E96:J96"/>
    <mergeCell ref="K96:L96"/>
    <mergeCell ref="M96:AH96"/>
    <mergeCell ref="E97:J97"/>
    <mergeCell ref="K97:L97"/>
    <mergeCell ref="M97:AH97"/>
    <mergeCell ref="E79:J79"/>
    <mergeCell ref="K79:L79"/>
    <mergeCell ref="M79:AH79"/>
    <mergeCell ref="E80:J81"/>
    <mergeCell ref="K80:L81"/>
    <mergeCell ref="M80:AH81"/>
    <mergeCell ref="E82:J82"/>
    <mergeCell ref="K82:L82"/>
    <mergeCell ref="M82:AH82"/>
    <mergeCell ref="E83:J83"/>
    <mergeCell ref="K83:L83"/>
    <mergeCell ref="M83:AH83"/>
    <mergeCell ref="E84:J85"/>
    <mergeCell ref="K84:L85"/>
    <mergeCell ref="M84:AH85"/>
    <mergeCell ref="E93:J93"/>
    <mergeCell ref="K93:L93"/>
    <mergeCell ref="M93:AH93"/>
    <mergeCell ref="E3:N3"/>
    <mergeCell ref="AC3:AF3"/>
    <mergeCell ref="AG3:AI3"/>
    <mergeCell ref="AC1:AF1"/>
    <mergeCell ref="AG1:AI1"/>
    <mergeCell ref="E2:N2"/>
    <mergeCell ref="AC2:AF2"/>
    <mergeCell ref="AG2:AI2"/>
    <mergeCell ref="E1:N1"/>
    <mergeCell ref="A1:D1"/>
    <mergeCell ref="O1:R3"/>
    <mergeCell ref="S1:Z3"/>
    <mergeCell ref="AA1:AB1"/>
    <mergeCell ref="A2:D2"/>
    <mergeCell ref="AA2:AB2"/>
    <mergeCell ref="A3:D3"/>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0" max="34" man="1"/>
    <brk id="68" max="34" man="1"/>
    <brk id="100" max="34" man="1"/>
    <brk id="135" max="34" man="1"/>
    <brk id="167" max="34" man="1"/>
    <brk id="290" max="16383" man="1"/>
    <brk id="29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2988-99E5-428E-B24B-5A71F3948DE6}">
  <sheetPr>
    <pageSetUpPr fitToPage="1"/>
  </sheetPr>
  <dimension ref="A1:AI167"/>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37" t="s">
        <v>246</v>
      </c>
      <c r="B1" s="138"/>
      <c r="C1" s="138"/>
      <c r="D1" s="139"/>
      <c r="E1" s="130" t="str">
        <f ca="1">IF(INDIRECT("変更履歴!E1")&lt;&gt;"",INDIRECT("変更履歴!E1"),"")</f>
        <v>サンプルプロジェクト</v>
      </c>
      <c r="F1" s="131"/>
      <c r="G1" s="131"/>
      <c r="H1" s="131"/>
      <c r="I1" s="131"/>
      <c r="J1" s="131"/>
      <c r="K1" s="131"/>
      <c r="L1" s="131"/>
      <c r="M1" s="131"/>
      <c r="N1" s="132"/>
      <c r="O1" s="140" t="s">
        <v>252</v>
      </c>
      <c r="P1" s="141"/>
      <c r="Q1" s="141"/>
      <c r="R1" s="142"/>
      <c r="S1" s="170" t="str">
        <f ca="1">IF(INDIRECT("変更履歴!S1")&lt;&gt;"",INDIRECT("変更履歴!S1"),"")</f>
        <v>単体テスト標準</v>
      </c>
      <c r="T1" s="171"/>
      <c r="U1" s="171"/>
      <c r="V1" s="171"/>
      <c r="W1" s="171"/>
      <c r="X1" s="171"/>
      <c r="Y1" s="171"/>
      <c r="Z1" s="172"/>
      <c r="AA1" s="137" t="s">
        <v>253</v>
      </c>
      <c r="AB1" s="139"/>
      <c r="AC1" s="121" t="str">
        <f ca="1">IF(INDIRECT("変更履歴!AC1")&lt;&gt;"",INDIRECT("変更履歴!AC1"),"")</f>
        <v>TIS</v>
      </c>
      <c r="AD1" s="122"/>
      <c r="AE1" s="122"/>
      <c r="AF1" s="123"/>
      <c r="AG1" s="124">
        <f ca="1">IF(INDIRECT("変更履歴!AG1")&lt;&gt;"",INDIRECT("変更履歴!AG1"),"")</f>
        <v>43336</v>
      </c>
      <c r="AH1" s="125"/>
      <c r="AI1" s="126"/>
    </row>
    <row r="2" spans="1:35" s="19" customFormat="1" ht="12" customHeight="1" x14ac:dyDescent="0.15">
      <c r="A2" s="137" t="s">
        <v>249</v>
      </c>
      <c r="B2" s="138"/>
      <c r="C2" s="138"/>
      <c r="D2" s="139"/>
      <c r="E2" s="130" t="str">
        <f ca="1">IF(INDIRECT("変更履歴!E2")&lt;&gt;"",INDIRECT("変更履歴!E2"),"")</f>
        <v>サンプルシステム</v>
      </c>
      <c r="F2" s="131"/>
      <c r="G2" s="131"/>
      <c r="H2" s="131"/>
      <c r="I2" s="131"/>
      <c r="J2" s="131"/>
      <c r="K2" s="131"/>
      <c r="L2" s="131"/>
      <c r="M2" s="131"/>
      <c r="N2" s="132"/>
      <c r="O2" s="143"/>
      <c r="P2" s="144"/>
      <c r="Q2" s="144"/>
      <c r="R2" s="145"/>
      <c r="S2" s="173"/>
      <c r="T2" s="174"/>
      <c r="U2" s="174"/>
      <c r="V2" s="174"/>
      <c r="W2" s="174"/>
      <c r="X2" s="174"/>
      <c r="Y2" s="174"/>
      <c r="Z2" s="175"/>
      <c r="AA2" s="137" t="s">
        <v>254</v>
      </c>
      <c r="AB2" s="139"/>
      <c r="AC2" s="121" t="str">
        <f ca="1">IF(INDIRECT("変更履歴!AC2")&lt;&gt;"",INDIRECT("変更履歴!AC2"),"")</f>
        <v>TIS</v>
      </c>
      <c r="AD2" s="122"/>
      <c r="AE2" s="122"/>
      <c r="AF2" s="123"/>
      <c r="AG2" s="124">
        <f ca="1">IF(INDIRECT("変更履歴!AG2")&lt;&gt;"",INDIRECT("変更履歴!AG2"),"")</f>
        <v>44011</v>
      </c>
      <c r="AH2" s="125"/>
      <c r="AI2" s="126"/>
    </row>
    <row r="3" spans="1:35" s="15" customFormat="1" x14ac:dyDescent="0.15">
      <c r="A3" s="137" t="s">
        <v>251</v>
      </c>
      <c r="B3" s="138"/>
      <c r="C3" s="138"/>
      <c r="D3" s="139"/>
      <c r="E3" s="130" t="str">
        <f ca="1">IF(INDIRECT("変更履歴!E3")&lt;&gt;"",INDIRECT("変更履歴!E3"),"")</f>
        <v/>
      </c>
      <c r="F3" s="131"/>
      <c r="G3" s="131"/>
      <c r="H3" s="131"/>
      <c r="I3" s="131"/>
      <c r="J3" s="131"/>
      <c r="K3" s="131"/>
      <c r="L3" s="131"/>
      <c r="M3" s="131"/>
      <c r="N3" s="132"/>
      <c r="O3" s="146"/>
      <c r="P3" s="147"/>
      <c r="Q3" s="147"/>
      <c r="R3" s="148"/>
      <c r="S3" s="176"/>
      <c r="T3" s="177"/>
      <c r="U3" s="177"/>
      <c r="V3" s="177"/>
      <c r="W3" s="177"/>
      <c r="X3" s="177"/>
      <c r="Y3" s="177"/>
      <c r="Z3" s="178"/>
      <c r="AA3" s="137"/>
      <c r="AB3" s="139"/>
      <c r="AC3" s="121" t="str">
        <f ca="1">IF(INDIRECT("変更履歴!AC3")&lt;&gt;"",INDIRECT("変更履歴!AC3"),"")</f>
        <v/>
      </c>
      <c r="AD3" s="122"/>
      <c r="AE3" s="122"/>
      <c r="AF3" s="123"/>
      <c r="AG3" s="124" t="str">
        <f ca="1">IF(INDIRECT("変更履歴!AG3")&lt;&gt;"",INDIRECT("変更履歴!AG3"),"")</f>
        <v/>
      </c>
      <c r="AH3" s="125"/>
      <c r="AI3" s="126"/>
    </row>
    <row r="4" spans="1:35" s="15" customFormat="1" x14ac:dyDescent="0.15"/>
    <row r="5" spans="1:35" s="15" customFormat="1" x14ac:dyDescent="0.15">
      <c r="B5" s="33" t="s">
        <v>364</v>
      </c>
      <c r="C5" s="19"/>
    </row>
    <row r="6" spans="1:35" s="15" customFormat="1" x14ac:dyDescent="0.15">
      <c r="B6" s="33"/>
      <c r="C6" s="19"/>
    </row>
    <row r="7" spans="1:35" s="15" customFormat="1" x14ac:dyDescent="0.15">
      <c r="C7" s="33" t="s">
        <v>380</v>
      </c>
    </row>
    <row r="8" spans="1:35" s="15" customFormat="1" x14ac:dyDescent="0.15">
      <c r="C8" s="24"/>
    </row>
    <row r="9" spans="1:35" s="15" customFormat="1" x14ac:dyDescent="0.15">
      <c r="C9" s="24"/>
      <c r="D9" s="33" t="s">
        <v>365</v>
      </c>
    </row>
    <row r="10" spans="1:35" x14ac:dyDescent="0.15">
      <c r="D10" s="37"/>
      <c r="E10" s="37"/>
      <c r="F10" s="37"/>
      <c r="G10" s="37"/>
      <c r="H10" s="37"/>
      <c r="I10" s="37"/>
      <c r="J10" s="37"/>
      <c r="K10" s="37"/>
      <c r="L10" s="37"/>
      <c r="M10" s="37"/>
      <c r="N10" s="37"/>
      <c r="O10" s="37"/>
      <c r="P10" s="37"/>
      <c r="Q10" s="37"/>
      <c r="R10" s="37"/>
      <c r="S10" s="37"/>
      <c r="T10" s="37"/>
      <c r="U10" s="63"/>
      <c r="V10" s="37"/>
      <c r="AG10" s="63" t="s">
        <v>231</v>
      </c>
    </row>
    <row r="11" spans="1:35" x14ac:dyDescent="0.15">
      <c r="D11" s="87" t="s">
        <v>127</v>
      </c>
      <c r="E11" s="241" t="s">
        <v>57</v>
      </c>
      <c r="F11" s="242"/>
      <c r="G11" s="242"/>
      <c r="H11" s="243"/>
      <c r="I11" s="241" t="s">
        <v>67</v>
      </c>
      <c r="J11" s="242"/>
      <c r="K11" s="243"/>
      <c r="L11" s="241" t="s">
        <v>68</v>
      </c>
      <c r="M11" s="242"/>
      <c r="N11" s="243"/>
      <c r="O11" s="241" t="s">
        <v>174</v>
      </c>
      <c r="P11" s="242"/>
      <c r="Q11" s="243"/>
      <c r="R11" s="241" t="s">
        <v>224</v>
      </c>
      <c r="S11" s="242"/>
      <c r="T11" s="242"/>
      <c r="U11" s="243"/>
      <c r="V11" s="238" t="s">
        <v>70</v>
      </c>
      <c r="W11" s="239"/>
      <c r="X11" s="240"/>
      <c r="Y11" s="291" t="s">
        <v>71</v>
      </c>
      <c r="Z11" s="292"/>
      <c r="AA11" s="292"/>
      <c r="AB11" s="292"/>
      <c r="AC11" s="292"/>
      <c r="AD11" s="292"/>
      <c r="AE11" s="293"/>
      <c r="AF11" s="276" t="s">
        <v>52</v>
      </c>
      <c r="AG11" s="277"/>
      <c r="AH11" s="278"/>
    </row>
    <row r="12" spans="1:35" ht="11.25" customHeight="1" x14ac:dyDescent="0.15">
      <c r="D12" s="86">
        <v>1</v>
      </c>
      <c r="E12" s="244" t="s">
        <v>175</v>
      </c>
      <c r="F12" s="245"/>
      <c r="G12" s="245"/>
      <c r="H12" s="246"/>
      <c r="I12" s="244" t="s">
        <v>194</v>
      </c>
      <c r="J12" s="245"/>
      <c r="K12" s="246"/>
      <c r="L12" s="253" t="s">
        <v>176</v>
      </c>
      <c r="M12" s="253"/>
      <c r="N12" s="253"/>
      <c r="O12" s="253"/>
      <c r="P12" s="253"/>
      <c r="Q12" s="253"/>
      <c r="R12" s="244" t="s">
        <v>187</v>
      </c>
      <c r="S12" s="245"/>
      <c r="T12" s="245"/>
      <c r="U12" s="246"/>
      <c r="V12" s="244" t="s">
        <v>166</v>
      </c>
      <c r="W12" s="245"/>
      <c r="X12" s="246"/>
      <c r="Y12" s="279" t="s">
        <v>232</v>
      </c>
      <c r="Z12" s="280"/>
      <c r="AA12" s="280"/>
      <c r="AB12" s="280"/>
      <c r="AC12" s="280"/>
      <c r="AD12" s="280"/>
      <c r="AE12" s="281"/>
      <c r="AF12" s="260" t="s">
        <v>188</v>
      </c>
      <c r="AG12" s="261"/>
      <c r="AH12" s="262"/>
    </row>
    <row r="13" spans="1:35" x14ac:dyDescent="0.15">
      <c r="D13" s="86">
        <v>2</v>
      </c>
      <c r="E13" s="247"/>
      <c r="F13" s="248"/>
      <c r="G13" s="248"/>
      <c r="H13" s="249"/>
      <c r="I13" s="247"/>
      <c r="J13" s="248"/>
      <c r="K13" s="249"/>
      <c r="L13" s="253" t="s">
        <v>177</v>
      </c>
      <c r="M13" s="253"/>
      <c r="N13" s="253"/>
      <c r="O13" s="253"/>
      <c r="P13" s="253"/>
      <c r="Q13" s="253"/>
      <c r="R13" s="247"/>
      <c r="S13" s="248"/>
      <c r="T13" s="248"/>
      <c r="U13" s="249"/>
      <c r="V13" s="247"/>
      <c r="W13" s="248"/>
      <c r="X13" s="249"/>
      <c r="Y13" s="247"/>
      <c r="Z13" s="248"/>
      <c r="AA13" s="248"/>
      <c r="AB13" s="248"/>
      <c r="AC13" s="248"/>
      <c r="AD13" s="248"/>
      <c r="AE13" s="249"/>
      <c r="AF13" s="263"/>
      <c r="AG13" s="264"/>
      <c r="AH13" s="265"/>
    </row>
    <row r="14" spans="1:35" x14ac:dyDescent="0.15">
      <c r="D14" s="86">
        <v>3</v>
      </c>
      <c r="E14" s="247"/>
      <c r="F14" s="248"/>
      <c r="G14" s="248"/>
      <c r="H14" s="249"/>
      <c r="I14" s="247"/>
      <c r="J14" s="248"/>
      <c r="K14" s="249"/>
      <c r="L14" s="253" t="s">
        <v>178</v>
      </c>
      <c r="M14" s="253"/>
      <c r="N14" s="253"/>
      <c r="O14" s="253"/>
      <c r="P14" s="253"/>
      <c r="Q14" s="253"/>
      <c r="R14" s="247"/>
      <c r="S14" s="248"/>
      <c r="T14" s="248"/>
      <c r="U14" s="249"/>
      <c r="V14" s="247"/>
      <c r="W14" s="248"/>
      <c r="X14" s="249"/>
      <c r="Y14" s="247"/>
      <c r="Z14" s="248"/>
      <c r="AA14" s="248"/>
      <c r="AB14" s="248"/>
      <c r="AC14" s="248"/>
      <c r="AD14" s="248"/>
      <c r="AE14" s="249"/>
      <c r="AF14" s="263"/>
      <c r="AG14" s="264"/>
      <c r="AH14" s="265"/>
    </row>
    <row r="15" spans="1:35" x14ac:dyDescent="0.15">
      <c r="D15" s="86">
        <v>4</v>
      </c>
      <c r="E15" s="247"/>
      <c r="F15" s="248"/>
      <c r="G15" s="248"/>
      <c r="H15" s="249"/>
      <c r="I15" s="247"/>
      <c r="J15" s="248"/>
      <c r="K15" s="249"/>
      <c r="L15" s="253" t="s">
        <v>179</v>
      </c>
      <c r="M15" s="253"/>
      <c r="N15" s="253"/>
      <c r="O15" s="253"/>
      <c r="P15" s="253"/>
      <c r="Q15" s="253"/>
      <c r="R15" s="247"/>
      <c r="S15" s="248"/>
      <c r="T15" s="248"/>
      <c r="U15" s="249"/>
      <c r="V15" s="247"/>
      <c r="W15" s="248"/>
      <c r="X15" s="249"/>
      <c r="Y15" s="247"/>
      <c r="Z15" s="248"/>
      <c r="AA15" s="248"/>
      <c r="AB15" s="248"/>
      <c r="AC15" s="248"/>
      <c r="AD15" s="248"/>
      <c r="AE15" s="249"/>
      <c r="AF15" s="263"/>
      <c r="AG15" s="264"/>
      <c r="AH15" s="265"/>
    </row>
    <row r="16" spans="1:35" x14ac:dyDescent="0.15">
      <c r="D16" s="86">
        <v>5</v>
      </c>
      <c r="E16" s="247"/>
      <c r="F16" s="248"/>
      <c r="G16" s="248"/>
      <c r="H16" s="249"/>
      <c r="I16" s="247"/>
      <c r="J16" s="248"/>
      <c r="K16" s="249"/>
      <c r="L16" s="288" t="s">
        <v>180</v>
      </c>
      <c r="M16" s="289"/>
      <c r="N16" s="290"/>
      <c r="O16" s="275" t="s">
        <v>181</v>
      </c>
      <c r="P16" s="275"/>
      <c r="Q16" s="275"/>
      <c r="R16" s="247"/>
      <c r="S16" s="248"/>
      <c r="T16" s="248"/>
      <c r="U16" s="249"/>
      <c r="V16" s="247"/>
      <c r="W16" s="248"/>
      <c r="X16" s="249"/>
      <c r="Y16" s="247"/>
      <c r="Z16" s="248"/>
      <c r="AA16" s="248"/>
      <c r="AB16" s="248"/>
      <c r="AC16" s="248"/>
      <c r="AD16" s="248"/>
      <c r="AE16" s="249"/>
      <c r="AF16" s="263"/>
      <c r="AG16" s="264"/>
      <c r="AH16" s="265"/>
    </row>
    <row r="17" spans="4:34" ht="32.25" customHeight="1" x14ac:dyDescent="0.15">
      <c r="D17" s="86">
        <v>6</v>
      </c>
      <c r="E17" s="247"/>
      <c r="F17" s="248"/>
      <c r="G17" s="248"/>
      <c r="H17" s="249"/>
      <c r="I17" s="247"/>
      <c r="J17" s="248"/>
      <c r="K17" s="249"/>
      <c r="L17" s="288"/>
      <c r="M17" s="289"/>
      <c r="N17" s="290"/>
      <c r="O17" s="275" t="s">
        <v>182</v>
      </c>
      <c r="P17" s="275"/>
      <c r="Q17" s="275"/>
      <c r="R17" s="247"/>
      <c r="S17" s="248"/>
      <c r="T17" s="248"/>
      <c r="U17" s="249"/>
      <c r="V17" s="247"/>
      <c r="W17" s="248"/>
      <c r="X17" s="249"/>
      <c r="Y17" s="247"/>
      <c r="Z17" s="248"/>
      <c r="AA17" s="248"/>
      <c r="AB17" s="248"/>
      <c r="AC17" s="248"/>
      <c r="AD17" s="248"/>
      <c r="AE17" s="249"/>
      <c r="AF17" s="263"/>
      <c r="AG17" s="264"/>
      <c r="AH17" s="265"/>
    </row>
    <row r="18" spans="4:34" x14ac:dyDescent="0.15">
      <c r="D18" s="86">
        <v>7</v>
      </c>
      <c r="E18" s="247"/>
      <c r="F18" s="248"/>
      <c r="G18" s="248"/>
      <c r="H18" s="249"/>
      <c r="I18" s="247"/>
      <c r="J18" s="248"/>
      <c r="K18" s="249"/>
      <c r="L18" s="288"/>
      <c r="M18" s="289"/>
      <c r="N18" s="290"/>
      <c r="O18" s="275" t="s">
        <v>183</v>
      </c>
      <c r="P18" s="275"/>
      <c r="Q18" s="275"/>
      <c r="R18" s="247"/>
      <c r="S18" s="248"/>
      <c r="T18" s="248"/>
      <c r="U18" s="249"/>
      <c r="V18" s="247"/>
      <c r="W18" s="248"/>
      <c r="X18" s="249"/>
      <c r="Y18" s="247"/>
      <c r="Z18" s="248"/>
      <c r="AA18" s="248"/>
      <c r="AB18" s="248"/>
      <c r="AC18" s="248"/>
      <c r="AD18" s="248"/>
      <c r="AE18" s="249"/>
      <c r="AF18" s="263"/>
      <c r="AG18" s="264"/>
      <c r="AH18" s="265"/>
    </row>
    <row r="19" spans="4:34" x14ac:dyDescent="0.15">
      <c r="D19" s="86">
        <v>8</v>
      </c>
      <c r="E19" s="247"/>
      <c r="F19" s="248"/>
      <c r="G19" s="248"/>
      <c r="H19" s="249"/>
      <c r="I19" s="247"/>
      <c r="J19" s="248"/>
      <c r="K19" s="249"/>
      <c r="L19" s="282"/>
      <c r="M19" s="283"/>
      <c r="N19" s="284"/>
      <c r="O19" s="275" t="s">
        <v>193</v>
      </c>
      <c r="P19" s="275"/>
      <c r="Q19" s="275"/>
      <c r="R19" s="247"/>
      <c r="S19" s="248"/>
      <c r="T19" s="248"/>
      <c r="U19" s="249"/>
      <c r="V19" s="247"/>
      <c r="W19" s="248"/>
      <c r="X19" s="249"/>
      <c r="Y19" s="247"/>
      <c r="Z19" s="248"/>
      <c r="AA19" s="248"/>
      <c r="AB19" s="248"/>
      <c r="AC19" s="248"/>
      <c r="AD19" s="248"/>
      <c r="AE19" s="249"/>
      <c r="AF19" s="263"/>
      <c r="AG19" s="264"/>
      <c r="AH19" s="265"/>
    </row>
    <row r="20" spans="4:34" ht="42" customHeight="1" x14ac:dyDescent="0.15">
      <c r="D20" s="86">
        <v>9</v>
      </c>
      <c r="E20" s="247"/>
      <c r="F20" s="248"/>
      <c r="G20" s="248"/>
      <c r="H20" s="249"/>
      <c r="I20" s="247"/>
      <c r="J20" s="248"/>
      <c r="K20" s="249"/>
      <c r="L20" s="254" t="s">
        <v>292</v>
      </c>
      <c r="M20" s="255"/>
      <c r="N20" s="256"/>
      <c r="O20" s="275" t="s">
        <v>184</v>
      </c>
      <c r="P20" s="275"/>
      <c r="Q20" s="275"/>
      <c r="R20" s="247"/>
      <c r="S20" s="248"/>
      <c r="T20" s="248"/>
      <c r="U20" s="249"/>
      <c r="V20" s="247"/>
      <c r="W20" s="248"/>
      <c r="X20" s="249"/>
      <c r="Y20" s="247"/>
      <c r="Z20" s="248"/>
      <c r="AA20" s="248"/>
      <c r="AB20" s="248"/>
      <c r="AC20" s="248"/>
      <c r="AD20" s="248"/>
      <c r="AE20" s="249"/>
      <c r="AF20" s="263"/>
      <c r="AG20" s="264"/>
      <c r="AH20" s="265"/>
    </row>
    <row r="21" spans="4:34" ht="36" customHeight="1" x14ac:dyDescent="0.15">
      <c r="D21" s="86">
        <v>10</v>
      </c>
      <c r="E21" s="247"/>
      <c r="F21" s="248"/>
      <c r="G21" s="248"/>
      <c r="H21" s="249"/>
      <c r="I21" s="250"/>
      <c r="J21" s="251"/>
      <c r="K21" s="252"/>
      <c r="L21" s="254" t="s">
        <v>244</v>
      </c>
      <c r="M21" s="255"/>
      <c r="N21" s="256"/>
      <c r="O21" s="275" t="s">
        <v>291</v>
      </c>
      <c r="P21" s="275"/>
      <c r="Q21" s="275"/>
      <c r="R21" s="250"/>
      <c r="S21" s="251"/>
      <c r="T21" s="251"/>
      <c r="U21" s="252"/>
      <c r="V21" s="250"/>
      <c r="W21" s="251"/>
      <c r="X21" s="252"/>
      <c r="Y21" s="250"/>
      <c r="Z21" s="251"/>
      <c r="AA21" s="251"/>
      <c r="AB21" s="251"/>
      <c r="AC21" s="251"/>
      <c r="AD21" s="251"/>
      <c r="AE21" s="252"/>
      <c r="AF21" s="263"/>
      <c r="AG21" s="264"/>
      <c r="AH21" s="265"/>
    </row>
    <row r="22" spans="4:34" ht="44.25" customHeight="1" x14ac:dyDescent="0.15">
      <c r="D22" s="86">
        <v>11</v>
      </c>
      <c r="E22" s="247"/>
      <c r="F22" s="248"/>
      <c r="G22" s="248"/>
      <c r="H22" s="249"/>
      <c r="I22" s="244" t="s">
        <v>72</v>
      </c>
      <c r="J22" s="245"/>
      <c r="K22" s="246"/>
      <c r="L22" s="272" t="s">
        <v>185</v>
      </c>
      <c r="M22" s="273"/>
      <c r="N22" s="273"/>
      <c r="O22" s="273"/>
      <c r="P22" s="273"/>
      <c r="Q22" s="274"/>
      <c r="R22" s="285"/>
      <c r="S22" s="286"/>
      <c r="T22" s="286"/>
      <c r="U22" s="287"/>
      <c r="V22" s="244"/>
      <c r="W22" s="245"/>
      <c r="X22" s="246"/>
      <c r="Y22" s="254" t="s">
        <v>233</v>
      </c>
      <c r="Z22" s="255"/>
      <c r="AA22" s="255"/>
      <c r="AB22" s="255"/>
      <c r="AC22" s="255"/>
      <c r="AD22" s="255"/>
      <c r="AE22" s="256"/>
      <c r="AF22" s="263"/>
      <c r="AG22" s="264"/>
      <c r="AH22" s="265"/>
    </row>
    <row r="23" spans="4:34" ht="40.5" customHeight="1" x14ac:dyDescent="0.15">
      <c r="D23" s="86">
        <v>12</v>
      </c>
      <c r="E23" s="250"/>
      <c r="F23" s="251"/>
      <c r="G23" s="251"/>
      <c r="H23" s="252"/>
      <c r="I23" s="250"/>
      <c r="J23" s="251"/>
      <c r="K23" s="252"/>
      <c r="L23" s="272" t="s">
        <v>186</v>
      </c>
      <c r="M23" s="273"/>
      <c r="N23" s="273"/>
      <c r="O23" s="273"/>
      <c r="P23" s="273"/>
      <c r="Q23" s="274"/>
      <c r="R23" s="282"/>
      <c r="S23" s="283"/>
      <c r="T23" s="283"/>
      <c r="U23" s="284"/>
      <c r="V23" s="250"/>
      <c r="W23" s="251"/>
      <c r="X23" s="252"/>
      <c r="Y23" s="254" t="s">
        <v>234</v>
      </c>
      <c r="Z23" s="255"/>
      <c r="AA23" s="255"/>
      <c r="AB23" s="255"/>
      <c r="AC23" s="255"/>
      <c r="AD23" s="255"/>
      <c r="AE23" s="256"/>
      <c r="AF23" s="263"/>
      <c r="AG23" s="264"/>
      <c r="AH23" s="265"/>
    </row>
    <row r="24" spans="4:34" ht="46.5" customHeight="1" x14ac:dyDescent="0.15">
      <c r="D24" s="86">
        <v>13</v>
      </c>
      <c r="E24" s="244" t="s">
        <v>195</v>
      </c>
      <c r="F24" s="245"/>
      <c r="G24" s="245"/>
      <c r="H24" s="246"/>
      <c r="I24" s="253" t="s">
        <v>196</v>
      </c>
      <c r="J24" s="253"/>
      <c r="K24" s="253"/>
      <c r="L24" s="253"/>
      <c r="M24" s="253"/>
      <c r="N24" s="253"/>
      <c r="O24" s="253"/>
      <c r="P24" s="253"/>
      <c r="Q24" s="253"/>
      <c r="R24" s="254" t="s">
        <v>15</v>
      </c>
      <c r="S24" s="255"/>
      <c r="T24" s="255"/>
      <c r="U24" s="256"/>
      <c r="V24" s="254" t="s">
        <v>189</v>
      </c>
      <c r="W24" s="255"/>
      <c r="X24" s="256"/>
      <c r="Y24" s="254" t="s">
        <v>235</v>
      </c>
      <c r="Z24" s="255"/>
      <c r="AA24" s="255"/>
      <c r="AB24" s="255"/>
      <c r="AC24" s="255"/>
      <c r="AD24" s="255"/>
      <c r="AE24" s="256"/>
      <c r="AF24" s="263"/>
      <c r="AG24" s="264"/>
      <c r="AH24" s="265"/>
    </row>
    <row r="25" spans="4:34" ht="42" customHeight="1" x14ac:dyDescent="0.15">
      <c r="D25" s="86">
        <v>14</v>
      </c>
      <c r="E25" s="269"/>
      <c r="F25" s="270"/>
      <c r="G25" s="270"/>
      <c r="H25" s="271"/>
      <c r="I25" s="253" t="s">
        <v>197</v>
      </c>
      <c r="J25" s="253"/>
      <c r="K25" s="253"/>
      <c r="L25" s="253"/>
      <c r="M25" s="253"/>
      <c r="N25" s="253"/>
      <c r="O25" s="253"/>
      <c r="P25" s="253"/>
      <c r="Q25" s="253"/>
      <c r="R25" s="257" t="s">
        <v>290</v>
      </c>
      <c r="S25" s="258"/>
      <c r="T25" s="258"/>
      <c r="U25" s="259"/>
      <c r="V25" s="257" t="s">
        <v>289</v>
      </c>
      <c r="W25" s="258"/>
      <c r="X25" s="259"/>
      <c r="Y25" s="257" t="s">
        <v>236</v>
      </c>
      <c r="Z25" s="258"/>
      <c r="AA25" s="258"/>
      <c r="AB25" s="258"/>
      <c r="AC25" s="258"/>
      <c r="AD25" s="258"/>
      <c r="AE25" s="259"/>
      <c r="AF25" s="266"/>
      <c r="AG25" s="267"/>
      <c r="AH25" s="268"/>
    </row>
    <row r="26" spans="4:34" x14ac:dyDescent="0.15">
      <c r="D26" s="34"/>
      <c r="E26" s="40"/>
      <c r="F26" s="40"/>
      <c r="G26" s="40"/>
      <c r="H26" s="40"/>
      <c r="I26" s="40"/>
      <c r="J26" s="91"/>
      <c r="K26" s="91"/>
      <c r="L26" s="91"/>
      <c r="M26" s="91"/>
      <c r="N26" s="91"/>
      <c r="O26" s="91"/>
      <c r="P26" s="91"/>
      <c r="Q26" s="91"/>
      <c r="R26" s="91"/>
      <c r="S26" s="41"/>
      <c r="T26" s="41"/>
      <c r="U26" s="41"/>
      <c r="V26" s="37"/>
    </row>
    <row r="27" spans="4:34" x14ac:dyDescent="0.15">
      <c r="D27" s="34"/>
      <c r="E27" s="40"/>
      <c r="F27" s="40"/>
      <c r="G27" s="40"/>
      <c r="H27" s="40"/>
      <c r="I27" s="40"/>
      <c r="J27" s="91"/>
      <c r="K27" s="91"/>
      <c r="L27" s="91"/>
      <c r="M27" s="91"/>
      <c r="N27" s="91"/>
      <c r="O27" s="91"/>
      <c r="P27" s="91"/>
      <c r="Q27" s="91"/>
      <c r="R27" s="91"/>
      <c r="S27" s="41"/>
      <c r="T27" s="41"/>
      <c r="U27" s="41"/>
      <c r="V27" s="37"/>
    </row>
    <row r="28" spans="4:34" x14ac:dyDescent="0.15">
      <c r="D28" s="34" t="s">
        <v>241</v>
      </c>
      <c r="E28" s="40"/>
      <c r="F28" s="40"/>
      <c r="G28" s="40"/>
      <c r="H28" s="40"/>
      <c r="I28" s="40"/>
      <c r="J28" s="91"/>
      <c r="K28" s="91"/>
      <c r="L28" s="91"/>
      <c r="M28" s="91"/>
      <c r="N28" s="91"/>
      <c r="O28" s="91"/>
      <c r="P28" s="91"/>
      <c r="Q28" s="91"/>
      <c r="R28" s="91"/>
      <c r="S28" s="41"/>
      <c r="T28" s="41"/>
      <c r="U28" s="41"/>
      <c r="V28" s="37"/>
    </row>
    <row r="29" spans="4:34" x14ac:dyDescent="0.15">
      <c r="D29" s="34" t="s">
        <v>242</v>
      </c>
      <c r="E29" s="40"/>
      <c r="F29" s="40"/>
      <c r="G29" s="40"/>
      <c r="H29" s="40"/>
      <c r="I29" s="40"/>
      <c r="J29" s="91"/>
      <c r="K29" s="91"/>
      <c r="L29" s="91"/>
      <c r="M29" s="91"/>
      <c r="N29" s="91"/>
      <c r="O29" s="91"/>
      <c r="P29" s="91"/>
      <c r="Q29" s="91"/>
      <c r="R29" s="91"/>
      <c r="S29" s="41"/>
      <c r="T29" s="41"/>
      <c r="U29" s="41"/>
      <c r="V29" s="37"/>
    </row>
    <row r="30" spans="4:34" x14ac:dyDescent="0.15">
      <c r="D30" s="34"/>
      <c r="E30" s="34" t="s">
        <v>243</v>
      </c>
      <c r="F30" s="40"/>
      <c r="G30" s="40"/>
      <c r="H30" s="40"/>
      <c r="I30" s="40"/>
      <c r="J30" s="91"/>
      <c r="K30" s="91"/>
      <c r="L30" s="91"/>
      <c r="M30" s="91"/>
      <c r="N30" s="91"/>
      <c r="O30" s="91"/>
      <c r="P30" s="91"/>
      <c r="Q30" s="91"/>
      <c r="R30" s="91"/>
      <c r="S30" s="41"/>
      <c r="T30" s="41"/>
      <c r="U30" s="41"/>
      <c r="V30" s="37"/>
    </row>
    <row r="31" spans="4:34" x14ac:dyDescent="0.15">
      <c r="D31" s="34"/>
      <c r="E31" s="34" t="s">
        <v>199</v>
      </c>
      <c r="F31" s="40"/>
      <c r="G31" s="40"/>
      <c r="H31" s="40"/>
      <c r="I31" s="40"/>
      <c r="J31" s="91"/>
      <c r="K31" s="91"/>
      <c r="L31" s="91"/>
      <c r="M31" s="91"/>
      <c r="N31" s="91"/>
      <c r="O31" s="91"/>
      <c r="P31" s="91"/>
      <c r="Q31" s="91"/>
      <c r="R31" s="91"/>
      <c r="S31" s="41"/>
      <c r="T31" s="41"/>
      <c r="U31" s="41"/>
      <c r="V31" s="37"/>
    </row>
    <row r="32" spans="4:34" x14ac:dyDescent="0.15">
      <c r="D32" s="34"/>
      <c r="E32" s="34" t="s">
        <v>200</v>
      </c>
      <c r="F32" s="40"/>
      <c r="G32" s="40"/>
      <c r="H32" s="40"/>
      <c r="I32" s="40"/>
      <c r="J32" s="91"/>
      <c r="K32" s="91"/>
      <c r="L32" s="91"/>
      <c r="M32" s="91"/>
      <c r="N32" s="91"/>
      <c r="O32" s="91"/>
      <c r="P32" s="91"/>
      <c r="Q32" s="91"/>
      <c r="R32" s="91"/>
      <c r="S32" s="41"/>
      <c r="T32" s="41"/>
      <c r="U32" s="41"/>
      <c r="V32" s="37"/>
    </row>
    <row r="33" spans="4:22" x14ac:dyDescent="0.15">
      <c r="D33" s="34" t="s">
        <v>284</v>
      </c>
      <c r="E33" s="37"/>
      <c r="F33" s="37"/>
      <c r="G33" s="37"/>
      <c r="H33" s="37"/>
      <c r="I33" s="37"/>
      <c r="J33" s="37"/>
      <c r="K33" s="37"/>
      <c r="L33" s="37"/>
      <c r="M33" s="37"/>
      <c r="N33" s="37"/>
      <c r="O33" s="37"/>
      <c r="P33" s="37"/>
      <c r="Q33" s="37"/>
      <c r="R33" s="37"/>
      <c r="S33" s="37"/>
      <c r="T33" s="37"/>
      <c r="U33" s="37"/>
      <c r="V33" s="37"/>
    </row>
    <row r="34" spans="4:22" x14ac:dyDescent="0.15">
      <c r="D34" s="34" t="s">
        <v>285</v>
      </c>
      <c r="E34" s="37"/>
      <c r="F34" s="37"/>
      <c r="G34" s="37"/>
      <c r="H34" s="37"/>
      <c r="I34" s="37"/>
      <c r="J34" s="37"/>
      <c r="K34" s="37"/>
      <c r="L34" s="37"/>
      <c r="M34" s="37"/>
      <c r="N34" s="37"/>
      <c r="O34" s="37"/>
      <c r="P34" s="37"/>
      <c r="Q34" s="37"/>
      <c r="R34" s="37"/>
      <c r="S34" s="37"/>
      <c r="T34" s="37"/>
      <c r="U34" s="37"/>
      <c r="V34" s="37"/>
    </row>
    <row r="35" spans="4:22" x14ac:dyDescent="0.15">
      <c r="D35" s="37" t="s">
        <v>286</v>
      </c>
      <c r="E35" s="37"/>
      <c r="F35" s="37"/>
      <c r="G35" s="37"/>
      <c r="H35" s="37"/>
      <c r="I35" s="37"/>
      <c r="J35" s="37"/>
      <c r="K35" s="37"/>
      <c r="L35" s="37"/>
      <c r="M35" s="37"/>
      <c r="N35" s="37"/>
      <c r="O35" s="37"/>
      <c r="P35" s="37"/>
      <c r="Q35" s="37"/>
      <c r="R35" s="37"/>
      <c r="S35" s="37"/>
      <c r="T35" s="37"/>
      <c r="U35" s="37"/>
      <c r="V35" s="37"/>
    </row>
    <row r="36" spans="4:22" x14ac:dyDescent="0.15">
      <c r="D36" s="37" t="s">
        <v>287</v>
      </c>
      <c r="E36" s="37"/>
      <c r="F36" s="37"/>
      <c r="G36" s="37"/>
      <c r="H36" s="37"/>
      <c r="I36" s="37"/>
      <c r="J36" s="37"/>
      <c r="K36" s="37"/>
      <c r="L36" s="37"/>
      <c r="M36" s="37"/>
      <c r="N36" s="37"/>
      <c r="O36" s="37"/>
      <c r="P36" s="37"/>
      <c r="Q36" s="37"/>
      <c r="R36" s="37"/>
      <c r="S36" s="37"/>
      <c r="T36" s="37"/>
      <c r="U36" s="37"/>
      <c r="V36" s="37"/>
    </row>
    <row r="37" spans="4:22" x14ac:dyDescent="0.15">
      <c r="D37" s="37"/>
      <c r="E37" s="37" t="s">
        <v>221</v>
      </c>
      <c r="F37" s="37"/>
      <c r="G37" s="37"/>
      <c r="H37" s="37"/>
      <c r="I37" s="37"/>
      <c r="J37" s="37"/>
      <c r="K37" s="37"/>
      <c r="L37" s="37"/>
      <c r="M37" s="37"/>
      <c r="N37" s="37"/>
      <c r="O37" s="37"/>
      <c r="P37" s="37"/>
      <c r="Q37" s="37"/>
      <c r="R37" s="37"/>
      <c r="S37" s="37"/>
      <c r="T37" s="37"/>
      <c r="U37" s="37"/>
      <c r="V37" s="37"/>
    </row>
    <row r="38" spans="4:22" x14ac:dyDescent="0.15">
      <c r="D38" s="37"/>
      <c r="E38" s="37" t="s">
        <v>222</v>
      </c>
      <c r="F38" s="37"/>
      <c r="G38" s="37"/>
      <c r="H38" s="37"/>
      <c r="I38" s="37"/>
      <c r="J38" s="37"/>
      <c r="K38" s="37"/>
      <c r="L38" s="37"/>
      <c r="M38" s="37"/>
      <c r="N38" s="37"/>
      <c r="O38" s="37"/>
      <c r="P38" s="37"/>
      <c r="Q38" s="37"/>
      <c r="R38" s="37"/>
      <c r="S38" s="37"/>
      <c r="T38" s="37"/>
      <c r="U38" s="37"/>
      <c r="V38" s="37"/>
    </row>
    <row r="39" spans="4:22" x14ac:dyDescent="0.15">
      <c r="E39" s="61" t="s">
        <v>223</v>
      </c>
    </row>
    <row r="41" spans="4:22" s="15" customFormat="1" x14ac:dyDescent="0.15">
      <c r="D41" s="83" t="s">
        <v>373</v>
      </c>
    </row>
    <row r="42" spans="4:22" s="15" customFormat="1" x14ac:dyDescent="0.15">
      <c r="E42" s="15" t="s">
        <v>225</v>
      </c>
    </row>
    <row r="43" spans="4:22" s="15" customFormat="1" x14ac:dyDescent="0.15"/>
    <row r="44" spans="4:22" s="15" customFormat="1" x14ac:dyDescent="0.15">
      <c r="E44" s="33" t="s">
        <v>374</v>
      </c>
    </row>
    <row r="45" spans="4:22" s="15" customFormat="1" x14ac:dyDescent="0.15">
      <c r="F45" s="15" t="s">
        <v>226</v>
      </c>
    </row>
    <row r="46" spans="4:22" s="15" customFormat="1" x14ac:dyDescent="0.15">
      <c r="F46" s="15" t="s">
        <v>227</v>
      </c>
    </row>
    <row r="47" spans="4:22" s="15" customFormat="1" x14ac:dyDescent="0.15">
      <c r="F47" s="15" t="s">
        <v>202</v>
      </c>
    </row>
    <row r="48" spans="4:22" s="15" customFormat="1" x14ac:dyDescent="0.15"/>
    <row r="49" spans="6:34" s="15" customFormat="1" x14ac:dyDescent="0.15">
      <c r="F49" s="33" t="s">
        <v>366</v>
      </c>
    </row>
    <row r="50" spans="6:34" s="15" customFormat="1" x14ac:dyDescent="0.15">
      <c r="G50" s="15" t="s">
        <v>208</v>
      </c>
    </row>
    <row r="51" spans="6:34" s="15" customFormat="1" x14ac:dyDescent="0.15"/>
    <row r="52" spans="6:34" s="15" customFormat="1" x14ac:dyDescent="0.15">
      <c r="G52" s="15" t="s">
        <v>215</v>
      </c>
    </row>
    <row r="53" spans="6:34" s="15" customFormat="1" x14ac:dyDescent="0.15">
      <c r="G53" s="341" t="s">
        <v>79</v>
      </c>
      <c r="H53" s="342"/>
      <c r="I53" s="342"/>
      <c r="J53" s="343"/>
      <c r="K53" s="341" t="s">
        <v>80</v>
      </c>
      <c r="L53" s="342"/>
      <c r="M53" s="342"/>
      <c r="N53" s="342"/>
      <c r="O53" s="342"/>
      <c r="P53" s="342"/>
      <c r="Q53" s="342"/>
      <c r="R53" s="342"/>
      <c r="S53" s="342"/>
      <c r="T53" s="342"/>
      <c r="U53" s="342"/>
      <c r="V53" s="342"/>
      <c r="W53" s="342"/>
      <c r="X53" s="342"/>
      <c r="Y53" s="342"/>
      <c r="Z53" s="342"/>
      <c r="AA53" s="342"/>
      <c r="AB53" s="342"/>
      <c r="AC53" s="343"/>
    </row>
    <row r="54" spans="6:34" s="15" customFormat="1" x14ac:dyDescent="0.15">
      <c r="G54" s="338" t="s">
        <v>141</v>
      </c>
      <c r="H54" s="339"/>
      <c r="I54" s="339"/>
      <c r="J54" s="340"/>
      <c r="K54" s="336" t="s">
        <v>142</v>
      </c>
      <c r="L54" s="344"/>
      <c r="M54" s="344"/>
      <c r="N54" s="344"/>
      <c r="O54" s="96" t="s">
        <v>143</v>
      </c>
      <c r="P54" s="344" t="s">
        <v>144</v>
      </c>
      <c r="Q54" s="344"/>
      <c r="R54" s="344"/>
      <c r="S54" s="344"/>
      <c r="T54" s="96" t="s">
        <v>143</v>
      </c>
      <c r="U54" s="344" t="s">
        <v>81</v>
      </c>
      <c r="V54" s="344"/>
      <c r="W54" s="344"/>
      <c r="X54" s="344"/>
      <c r="Y54" s="96"/>
      <c r="Z54" s="344"/>
      <c r="AA54" s="344"/>
      <c r="AB54" s="344"/>
      <c r="AC54" s="337"/>
    </row>
    <row r="55" spans="6:34" s="15" customFormat="1" x14ac:dyDescent="0.15">
      <c r="G55" s="338" t="s">
        <v>145</v>
      </c>
      <c r="H55" s="339"/>
      <c r="I55" s="339"/>
      <c r="J55" s="340"/>
      <c r="K55" s="336" t="s">
        <v>146</v>
      </c>
      <c r="L55" s="344"/>
      <c r="M55" s="344"/>
      <c r="N55" s="344"/>
      <c r="O55" s="96" t="s">
        <v>143</v>
      </c>
      <c r="P55" s="344" t="s">
        <v>84</v>
      </c>
      <c r="Q55" s="344"/>
      <c r="R55" s="344"/>
      <c r="S55" s="344"/>
      <c r="T55" s="96" t="s">
        <v>143</v>
      </c>
      <c r="U55" s="344" t="s">
        <v>83</v>
      </c>
      <c r="V55" s="344"/>
      <c r="W55" s="344"/>
      <c r="X55" s="344"/>
      <c r="Y55" s="96" t="s">
        <v>143</v>
      </c>
      <c r="Z55" s="344" t="s">
        <v>82</v>
      </c>
      <c r="AA55" s="344"/>
      <c r="AB55" s="344"/>
      <c r="AC55" s="337"/>
    </row>
    <row r="56" spans="6:34" s="15" customFormat="1" x14ac:dyDescent="0.15">
      <c r="G56" s="338" t="s">
        <v>147</v>
      </c>
      <c r="H56" s="339"/>
      <c r="I56" s="339"/>
      <c r="J56" s="340"/>
      <c r="K56" s="336" t="s">
        <v>148</v>
      </c>
      <c r="L56" s="344"/>
      <c r="M56" s="344"/>
      <c r="N56" s="344"/>
      <c r="O56" s="96" t="s">
        <v>143</v>
      </c>
      <c r="P56" s="344" t="s">
        <v>86</v>
      </c>
      <c r="Q56" s="344"/>
      <c r="R56" s="344"/>
      <c r="S56" s="344"/>
      <c r="T56" s="96" t="s">
        <v>143</v>
      </c>
      <c r="U56" s="344" t="s">
        <v>85</v>
      </c>
      <c r="V56" s="344"/>
      <c r="W56" s="344"/>
      <c r="X56" s="344"/>
      <c r="Y56" s="96" t="s">
        <v>143</v>
      </c>
      <c r="Z56" s="344" t="s">
        <v>82</v>
      </c>
      <c r="AA56" s="344"/>
      <c r="AB56" s="344"/>
      <c r="AC56" s="337"/>
    </row>
    <row r="57" spans="6:34" s="15" customFormat="1" x14ac:dyDescent="0.15">
      <c r="G57" s="338" t="s">
        <v>149</v>
      </c>
      <c r="H57" s="339"/>
      <c r="I57" s="339"/>
      <c r="J57" s="340"/>
      <c r="K57" s="336" t="s">
        <v>150</v>
      </c>
      <c r="L57" s="344"/>
      <c r="M57" s="344"/>
      <c r="N57" s="344"/>
      <c r="O57" s="96" t="s">
        <v>143</v>
      </c>
      <c r="P57" s="344" t="s">
        <v>87</v>
      </c>
      <c r="Q57" s="344"/>
      <c r="R57" s="344"/>
      <c r="S57" s="344"/>
      <c r="T57" s="96" t="s">
        <v>143</v>
      </c>
      <c r="U57" s="344" t="s">
        <v>82</v>
      </c>
      <c r="V57" s="344"/>
      <c r="W57" s="344"/>
      <c r="X57" s="344"/>
      <c r="Y57" s="96"/>
      <c r="Z57" s="344"/>
      <c r="AA57" s="344"/>
      <c r="AB57" s="344"/>
      <c r="AC57" s="337"/>
    </row>
    <row r="58" spans="6:34" s="15" customFormat="1" x14ac:dyDescent="0.15"/>
    <row r="59" spans="6:34" s="15" customFormat="1" x14ac:dyDescent="0.15">
      <c r="F59" s="33" t="s">
        <v>367</v>
      </c>
    </row>
    <row r="60" spans="6:34" s="15" customFormat="1" x14ac:dyDescent="0.15">
      <c r="G60" s="15" t="s">
        <v>204</v>
      </c>
    </row>
    <row r="61" spans="6:34" s="15" customFormat="1" x14ac:dyDescent="0.15"/>
    <row r="62" spans="6:34" s="15" customFormat="1" x14ac:dyDescent="0.15">
      <c r="G62" s="15" t="s">
        <v>215</v>
      </c>
    </row>
    <row r="63" spans="6:34" s="15" customFormat="1" x14ac:dyDescent="0.15">
      <c r="G63" s="341" t="s">
        <v>79</v>
      </c>
      <c r="H63" s="342"/>
      <c r="I63" s="342"/>
      <c r="J63" s="343"/>
      <c r="K63" s="341" t="s">
        <v>80</v>
      </c>
      <c r="L63" s="342"/>
      <c r="M63" s="342"/>
      <c r="N63" s="342"/>
      <c r="O63" s="342"/>
      <c r="P63" s="342"/>
      <c r="Q63" s="342"/>
      <c r="R63" s="342"/>
      <c r="S63" s="342"/>
      <c r="T63" s="342"/>
      <c r="U63" s="342"/>
      <c r="V63" s="342"/>
      <c r="W63" s="342"/>
      <c r="X63" s="342"/>
      <c r="Y63" s="342"/>
      <c r="Z63" s="342"/>
      <c r="AA63" s="342"/>
      <c r="AB63" s="342"/>
      <c r="AC63" s="342"/>
      <c r="AD63" s="342"/>
      <c r="AE63" s="342"/>
      <c r="AF63" s="342"/>
      <c r="AG63" s="342"/>
      <c r="AH63" s="343"/>
    </row>
    <row r="64" spans="6:34" s="15" customFormat="1" x14ac:dyDescent="0.15">
      <c r="G64" s="338" t="s">
        <v>141</v>
      </c>
      <c r="H64" s="339"/>
      <c r="I64" s="339"/>
      <c r="J64" s="340"/>
      <c r="K64" s="336" t="s">
        <v>142</v>
      </c>
      <c r="L64" s="344"/>
      <c r="M64" s="344"/>
      <c r="N64" s="344"/>
      <c r="O64" s="96" t="s">
        <v>143</v>
      </c>
      <c r="P64" s="344" t="s">
        <v>144</v>
      </c>
      <c r="Q64" s="344"/>
      <c r="R64" s="344"/>
      <c r="S64" s="344"/>
      <c r="T64" s="96" t="s">
        <v>143</v>
      </c>
      <c r="U64" s="344" t="s">
        <v>151</v>
      </c>
      <c r="V64" s="344"/>
      <c r="W64" s="344"/>
      <c r="X64" s="344"/>
      <c r="Y64" s="96" t="s">
        <v>152</v>
      </c>
      <c r="Z64" s="344" t="s">
        <v>88</v>
      </c>
      <c r="AA64" s="344"/>
      <c r="AB64" s="344"/>
      <c r="AC64" s="344"/>
      <c r="AD64" s="96"/>
      <c r="AE64" s="344"/>
      <c r="AF64" s="344"/>
      <c r="AG64" s="344"/>
      <c r="AH64" s="337"/>
    </row>
    <row r="65" spans="6:34" s="15" customFormat="1" x14ac:dyDescent="0.15">
      <c r="G65" s="338" t="s">
        <v>145</v>
      </c>
      <c r="H65" s="339"/>
      <c r="I65" s="339"/>
      <c r="J65" s="340"/>
      <c r="K65" s="336" t="s">
        <v>146</v>
      </c>
      <c r="L65" s="344"/>
      <c r="M65" s="344"/>
      <c r="N65" s="344"/>
      <c r="O65" s="96" t="s">
        <v>143</v>
      </c>
      <c r="P65" s="344" t="s">
        <v>153</v>
      </c>
      <c r="Q65" s="344"/>
      <c r="R65" s="344"/>
      <c r="S65" s="344"/>
      <c r="T65" s="96" t="s">
        <v>152</v>
      </c>
      <c r="U65" s="344" t="s">
        <v>89</v>
      </c>
      <c r="V65" s="344"/>
      <c r="W65" s="344"/>
      <c r="X65" s="344"/>
      <c r="Y65" s="96"/>
      <c r="Z65" s="344"/>
      <c r="AA65" s="344"/>
      <c r="AB65" s="344"/>
      <c r="AC65" s="344"/>
      <c r="AD65" s="96"/>
      <c r="AE65" s="344"/>
      <c r="AF65" s="344"/>
      <c r="AG65" s="344"/>
      <c r="AH65" s="337"/>
    </row>
    <row r="66" spans="6:34" s="15" customFormat="1" x14ac:dyDescent="0.15">
      <c r="G66" s="338" t="s">
        <v>147</v>
      </c>
      <c r="H66" s="339"/>
      <c r="I66" s="339"/>
      <c r="J66" s="340"/>
      <c r="K66" s="336" t="s">
        <v>154</v>
      </c>
      <c r="L66" s="344"/>
      <c r="M66" s="344"/>
      <c r="N66" s="344"/>
      <c r="O66" s="96" t="s">
        <v>152</v>
      </c>
      <c r="P66" s="344" t="s">
        <v>90</v>
      </c>
      <c r="Q66" s="344"/>
      <c r="R66" s="344"/>
      <c r="S66" s="344"/>
      <c r="T66" s="96" t="s">
        <v>143</v>
      </c>
      <c r="U66" s="344" t="s">
        <v>0</v>
      </c>
      <c r="V66" s="344"/>
      <c r="W66" s="344"/>
      <c r="X66" s="344"/>
      <c r="Y66" s="96" t="s">
        <v>143</v>
      </c>
      <c r="Z66" s="344" t="s">
        <v>155</v>
      </c>
      <c r="AA66" s="344"/>
      <c r="AB66" s="344"/>
      <c r="AC66" s="344"/>
      <c r="AD66" s="96" t="s">
        <v>152</v>
      </c>
      <c r="AE66" s="344" t="s">
        <v>0</v>
      </c>
      <c r="AF66" s="344"/>
      <c r="AG66" s="344"/>
      <c r="AH66" s="337"/>
    </row>
    <row r="67" spans="6:34" s="15" customFormat="1" x14ac:dyDescent="0.15">
      <c r="G67" s="338" t="s">
        <v>149</v>
      </c>
      <c r="H67" s="339"/>
      <c r="I67" s="339"/>
      <c r="J67" s="340"/>
      <c r="K67" s="336" t="s">
        <v>156</v>
      </c>
      <c r="L67" s="344"/>
      <c r="M67" s="344"/>
      <c r="N67" s="344"/>
      <c r="O67" s="96" t="s">
        <v>152</v>
      </c>
      <c r="P67" s="344" t="s">
        <v>1</v>
      </c>
      <c r="Q67" s="344"/>
      <c r="R67" s="344"/>
      <c r="S67" s="344"/>
      <c r="T67" s="96"/>
      <c r="U67" s="344"/>
      <c r="V67" s="344"/>
      <c r="W67" s="344"/>
      <c r="X67" s="344"/>
      <c r="Y67" s="96"/>
      <c r="Z67" s="344"/>
      <c r="AA67" s="344"/>
      <c r="AB67" s="344"/>
      <c r="AC67" s="344"/>
      <c r="AD67" s="96"/>
      <c r="AE67" s="344"/>
      <c r="AF67" s="344"/>
      <c r="AG67" s="344"/>
      <c r="AH67" s="337"/>
    </row>
    <row r="68" spans="6:34" s="15" customFormat="1" x14ac:dyDescent="0.15"/>
    <row r="69" spans="6:34" s="15" customFormat="1" x14ac:dyDescent="0.15"/>
    <row r="70" spans="6:34" s="15" customFormat="1" x14ac:dyDescent="0.15">
      <c r="F70" s="33" t="s">
        <v>368</v>
      </c>
    </row>
    <row r="71" spans="6:34" s="15" customFormat="1" x14ac:dyDescent="0.15">
      <c r="G71" s="15" t="s">
        <v>203</v>
      </c>
    </row>
    <row r="72" spans="6:34" s="15" customFormat="1" x14ac:dyDescent="0.15"/>
    <row r="73" spans="6:34" s="15" customFormat="1" x14ac:dyDescent="0.15">
      <c r="F73" s="33" t="s">
        <v>369</v>
      </c>
    </row>
    <row r="74" spans="6:34" s="15" customFormat="1" x14ac:dyDescent="0.15">
      <c r="G74" s="15" t="s">
        <v>205</v>
      </c>
    </row>
    <row r="75" spans="6:34" s="15" customFormat="1" x14ac:dyDescent="0.15">
      <c r="G75" s="15" t="s">
        <v>207</v>
      </c>
    </row>
    <row r="76" spans="6:34" s="15" customFormat="1" x14ac:dyDescent="0.15">
      <c r="G76" s="15" t="s">
        <v>206</v>
      </c>
    </row>
    <row r="77" spans="6:34" s="15" customFormat="1" x14ac:dyDescent="0.15"/>
    <row r="78" spans="6:34" s="15" customFormat="1" x14ac:dyDescent="0.15">
      <c r="F78" s="33" t="s">
        <v>370</v>
      </c>
    </row>
    <row r="79" spans="6:34" s="15" customFormat="1" x14ac:dyDescent="0.15">
      <c r="G79" s="15" t="s">
        <v>209</v>
      </c>
    </row>
    <row r="80" spans="6:34" s="15" customFormat="1" x14ac:dyDescent="0.15">
      <c r="G80" s="21" t="s">
        <v>11</v>
      </c>
      <c r="H80" s="15" t="s">
        <v>210</v>
      </c>
    </row>
    <row r="81" spans="6:29" s="15" customFormat="1" x14ac:dyDescent="0.15">
      <c r="G81" s="21" t="s">
        <v>11</v>
      </c>
      <c r="H81" s="15" t="s">
        <v>211</v>
      </c>
    </row>
    <row r="82" spans="6:29" s="15" customFormat="1" x14ac:dyDescent="0.15">
      <c r="G82" s="21" t="s">
        <v>11</v>
      </c>
      <c r="H82" s="15" t="s">
        <v>212</v>
      </c>
    </row>
    <row r="83" spans="6:29" s="15" customFormat="1" x14ac:dyDescent="0.15">
      <c r="G83" s="58" t="s">
        <v>213</v>
      </c>
    </row>
    <row r="84" spans="6:29" s="15" customFormat="1" x14ac:dyDescent="0.15">
      <c r="G84" s="58"/>
    </row>
    <row r="85" spans="6:29" s="15" customFormat="1" x14ac:dyDescent="0.15">
      <c r="G85" s="58" t="s">
        <v>215</v>
      </c>
    </row>
    <row r="86" spans="6:29" s="15" customFormat="1" x14ac:dyDescent="0.15">
      <c r="G86" s="92" t="s">
        <v>79</v>
      </c>
      <c r="H86" s="93"/>
      <c r="I86" s="93"/>
      <c r="J86" s="93"/>
      <c r="K86" s="92" t="s">
        <v>80</v>
      </c>
      <c r="L86" s="93"/>
      <c r="M86" s="93"/>
      <c r="N86" s="93"/>
      <c r="O86" s="93"/>
      <c r="P86" s="93"/>
      <c r="Q86" s="93"/>
      <c r="R86" s="93"/>
      <c r="S86" s="93"/>
      <c r="T86" s="93"/>
      <c r="U86" s="93"/>
      <c r="V86" s="93"/>
      <c r="W86" s="93"/>
      <c r="X86" s="93"/>
      <c r="Y86" s="93"/>
      <c r="Z86" s="93"/>
      <c r="AA86" s="93"/>
      <c r="AB86" s="93"/>
      <c r="AC86" s="94"/>
    </row>
    <row r="87" spans="6:29" s="15" customFormat="1" x14ac:dyDescent="0.15">
      <c r="G87" s="95" t="s">
        <v>141</v>
      </c>
      <c r="H87" s="96"/>
      <c r="I87" s="96"/>
      <c r="J87" s="96"/>
      <c r="K87" s="336" t="s">
        <v>142</v>
      </c>
      <c r="L87" s="344"/>
      <c r="M87" s="344"/>
      <c r="N87" s="344"/>
      <c r="O87" s="96" t="s">
        <v>143</v>
      </c>
      <c r="P87" s="344" t="s">
        <v>157</v>
      </c>
      <c r="Q87" s="344"/>
      <c r="R87" s="344"/>
      <c r="S87" s="344"/>
      <c r="T87" s="96" t="s">
        <v>152</v>
      </c>
      <c r="U87" s="344" t="s">
        <v>2</v>
      </c>
      <c r="V87" s="344"/>
      <c r="W87" s="344"/>
      <c r="X87" s="344"/>
      <c r="Y87" s="96" t="s">
        <v>143</v>
      </c>
      <c r="Z87" s="344" t="s">
        <v>90</v>
      </c>
      <c r="AA87" s="344"/>
      <c r="AB87" s="344"/>
      <c r="AC87" s="337"/>
    </row>
    <row r="88" spans="6:29" s="15" customFormat="1" x14ac:dyDescent="0.15">
      <c r="G88" s="95" t="s">
        <v>145</v>
      </c>
      <c r="H88" s="96"/>
      <c r="I88" s="96"/>
      <c r="J88" s="96"/>
      <c r="K88" s="336" t="s">
        <v>146</v>
      </c>
      <c r="L88" s="344"/>
      <c r="M88" s="344"/>
      <c r="N88" s="344"/>
      <c r="O88" s="96" t="s">
        <v>143</v>
      </c>
      <c r="P88" s="344" t="s">
        <v>158</v>
      </c>
      <c r="Q88" s="344"/>
      <c r="R88" s="344"/>
      <c r="S88" s="344"/>
      <c r="T88" s="96" t="s">
        <v>152</v>
      </c>
      <c r="U88" s="344" t="s">
        <v>3</v>
      </c>
      <c r="V88" s="344"/>
      <c r="W88" s="344"/>
      <c r="X88" s="344"/>
      <c r="Y88" s="96" t="s">
        <v>143</v>
      </c>
      <c r="Z88" s="344" t="s">
        <v>4</v>
      </c>
      <c r="AA88" s="344"/>
      <c r="AB88" s="344"/>
      <c r="AC88" s="337"/>
    </row>
    <row r="89" spans="6:29" s="15" customFormat="1" x14ac:dyDescent="0.15">
      <c r="G89" s="95" t="s">
        <v>147</v>
      </c>
      <c r="H89" s="96"/>
      <c r="I89" s="96"/>
      <c r="J89" s="96"/>
      <c r="K89" s="336" t="s">
        <v>0</v>
      </c>
      <c r="L89" s="344"/>
      <c r="M89" s="344"/>
      <c r="N89" s="344"/>
      <c r="O89" s="96" t="s">
        <v>143</v>
      </c>
      <c r="P89" s="344" t="s">
        <v>159</v>
      </c>
      <c r="Q89" s="344"/>
      <c r="R89" s="344"/>
      <c r="S89" s="344"/>
      <c r="T89" s="96" t="s">
        <v>152</v>
      </c>
      <c r="U89" s="344" t="s">
        <v>5</v>
      </c>
      <c r="V89" s="344"/>
      <c r="W89" s="344"/>
      <c r="X89" s="344"/>
      <c r="Y89" s="96" t="s">
        <v>143</v>
      </c>
      <c r="Z89" s="344" t="s">
        <v>6</v>
      </c>
      <c r="AA89" s="344"/>
      <c r="AB89" s="344"/>
      <c r="AC89" s="337"/>
    </row>
    <row r="90" spans="6:29" s="15" customFormat="1" x14ac:dyDescent="0.15">
      <c r="G90" s="15" t="s">
        <v>9</v>
      </c>
    </row>
    <row r="91" spans="6:29" s="15" customFormat="1" x14ac:dyDescent="0.15"/>
    <row r="92" spans="6:29" s="15" customFormat="1" x14ac:dyDescent="0.15">
      <c r="F92" s="33" t="s">
        <v>377</v>
      </c>
    </row>
    <row r="93" spans="6:29" s="15" customFormat="1" x14ac:dyDescent="0.15">
      <c r="G93" s="15" t="s">
        <v>214</v>
      </c>
    </row>
    <row r="94" spans="6:29" s="15" customFormat="1" x14ac:dyDescent="0.15"/>
    <row r="95" spans="6:29" s="15" customFormat="1" x14ac:dyDescent="0.15">
      <c r="F95" s="33" t="s">
        <v>376</v>
      </c>
    </row>
    <row r="96" spans="6:29" s="15" customFormat="1" x14ac:dyDescent="0.15">
      <c r="G96" s="15" t="s">
        <v>228</v>
      </c>
    </row>
    <row r="97" spans="3:34" s="15" customFormat="1" x14ac:dyDescent="0.15"/>
    <row r="98" spans="3:34" s="15" customFormat="1" x14ac:dyDescent="0.15">
      <c r="D98" s="33" t="s">
        <v>375</v>
      </c>
    </row>
    <row r="99" spans="3:34" s="15" customFormat="1" x14ac:dyDescent="0.15">
      <c r="E99" s="15" t="s">
        <v>201</v>
      </c>
    </row>
    <row r="100" spans="3:34" s="15" customFormat="1" x14ac:dyDescent="0.15"/>
    <row r="101" spans="3:34" s="15" customFormat="1" x14ac:dyDescent="0.15">
      <c r="E101" s="33" t="s">
        <v>372</v>
      </c>
    </row>
    <row r="102" spans="3:34" s="15" customFormat="1" x14ac:dyDescent="0.15">
      <c r="F102" s="15" t="s">
        <v>229</v>
      </c>
    </row>
    <row r="103" spans="3:34" s="15" customFormat="1" x14ac:dyDescent="0.15"/>
    <row r="104" spans="3:34" s="15" customFormat="1" x14ac:dyDescent="0.15">
      <c r="E104" s="33" t="s">
        <v>371</v>
      </c>
    </row>
    <row r="105" spans="3:34" s="15" customFormat="1" x14ac:dyDescent="0.15">
      <c r="F105" s="15" t="s">
        <v>198</v>
      </c>
    </row>
    <row r="108" spans="3:34" s="15" customFormat="1" x14ac:dyDescent="0.15">
      <c r="C108" s="33" t="s">
        <v>381</v>
      </c>
    </row>
    <row r="109" spans="3:34" s="15" customFormat="1" x14ac:dyDescent="0.15">
      <c r="C109" s="24"/>
    </row>
    <row r="110" spans="3:34" s="15" customFormat="1" x14ac:dyDescent="0.15">
      <c r="C110" s="24"/>
      <c r="D110" s="33" t="s">
        <v>365</v>
      </c>
    </row>
    <row r="111" spans="3:34" ht="12" customHeight="1" x14ac:dyDescent="0.15">
      <c r="U111" s="63"/>
      <c r="AH111" s="63" t="s">
        <v>231</v>
      </c>
    </row>
    <row r="112" spans="3:34" ht="12" customHeight="1" x14ac:dyDescent="0.15">
      <c r="D112" s="88" t="s">
        <v>272</v>
      </c>
      <c r="E112" s="241" t="s">
        <v>57</v>
      </c>
      <c r="F112" s="242"/>
      <c r="G112" s="242"/>
      <c r="H112" s="243"/>
      <c r="I112" s="241" t="s">
        <v>67</v>
      </c>
      <c r="J112" s="242"/>
      <c r="K112" s="243"/>
      <c r="L112" s="241" t="s">
        <v>68</v>
      </c>
      <c r="M112" s="242"/>
      <c r="N112" s="242"/>
      <c r="O112" s="243"/>
      <c r="P112" s="238" t="s">
        <v>69</v>
      </c>
      <c r="Q112" s="239"/>
      <c r="R112" s="239"/>
      <c r="S112" s="240"/>
      <c r="T112" s="241" t="s">
        <v>70</v>
      </c>
      <c r="U112" s="242"/>
      <c r="V112" s="243"/>
      <c r="W112" s="222" t="s">
        <v>71</v>
      </c>
      <c r="X112" s="196"/>
      <c r="Y112" s="196"/>
      <c r="Z112" s="196"/>
      <c r="AA112" s="196"/>
      <c r="AB112" s="196"/>
      <c r="AC112" s="196"/>
      <c r="AD112" s="196"/>
      <c r="AE112" s="197"/>
      <c r="AF112" s="222" t="s">
        <v>52</v>
      </c>
      <c r="AG112" s="196"/>
      <c r="AH112" s="197"/>
    </row>
    <row r="113" spans="1:35" ht="32.25" customHeight="1" x14ac:dyDescent="0.15">
      <c r="D113" s="86">
        <v>1</v>
      </c>
      <c r="E113" s="223" t="s">
        <v>192</v>
      </c>
      <c r="F113" s="224"/>
      <c r="G113" s="224"/>
      <c r="H113" s="225"/>
      <c r="I113" s="223" t="s">
        <v>190</v>
      </c>
      <c r="J113" s="224"/>
      <c r="K113" s="225"/>
      <c r="L113" s="297" t="s">
        <v>105</v>
      </c>
      <c r="M113" s="295"/>
      <c r="N113" s="295"/>
      <c r="O113" s="296"/>
      <c r="P113" s="194" t="s">
        <v>106</v>
      </c>
      <c r="Q113" s="192"/>
      <c r="R113" s="192"/>
      <c r="S113" s="193"/>
      <c r="T113" s="294" t="s">
        <v>107</v>
      </c>
      <c r="U113" s="295"/>
      <c r="V113" s="296"/>
      <c r="W113" s="194" t="s">
        <v>237</v>
      </c>
      <c r="X113" s="192"/>
      <c r="Y113" s="192"/>
      <c r="Z113" s="192"/>
      <c r="AA113" s="192"/>
      <c r="AB113" s="192"/>
      <c r="AC113" s="192"/>
      <c r="AD113" s="192"/>
      <c r="AE113" s="193"/>
      <c r="AF113" s="298" t="s">
        <v>8</v>
      </c>
      <c r="AG113" s="299"/>
      <c r="AH113" s="300"/>
    </row>
    <row r="114" spans="1:35" ht="60" customHeight="1" x14ac:dyDescent="0.15">
      <c r="D114" s="86">
        <v>2</v>
      </c>
      <c r="E114" s="226"/>
      <c r="F114" s="227"/>
      <c r="G114" s="227"/>
      <c r="H114" s="228"/>
      <c r="I114" s="226"/>
      <c r="J114" s="227"/>
      <c r="K114" s="228"/>
      <c r="L114" s="297" t="s">
        <v>14</v>
      </c>
      <c r="M114" s="295"/>
      <c r="N114" s="295"/>
      <c r="O114" s="296"/>
      <c r="P114" s="194" t="s">
        <v>106</v>
      </c>
      <c r="Q114" s="192"/>
      <c r="R114" s="192"/>
      <c r="S114" s="193"/>
      <c r="T114" s="297" t="s">
        <v>13</v>
      </c>
      <c r="U114" s="295"/>
      <c r="V114" s="296"/>
      <c r="W114" s="191" t="s">
        <v>238</v>
      </c>
      <c r="X114" s="112"/>
      <c r="Y114" s="112"/>
      <c r="Z114" s="112"/>
      <c r="AA114" s="112"/>
      <c r="AB114" s="112"/>
      <c r="AC114" s="112"/>
      <c r="AD114" s="112"/>
      <c r="AE114" s="113"/>
      <c r="AF114" s="298" t="s">
        <v>8</v>
      </c>
      <c r="AG114" s="299"/>
      <c r="AH114" s="300"/>
    </row>
    <row r="115" spans="1:35" x14ac:dyDescent="0.15">
      <c r="D115" s="34"/>
      <c r="E115" s="40"/>
      <c r="F115" s="40"/>
      <c r="G115" s="40"/>
      <c r="H115" s="40"/>
      <c r="I115" s="40"/>
      <c r="J115" s="91"/>
      <c r="K115" s="91"/>
      <c r="L115" s="91"/>
      <c r="M115" s="91"/>
      <c r="N115" s="91"/>
      <c r="O115" s="91"/>
      <c r="P115" s="91"/>
      <c r="Q115" s="91"/>
      <c r="R115" s="91"/>
      <c r="S115" s="41"/>
      <c r="T115" s="41"/>
      <c r="U115" s="41"/>
      <c r="V115" s="37"/>
    </row>
    <row r="116" spans="1:35" s="33" customFormat="1" x14ac:dyDescent="0.15">
      <c r="A116" s="15"/>
      <c r="B116" s="15"/>
      <c r="C116" s="15"/>
      <c r="D116" s="33" t="s">
        <v>378</v>
      </c>
      <c r="E116" s="15"/>
      <c r="F116" s="15"/>
      <c r="G116" s="15"/>
      <c r="H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spans="1:35" s="33" customFormat="1" x14ac:dyDescent="0.15">
      <c r="A117" s="15"/>
      <c r="B117" s="15"/>
      <c r="C117" s="15"/>
      <c r="E117" s="15" t="s">
        <v>225</v>
      </c>
      <c r="F117" s="15"/>
      <c r="G117" s="15"/>
      <c r="H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row>
    <row r="118" spans="1:35" s="33" customFormat="1" x14ac:dyDescent="0.15">
      <c r="A118" s="15"/>
      <c r="B118" s="15"/>
      <c r="C118" s="15"/>
      <c r="E118" s="15"/>
      <c r="F118" s="15"/>
      <c r="G118" s="15"/>
      <c r="H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row>
    <row r="119" spans="1:35" s="33" customFormat="1" x14ac:dyDescent="0.15">
      <c r="A119" s="15"/>
      <c r="B119" s="15"/>
      <c r="C119" s="15"/>
      <c r="D119" s="15"/>
      <c r="E119" s="33" t="s">
        <v>366</v>
      </c>
      <c r="F119" s="15"/>
      <c r="G119" s="15"/>
      <c r="H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row>
    <row r="120" spans="1:35" s="33" customFormat="1" x14ac:dyDescent="0.15">
      <c r="A120" s="15"/>
      <c r="B120" s="15"/>
      <c r="C120" s="15"/>
      <c r="D120" s="15"/>
      <c r="E120" s="15"/>
      <c r="F120" s="15" t="s">
        <v>92</v>
      </c>
      <c r="G120" s="15"/>
      <c r="H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row>
    <row r="121" spans="1:35" s="33" customFormat="1" x14ac:dyDescent="0.15">
      <c r="A121" s="15"/>
      <c r="B121" s="15"/>
      <c r="C121" s="15"/>
      <c r="D121" s="15"/>
      <c r="E121" s="15"/>
      <c r="F121" s="15"/>
      <c r="G121" s="15"/>
      <c r="H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row>
    <row r="122" spans="1:35" s="33" customFormat="1" x14ac:dyDescent="0.15">
      <c r="A122" s="15"/>
      <c r="B122" s="15"/>
      <c r="C122" s="15"/>
      <c r="D122" s="15"/>
      <c r="E122" s="33" t="s">
        <v>379</v>
      </c>
      <c r="F122" s="15"/>
      <c r="G122" s="15"/>
      <c r="H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row>
    <row r="123" spans="1:35" s="33" customFormat="1" x14ac:dyDescent="0.15">
      <c r="A123" s="15"/>
      <c r="B123" s="15"/>
      <c r="C123" s="15"/>
      <c r="D123" s="15"/>
      <c r="E123" s="15"/>
      <c r="F123" s="15" t="s">
        <v>91</v>
      </c>
      <c r="G123" s="15"/>
      <c r="H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row>
    <row r="124" spans="1:35" s="33" customFormat="1" x14ac:dyDescent="0.15">
      <c r="A124" s="15"/>
      <c r="B124" s="15"/>
      <c r="C124" s="15"/>
      <c r="D124" s="15"/>
      <c r="E124" s="15"/>
      <c r="F124" s="15" t="s">
        <v>160</v>
      </c>
      <c r="G124" s="15"/>
      <c r="H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row>
    <row r="125" spans="1:35" s="33" customForma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row>
    <row r="126" spans="1:35" s="33" customForma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row>
    <row r="127" spans="1:35" s="15" customFormat="1" x14ac:dyDescent="0.15">
      <c r="C127" s="33" t="s">
        <v>382</v>
      </c>
    </row>
    <row r="128" spans="1:35" s="15" customFormat="1" x14ac:dyDescent="0.15">
      <c r="C128" s="24"/>
    </row>
    <row r="129" spans="1:35" s="15" customFormat="1" x14ac:dyDescent="0.15">
      <c r="C129" s="24"/>
      <c r="D129" s="33" t="s">
        <v>365</v>
      </c>
    </row>
    <row r="130" spans="1:35" ht="12" customHeight="1" x14ac:dyDescent="0.15">
      <c r="U130" s="63"/>
      <c r="AH130" s="63" t="s">
        <v>231</v>
      </c>
    </row>
    <row r="131" spans="1:35" ht="12" customHeight="1" x14ac:dyDescent="0.15">
      <c r="D131" s="88" t="s">
        <v>272</v>
      </c>
      <c r="E131" s="241" t="s">
        <v>57</v>
      </c>
      <c r="F131" s="242"/>
      <c r="G131" s="242"/>
      <c r="H131" s="243"/>
      <c r="I131" s="241" t="s">
        <v>67</v>
      </c>
      <c r="J131" s="242"/>
      <c r="K131" s="243"/>
      <c r="L131" s="241" t="s">
        <v>68</v>
      </c>
      <c r="M131" s="242"/>
      <c r="N131" s="242"/>
      <c r="O131" s="243"/>
      <c r="P131" s="238" t="s">
        <v>69</v>
      </c>
      <c r="Q131" s="239"/>
      <c r="R131" s="239"/>
      <c r="S131" s="240"/>
      <c r="T131" s="241" t="s">
        <v>70</v>
      </c>
      <c r="U131" s="242"/>
      <c r="V131" s="243"/>
      <c r="W131" s="222" t="s">
        <v>71</v>
      </c>
      <c r="X131" s="196"/>
      <c r="Y131" s="196"/>
      <c r="Z131" s="196"/>
      <c r="AA131" s="196"/>
      <c r="AB131" s="196"/>
      <c r="AC131" s="196"/>
      <c r="AD131" s="196"/>
      <c r="AE131" s="197"/>
      <c r="AF131" s="222" t="s">
        <v>52</v>
      </c>
      <c r="AG131" s="196"/>
      <c r="AH131" s="197"/>
    </row>
    <row r="132" spans="1:35" ht="32.25" customHeight="1" x14ac:dyDescent="0.15">
      <c r="D132" s="86">
        <v>1</v>
      </c>
      <c r="E132" s="223" t="s">
        <v>192</v>
      </c>
      <c r="F132" s="224"/>
      <c r="G132" s="224"/>
      <c r="H132" s="225"/>
      <c r="I132" s="223" t="s">
        <v>190</v>
      </c>
      <c r="J132" s="224"/>
      <c r="K132" s="225"/>
      <c r="L132" s="297" t="s">
        <v>105</v>
      </c>
      <c r="M132" s="295"/>
      <c r="N132" s="295"/>
      <c r="O132" s="296"/>
      <c r="P132" s="194" t="s">
        <v>106</v>
      </c>
      <c r="Q132" s="192"/>
      <c r="R132" s="192"/>
      <c r="S132" s="193"/>
      <c r="T132" s="294" t="s">
        <v>7</v>
      </c>
      <c r="U132" s="295"/>
      <c r="V132" s="296"/>
      <c r="W132" s="194" t="s">
        <v>237</v>
      </c>
      <c r="X132" s="192"/>
      <c r="Y132" s="192"/>
      <c r="Z132" s="192"/>
      <c r="AA132" s="192"/>
      <c r="AB132" s="192"/>
      <c r="AC132" s="192"/>
      <c r="AD132" s="192"/>
      <c r="AE132" s="193"/>
      <c r="AF132" s="298" t="s">
        <v>8</v>
      </c>
      <c r="AG132" s="299"/>
      <c r="AH132" s="300"/>
    </row>
    <row r="133" spans="1:35" ht="60" customHeight="1" x14ac:dyDescent="0.15">
      <c r="D133" s="86">
        <v>2</v>
      </c>
      <c r="E133" s="226"/>
      <c r="F133" s="227"/>
      <c r="G133" s="227"/>
      <c r="H133" s="228"/>
      <c r="I133" s="226"/>
      <c r="J133" s="227"/>
      <c r="K133" s="228"/>
      <c r="L133" s="297" t="s">
        <v>14</v>
      </c>
      <c r="M133" s="295"/>
      <c r="N133" s="295"/>
      <c r="O133" s="296"/>
      <c r="P133" s="194" t="s">
        <v>106</v>
      </c>
      <c r="Q133" s="192"/>
      <c r="R133" s="192"/>
      <c r="S133" s="193"/>
      <c r="T133" s="297" t="s">
        <v>13</v>
      </c>
      <c r="U133" s="295"/>
      <c r="V133" s="296"/>
      <c r="W133" s="191" t="s">
        <v>238</v>
      </c>
      <c r="X133" s="112"/>
      <c r="Y133" s="112"/>
      <c r="Z133" s="112"/>
      <c r="AA133" s="112"/>
      <c r="AB133" s="112"/>
      <c r="AC133" s="112"/>
      <c r="AD133" s="112"/>
      <c r="AE133" s="113"/>
      <c r="AF133" s="298" t="s">
        <v>8</v>
      </c>
      <c r="AG133" s="299"/>
      <c r="AH133" s="300"/>
    </row>
    <row r="134" spans="1:35" x14ac:dyDescent="0.15">
      <c r="D134" s="34"/>
      <c r="E134" s="40"/>
      <c r="F134" s="40"/>
      <c r="G134" s="40"/>
      <c r="H134" s="40"/>
      <c r="I134" s="40"/>
      <c r="J134" s="91"/>
      <c r="K134" s="91"/>
      <c r="L134" s="91"/>
      <c r="M134" s="91"/>
      <c r="N134" s="91"/>
      <c r="O134" s="91"/>
      <c r="P134" s="91"/>
      <c r="Q134" s="91"/>
      <c r="R134" s="91"/>
      <c r="S134" s="41"/>
      <c r="T134" s="41"/>
      <c r="U134" s="41"/>
      <c r="V134" s="37"/>
    </row>
    <row r="135" spans="1:35" s="33" customFormat="1" x14ac:dyDescent="0.15">
      <c r="A135" s="15"/>
      <c r="B135" s="15"/>
      <c r="C135" s="15"/>
      <c r="D135" s="33" t="s">
        <v>378</v>
      </c>
      <c r="E135" s="15"/>
      <c r="F135" s="15"/>
      <c r="G135" s="15"/>
      <c r="H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row>
    <row r="136" spans="1:35" s="33" customFormat="1" x14ac:dyDescent="0.15">
      <c r="A136" s="15"/>
      <c r="B136" s="15"/>
      <c r="C136" s="15"/>
      <c r="E136" s="15" t="s">
        <v>225</v>
      </c>
      <c r="F136" s="15"/>
      <c r="G136" s="15"/>
      <c r="H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row>
    <row r="137" spans="1:35" s="33" customFormat="1" x14ac:dyDescent="0.15">
      <c r="A137" s="15"/>
      <c r="B137" s="15"/>
      <c r="C137" s="15"/>
      <c r="E137" s="15"/>
      <c r="F137" s="15"/>
      <c r="G137" s="15"/>
      <c r="H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row>
    <row r="138" spans="1:35" s="33" customFormat="1" x14ac:dyDescent="0.15">
      <c r="A138" s="15"/>
      <c r="B138" s="15"/>
      <c r="C138" s="15"/>
      <c r="D138" s="15"/>
      <c r="E138" s="33" t="s">
        <v>366</v>
      </c>
      <c r="F138" s="15"/>
      <c r="G138" s="15"/>
      <c r="H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row>
    <row r="139" spans="1:35" s="33" customFormat="1" x14ac:dyDescent="0.15">
      <c r="A139" s="15"/>
      <c r="B139" s="15"/>
      <c r="C139" s="15"/>
      <c r="D139" s="15"/>
      <c r="E139" s="15"/>
      <c r="F139" s="15" t="s">
        <v>92</v>
      </c>
      <c r="G139" s="15"/>
      <c r="H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row>
    <row r="140" spans="1:35" s="33" customFormat="1" x14ac:dyDescent="0.15">
      <c r="A140" s="15"/>
      <c r="B140" s="15"/>
      <c r="C140" s="15"/>
      <c r="D140" s="15"/>
      <c r="E140" s="15"/>
      <c r="F140" s="15"/>
      <c r="G140" s="15"/>
      <c r="H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row>
    <row r="141" spans="1:35" s="33" customFormat="1" x14ac:dyDescent="0.15">
      <c r="A141" s="15"/>
      <c r="B141" s="15"/>
      <c r="C141" s="15"/>
      <c r="D141" s="15"/>
      <c r="E141" s="33" t="s">
        <v>379</v>
      </c>
      <c r="F141" s="15"/>
      <c r="G141" s="15"/>
      <c r="H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row>
    <row r="142" spans="1:35" s="33" customFormat="1" x14ac:dyDescent="0.15">
      <c r="A142" s="15"/>
      <c r="B142" s="15"/>
      <c r="C142" s="15"/>
      <c r="D142" s="15"/>
      <c r="E142" s="15"/>
      <c r="F142" s="15" t="s">
        <v>91</v>
      </c>
      <c r="G142" s="15"/>
      <c r="H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row>
    <row r="143" spans="1:35" s="33" customFormat="1" x14ac:dyDescent="0.15">
      <c r="A143" s="15"/>
      <c r="B143" s="15"/>
      <c r="C143" s="15"/>
      <c r="D143" s="15"/>
      <c r="E143" s="15"/>
      <c r="F143" s="15" t="s">
        <v>160</v>
      </c>
      <c r="G143" s="15"/>
      <c r="H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row>
    <row r="144" spans="1:35" s="33" customForma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row>
    <row r="146" spans="1:35" s="15" customFormat="1" x14ac:dyDescent="0.15">
      <c r="C146" s="33" t="s">
        <v>383</v>
      </c>
    </row>
    <row r="147" spans="1:35" s="15" customFormat="1" x14ac:dyDescent="0.15">
      <c r="C147" s="24"/>
    </row>
    <row r="148" spans="1:35" s="15" customFormat="1" x14ac:dyDescent="0.15">
      <c r="C148" s="24"/>
      <c r="D148" s="33" t="s">
        <v>365</v>
      </c>
    </row>
    <row r="149" spans="1:35" ht="12" customHeight="1" x14ac:dyDescent="0.15">
      <c r="U149" s="63"/>
      <c r="AH149" s="63" t="s">
        <v>231</v>
      </c>
    </row>
    <row r="150" spans="1:35" ht="12" customHeight="1" x14ac:dyDescent="0.15">
      <c r="D150" s="88" t="s">
        <v>272</v>
      </c>
      <c r="E150" s="241" t="s">
        <v>57</v>
      </c>
      <c r="F150" s="242"/>
      <c r="G150" s="242"/>
      <c r="H150" s="243"/>
      <c r="I150" s="241" t="s">
        <v>67</v>
      </c>
      <c r="J150" s="242"/>
      <c r="K150" s="243"/>
      <c r="L150" s="241" t="s">
        <v>68</v>
      </c>
      <c r="M150" s="242"/>
      <c r="N150" s="242"/>
      <c r="O150" s="243"/>
      <c r="P150" s="238" t="s">
        <v>69</v>
      </c>
      <c r="Q150" s="239"/>
      <c r="R150" s="239"/>
      <c r="S150" s="240"/>
      <c r="T150" s="241" t="s">
        <v>70</v>
      </c>
      <c r="U150" s="242"/>
      <c r="V150" s="243"/>
      <c r="W150" s="222" t="s">
        <v>71</v>
      </c>
      <c r="X150" s="196"/>
      <c r="Y150" s="196"/>
      <c r="Z150" s="196"/>
      <c r="AA150" s="196"/>
      <c r="AB150" s="196"/>
      <c r="AC150" s="196"/>
      <c r="AD150" s="196"/>
      <c r="AE150" s="197"/>
      <c r="AF150" s="222" t="s">
        <v>52</v>
      </c>
      <c r="AG150" s="196"/>
      <c r="AH150" s="197"/>
    </row>
    <row r="151" spans="1:35" ht="32.25" customHeight="1" x14ac:dyDescent="0.15">
      <c r="D151" s="86">
        <v>1</v>
      </c>
      <c r="E151" s="223" t="s">
        <v>192</v>
      </c>
      <c r="F151" s="224"/>
      <c r="G151" s="224"/>
      <c r="H151" s="225"/>
      <c r="I151" s="223" t="s">
        <v>190</v>
      </c>
      <c r="J151" s="224"/>
      <c r="K151" s="225"/>
      <c r="L151" s="297" t="s">
        <v>105</v>
      </c>
      <c r="M151" s="295"/>
      <c r="N151" s="295"/>
      <c r="O151" s="296"/>
      <c r="P151" s="194" t="s">
        <v>106</v>
      </c>
      <c r="Q151" s="192"/>
      <c r="R151" s="192"/>
      <c r="S151" s="193"/>
      <c r="T151" s="294" t="s">
        <v>311</v>
      </c>
      <c r="U151" s="295"/>
      <c r="V151" s="296"/>
      <c r="W151" s="194" t="s">
        <v>237</v>
      </c>
      <c r="X151" s="192"/>
      <c r="Y151" s="192"/>
      <c r="Z151" s="192"/>
      <c r="AA151" s="192"/>
      <c r="AB151" s="192"/>
      <c r="AC151" s="192"/>
      <c r="AD151" s="192"/>
      <c r="AE151" s="193"/>
      <c r="AF151" s="298" t="s">
        <v>8</v>
      </c>
      <c r="AG151" s="299"/>
      <c r="AH151" s="300"/>
    </row>
    <row r="152" spans="1:35" ht="60" customHeight="1" x14ac:dyDescent="0.15">
      <c r="D152" s="86">
        <v>2</v>
      </c>
      <c r="E152" s="226"/>
      <c r="F152" s="227"/>
      <c r="G152" s="227"/>
      <c r="H152" s="228"/>
      <c r="I152" s="226"/>
      <c r="J152" s="227"/>
      <c r="K152" s="228"/>
      <c r="L152" s="297" t="s">
        <v>14</v>
      </c>
      <c r="M152" s="295"/>
      <c r="N152" s="295"/>
      <c r="O152" s="296"/>
      <c r="P152" s="194" t="s">
        <v>106</v>
      </c>
      <c r="Q152" s="192"/>
      <c r="R152" s="192"/>
      <c r="S152" s="193"/>
      <c r="T152" s="297" t="s">
        <v>13</v>
      </c>
      <c r="U152" s="295"/>
      <c r="V152" s="296"/>
      <c r="W152" s="191" t="s">
        <v>238</v>
      </c>
      <c r="X152" s="112"/>
      <c r="Y152" s="112"/>
      <c r="Z152" s="112"/>
      <c r="AA152" s="112"/>
      <c r="AB152" s="112"/>
      <c r="AC152" s="112"/>
      <c r="AD152" s="112"/>
      <c r="AE152" s="113"/>
      <c r="AF152" s="298" t="s">
        <v>8</v>
      </c>
      <c r="AG152" s="299"/>
      <c r="AH152" s="300"/>
    </row>
    <row r="153" spans="1:35" x14ac:dyDescent="0.15">
      <c r="D153" s="34"/>
      <c r="E153" s="40"/>
      <c r="F153" s="40"/>
      <c r="G153" s="40"/>
      <c r="H153" s="40"/>
      <c r="I153" s="40"/>
      <c r="J153" s="91"/>
      <c r="K153" s="91"/>
      <c r="L153" s="91"/>
      <c r="M153" s="91"/>
      <c r="N153" s="91"/>
      <c r="O153" s="91"/>
      <c r="P153" s="91"/>
      <c r="Q153" s="91"/>
      <c r="R153" s="91"/>
      <c r="S153" s="41"/>
      <c r="T153" s="41"/>
      <c r="U153" s="41"/>
      <c r="V153" s="37"/>
    </row>
    <row r="154" spans="1:35" s="33" customFormat="1" x14ac:dyDescent="0.15">
      <c r="A154" s="15"/>
      <c r="B154" s="15"/>
      <c r="C154" s="15"/>
      <c r="D154" s="33" t="s">
        <v>378</v>
      </c>
      <c r="E154" s="15"/>
      <c r="F154" s="15"/>
      <c r="G154" s="15"/>
      <c r="H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row>
    <row r="155" spans="1:35" s="33" customFormat="1" x14ac:dyDescent="0.15">
      <c r="A155" s="15"/>
      <c r="B155" s="15"/>
      <c r="C155" s="15"/>
      <c r="E155" s="15" t="s">
        <v>225</v>
      </c>
      <c r="F155" s="15"/>
      <c r="G155" s="15"/>
      <c r="H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row>
    <row r="156" spans="1:35" s="33" customFormat="1" x14ac:dyDescent="0.15">
      <c r="A156" s="15"/>
      <c r="B156" s="15"/>
      <c r="C156" s="15"/>
      <c r="E156" s="15"/>
      <c r="F156" s="15"/>
      <c r="G156" s="15"/>
      <c r="H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spans="1:35" s="33" customFormat="1" x14ac:dyDescent="0.15">
      <c r="A157" s="15"/>
      <c r="B157" s="15"/>
      <c r="C157" s="15"/>
      <c r="D157" s="15"/>
      <c r="E157" s="33" t="s">
        <v>366</v>
      </c>
      <c r="F157" s="15"/>
      <c r="G157" s="15"/>
      <c r="H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row>
    <row r="158" spans="1:35" s="33" customFormat="1" x14ac:dyDescent="0.15">
      <c r="A158" s="15"/>
      <c r="B158" s="15"/>
      <c r="C158" s="15"/>
      <c r="D158" s="15"/>
      <c r="E158" s="15"/>
      <c r="F158" s="15" t="s">
        <v>92</v>
      </c>
      <c r="G158" s="15"/>
      <c r="H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row>
    <row r="159" spans="1:35" s="33" customFormat="1" x14ac:dyDescent="0.15">
      <c r="A159" s="15"/>
      <c r="B159" s="15"/>
      <c r="C159" s="15"/>
      <c r="D159" s="15"/>
      <c r="E159" s="15"/>
      <c r="F159" s="15"/>
      <c r="G159" s="15"/>
      <c r="H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row>
    <row r="160" spans="1:35" s="33" customFormat="1" x14ac:dyDescent="0.15">
      <c r="A160" s="15"/>
      <c r="B160" s="15"/>
      <c r="C160" s="15"/>
      <c r="D160" s="15"/>
      <c r="E160" s="33" t="s">
        <v>379</v>
      </c>
      <c r="F160" s="15"/>
      <c r="G160" s="15"/>
      <c r="H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row>
    <row r="161" spans="1:35" s="33" customFormat="1" x14ac:dyDescent="0.15">
      <c r="A161" s="15"/>
      <c r="B161" s="15"/>
      <c r="C161" s="15"/>
      <c r="D161" s="15"/>
      <c r="E161" s="15"/>
      <c r="F161" s="15" t="s">
        <v>91</v>
      </c>
      <c r="G161" s="15"/>
      <c r="H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row>
    <row r="162" spans="1:35" s="33" customFormat="1" x14ac:dyDescent="0.15">
      <c r="A162" s="15"/>
      <c r="B162" s="15"/>
      <c r="C162" s="15"/>
      <c r="D162" s="15"/>
      <c r="E162" s="15"/>
      <c r="F162" s="15" t="s">
        <v>160</v>
      </c>
      <c r="G162" s="15"/>
      <c r="H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row>
    <row r="163" spans="1:35" s="33" customForma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row>
    <row r="165" spans="1:35" x14ac:dyDescent="0.15">
      <c r="A165" s="37"/>
      <c r="B165" s="37"/>
      <c r="C165" s="37"/>
      <c r="D165" s="37"/>
      <c r="E165" s="37"/>
      <c r="F165" s="37"/>
      <c r="G165" s="38"/>
      <c r="H165" s="37"/>
      <c r="I165" s="37"/>
      <c r="J165" s="37"/>
      <c r="K165" s="37"/>
      <c r="L165" s="37"/>
      <c r="M165" s="37"/>
      <c r="N165" s="37"/>
      <c r="O165" s="37"/>
      <c r="P165" s="37"/>
      <c r="Q165" s="37"/>
      <c r="R165" s="37"/>
      <c r="S165" s="37"/>
      <c r="T165" s="37"/>
      <c r="U165" s="37"/>
      <c r="V165" s="37"/>
      <c r="W165" s="37"/>
      <c r="X165" s="37"/>
      <c r="Y165" s="37"/>
    </row>
    <row r="166" spans="1:35" x14ac:dyDescent="0.1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row>
    <row r="167" spans="1:35" x14ac:dyDescent="0.1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row>
  </sheetData>
  <mergeCells count="181">
    <mergeCell ref="W151:AE151"/>
    <mergeCell ref="AF151:AH151"/>
    <mergeCell ref="L152:O152"/>
    <mergeCell ref="P152:S152"/>
    <mergeCell ref="T152:V152"/>
    <mergeCell ref="W152:AE152"/>
    <mergeCell ref="AF152:AH152"/>
    <mergeCell ref="L150:O150"/>
    <mergeCell ref="P150:S150"/>
    <mergeCell ref="T150:V150"/>
    <mergeCell ref="W150:AE150"/>
    <mergeCell ref="AF150:AH150"/>
    <mergeCell ref="E151:H152"/>
    <mergeCell ref="I151:K152"/>
    <mergeCell ref="L151:O151"/>
    <mergeCell ref="P151:S151"/>
    <mergeCell ref="T151:V151"/>
    <mergeCell ref="AF132:AH132"/>
    <mergeCell ref="L133:O133"/>
    <mergeCell ref="P133:S133"/>
    <mergeCell ref="T133:V133"/>
    <mergeCell ref="W133:AE133"/>
    <mergeCell ref="AF133:AH133"/>
    <mergeCell ref="E132:H133"/>
    <mergeCell ref="I132:K133"/>
    <mergeCell ref="L132:O132"/>
    <mergeCell ref="P132:S132"/>
    <mergeCell ref="T132:V132"/>
    <mergeCell ref="W132:AE132"/>
    <mergeCell ref="L114:O114"/>
    <mergeCell ref="P114:S114"/>
    <mergeCell ref="T114:V114"/>
    <mergeCell ref="W114:AE114"/>
    <mergeCell ref="AF114:AH114"/>
    <mergeCell ref="E131:H131"/>
    <mergeCell ref="I131:K131"/>
    <mergeCell ref="L131:O131"/>
    <mergeCell ref="P131:S131"/>
    <mergeCell ref="T131:V131"/>
    <mergeCell ref="T112:V112"/>
    <mergeCell ref="W112:AE112"/>
    <mergeCell ref="AF112:AH112"/>
    <mergeCell ref="E113:H114"/>
    <mergeCell ref="I113:K114"/>
    <mergeCell ref="L113:O113"/>
    <mergeCell ref="P113:S113"/>
    <mergeCell ref="T113:V113"/>
    <mergeCell ref="W113:AE113"/>
    <mergeCell ref="AF113:AH113"/>
    <mergeCell ref="K88:N88"/>
    <mergeCell ref="P88:S88"/>
    <mergeCell ref="U88:X88"/>
    <mergeCell ref="Z88:AC88"/>
    <mergeCell ref="K89:N89"/>
    <mergeCell ref="P89:S89"/>
    <mergeCell ref="U89:X89"/>
    <mergeCell ref="Z89:AC89"/>
    <mergeCell ref="G67:J67"/>
    <mergeCell ref="K67:N67"/>
    <mergeCell ref="P67:S67"/>
    <mergeCell ref="U67:X67"/>
    <mergeCell ref="Z67:AC67"/>
    <mergeCell ref="AE67:AH67"/>
    <mergeCell ref="G66:J66"/>
    <mergeCell ref="K66:N66"/>
    <mergeCell ref="P66:S66"/>
    <mergeCell ref="U66:X66"/>
    <mergeCell ref="Z66:AC66"/>
    <mergeCell ref="AE66:AH66"/>
    <mergeCell ref="G65:J65"/>
    <mergeCell ref="K65:N65"/>
    <mergeCell ref="P65:S65"/>
    <mergeCell ref="U65:X65"/>
    <mergeCell ref="Z65:AC65"/>
    <mergeCell ref="AE65:AH65"/>
    <mergeCell ref="G64:J64"/>
    <mergeCell ref="K64:N64"/>
    <mergeCell ref="P64:S64"/>
    <mergeCell ref="U64:X64"/>
    <mergeCell ref="Z64:AC64"/>
    <mergeCell ref="AE64:AH64"/>
    <mergeCell ref="G57:J57"/>
    <mergeCell ref="K57:N57"/>
    <mergeCell ref="P57:S57"/>
    <mergeCell ref="U57:X57"/>
    <mergeCell ref="Z57:AC57"/>
    <mergeCell ref="G63:J63"/>
    <mergeCell ref="K63:AH63"/>
    <mergeCell ref="G55:J55"/>
    <mergeCell ref="K55:N55"/>
    <mergeCell ref="P55:S55"/>
    <mergeCell ref="U55:X55"/>
    <mergeCell ref="Z55:AC55"/>
    <mergeCell ref="G56:J56"/>
    <mergeCell ref="K56:N56"/>
    <mergeCell ref="P56:S56"/>
    <mergeCell ref="U56:X56"/>
    <mergeCell ref="Z56:AC56"/>
    <mergeCell ref="R25:U25"/>
    <mergeCell ref="V25:X25"/>
    <mergeCell ref="Y25:AE25"/>
    <mergeCell ref="G53:J53"/>
    <mergeCell ref="K53:AC53"/>
    <mergeCell ref="G54:J54"/>
    <mergeCell ref="K54:N54"/>
    <mergeCell ref="P54:S54"/>
    <mergeCell ref="U54:X54"/>
    <mergeCell ref="Z54:AC54"/>
    <mergeCell ref="Y22:AE22"/>
    <mergeCell ref="L23:Q23"/>
    <mergeCell ref="R23:U23"/>
    <mergeCell ref="Y23:AE23"/>
    <mergeCell ref="E24:H25"/>
    <mergeCell ref="I24:Q24"/>
    <mergeCell ref="R24:U24"/>
    <mergeCell ref="V24:X24"/>
    <mergeCell ref="Y24:AE24"/>
    <mergeCell ref="I25:Q25"/>
    <mergeCell ref="L21:N21"/>
    <mergeCell ref="O21:Q21"/>
    <mergeCell ref="I22:K23"/>
    <mergeCell ref="L22:Q22"/>
    <mergeCell ref="R22:U22"/>
    <mergeCell ref="V22:X23"/>
    <mergeCell ref="L18:N18"/>
    <mergeCell ref="O18:Q18"/>
    <mergeCell ref="L19:N19"/>
    <mergeCell ref="O19:Q19"/>
    <mergeCell ref="L20:N20"/>
    <mergeCell ref="O20:Q20"/>
    <mergeCell ref="L14:Q14"/>
    <mergeCell ref="L15:Q15"/>
    <mergeCell ref="L16:N16"/>
    <mergeCell ref="O16:Q16"/>
    <mergeCell ref="L17:N17"/>
    <mergeCell ref="O17:Q17"/>
    <mergeCell ref="Y11:AE11"/>
    <mergeCell ref="AF11:AH11"/>
    <mergeCell ref="E12:H23"/>
    <mergeCell ref="I12:K21"/>
    <mergeCell ref="L12:Q12"/>
    <mergeCell ref="R12:U21"/>
    <mergeCell ref="V12:X21"/>
    <mergeCell ref="Y12:AE21"/>
    <mergeCell ref="AF12:AH25"/>
    <mergeCell ref="L13:Q13"/>
    <mergeCell ref="E11:H11"/>
    <mergeCell ref="I11:K11"/>
    <mergeCell ref="L11:N11"/>
    <mergeCell ref="O11:Q11"/>
    <mergeCell ref="R11:U11"/>
    <mergeCell ref="V11:X11"/>
    <mergeCell ref="E150:H150"/>
    <mergeCell ref="I150:K150"/>
    <mergeCell ref="W131:AE131"/>
    <mergeCell ref="AF131:AH131"/>
    <mergeCell ref="E112:H112"/>
    <mergeCell ref="I112:K112"/>
    <mergeCell ref="L112:O112"/>
    <mergeCell ref="P112:S112"/>
    <mergeCell ref="K87:N87"/>
    <mergeCell ref="P87:S87"/>
    <mergeCell ref="U87:X87"/>
    <mergeCell ref="Z87:AC87"/>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26" max="34" man="1"/>
    <brk id="68" max="34" man="1"/>
    <brk id="106" max="34" man="1"/>
    <brk id="125" max="34" man="1"/>
    <brk id="144" max="34" man="1"/>
    <brk id="263" max="16383" man="1"/>
    <brk id="267"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vt:lpstr>
      <vt:lpstr>2</vt:lpstr>
      <vt:lpstr>3</vt:lpstr>
      <vt:lpstr>4</vt:lpstr>
      <vt:lpstr>'1'!Print_Area</vt:lpstr>
      <vt:lpstr>'2'!Print_Area</vt:lpstr>
      <vt:lpstr>'3'!Print_Area</vt:lpstr>
      <vt:lpstr>'4'!Print_Area</vt:lpstr>
      <vt:lpstr>目次!Print_Area</vt:lpstr>
      <vt:lpstr>'1'!Print_Titles</vt:lpstr>
      <vt:lpstr>'2'!Print_Titles</vt:lpstr>
      <vt:lpstr>'3'!Print_Titles</vt:lpstr>
      <vt:lpstr>'4'!Print_Titles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2019-11-29T05:05:23Z</dcterms:created>
  <dcterms:modified xsi:type="dcterms:W3CDTF">2022-10-12T13:25:38Z</dcterms:modified>
</cp:coreProperties>
</file>