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0" windowWidth="16380" windowHeight="8190" tabRatio="445"/>
  </bookViews>
  <sheets>
    <sheet name="表紙" sheetId="20" r:id="rId1"/>
    <sheet name="変更履歴" sheetId="21" r:id="rId2"/>
    <sheet name="目次 " sheetId="22" r:id="rId3"/>
    <sheet name="1.1. クラス単体" sheetId="18" r:id="rId4"/>
    <sheet name="1.2. バッチ処理ID" sheetId="19" r:id="rId5"/>
    <sheet name="1.3. 取引単体" sheetId="17" r:id="rId6"/>
  </sheets>
  <definedNames>
    <definedName name="_xlnm.Print_Area" localSheetId="3">'1.1. クラス単体'!$A$1:$N$32</definedName>
    <definedName name="_xlnm.Print_Area" localSheetId="4">'1.2. バッチ処理ID'!$A$1:$P$49</definedName>
    <definedName name="_xlnm.Print_Area" localSheetId="5">'1.3. 取引単体'!$A$1:$O$13</definedName>
    <definedName name="_xlnm.Print_Area" localSheetId="0">表紙!$A$1:$S$39</definedName>
    <definedName name="_xlnm.Print_Area" localSheetId="1">変更履歴!$A$1:$AI$34</definedName>
    <definedName name="_xlnm.Print_Area" localSheetId="2">'目次 '!$A$1:$AI$36</definedName>
    <definedName name="_xlnm.Print_Titles" localSheetId="3">'1.1. クラス単体'!$1:$11</definedName>
    <definedName name="_xlnm.Print_Titles" localSheetId="4">'1.2. バッチ処理ID'!$1:$10</definedName>
    <definedName name="_xlnm.Print_Titles" localSheetId="5">'1.3. 取引単体'!$1:$10</definedName>
    <definedName name="_xlnm.Print_Titles" localSheetId="1">変更履歴!$1:$4</definedName>
    <definedName name="_xlnm.Print_Titles" localSheetId="2">'目次 '!$1:$4</definedName>
  </definedNames>
  <calcPr calcId="145621"/>
</workbook>
</file>

<file path=xl/calcChain.xml><?xml version="1.0" encoding="utf-8"?>
<calcChain xmlns="http://schemas.openxmlformats.org/spreadsheetml/2006/main">
  <c r="AC1" i="21" l="1"/>
  <c r="AG1" i="21"/>
  <c r="AC2" i="21"/>
  <c r="AG2" i="21"/>
  <c r="I25" i="20"/>
  <c r="AC1" i="22"/>
  <c r="E3" i="22"/>
  <c r="E1" i="22"/>
  <c r="AG3" i="22"/>
  <c r="AG2" i="22"/>
  <c r="AC3" i="22"/>
  <c r="S1" i="22"/>
  <c r="AC2" i="22"/>
  <c r="AG1" i="22"/>
  <c r="E2" i="22"/>
</calcChain>
</file>

<file path=xl/comments1.xml><?xml version="1.0" encoding="utf-8"?>
<comments xmlns="http://schemas.openxmlformats.org/spreadsheetml/2006/main">
  <authors>
    <author>作成者</author>
  </authors>
  <commentList>
    <comment ref="B10" authorId="0">
      <text>
        <r>
          <rPr>
            <sz val="9"/>
            <color indexed="81"/>
            <rFont val="ＭＳ Ｐゴシック"/>
            <family val="3"/>
            <charset val="128"/>
          </rPr>
          <t>テスト内容の詳細は、単体テスト標準の4.1.2.クラス単体テスト(共通コンポーネントクラス、Actionクラス)を参照。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C10" authorId="0">
      <text>
        <r>
          <rPr>
            <sz val="9"/>
            <color indexed="81"/>
            <rFont val="ＭＳ Ｐゴシック"/>
            <family val="3"/>
            <charset val="128"/>
          </rPr>
          <t>テスト内容の詳細は、単体テスト標準の4.1.3.リクエスト単体テストと4.3.都度起動バッチ処理方式、常駐バッチ処理方式を参照。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A10" authorId="0">
      <text>
        <r>
          <rPr>
            <sz val="9"/>
            <color indexed="81"/>
            <rFont val="ＭＳ Ｐゴシック"/>
            <family val="3"/>
            <charset val="128"/>
          </rPr>
          <t>ケースNoは数値で以下の形式で付与する.
　A-B-C
A：確認観点1の項目が変わったらインクリメント
B：確認観点2の項目が変わったらインクリメント
C：テスト内容が変わったらインクリメント</t>
        </r>
      </text>
    </comment>
  </commentList>
</comments>
</file>

<file path=xl/sharedStrings.xml><?xml version="1.0" encoding="utf-8"?>
<sst xmlns="http://schemas.openxmlformats.org/spreadsheetml/2006/main" count="369" uniqueCount="225">
  <si>
    <t>正常取引</t>
    <rPh sb="0" eb="2">
      <t>セイジョウ</t>
    </rPh>
    <rPh sb="2" eb="4">
      <t>トリヒキ</t>
    </rPh>
    <phoneticPr fontId="4"/>
  </si>
  <si>
    <t>バッチ処理フロー</t>
    <rPh sb="3" eb="5">
      <t>ショリ</t>
    </rPh>
    <phoneticPr fontId="4"/>
  </si>
  <si>
    <t>別紙</t>
    <rPh sb="0" eb="2">
      <t>ベッシ</t>
    </rPh>
    <phoneticPr fontId="4"/>
  </si>
  <si>
    <t>テストデータシート名</t>
    <rPh sb="9" eb="10">
      <t>メイ</t>
    </rPh>
    <phoneticPr fontId="1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</si>
  <si>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</si>
  <si>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</si>
  <si>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単体テスト仕様書(リクエスト単体テスト)</t>
    <rPh sb="0" eb="2">
      <t>タンタイ</t>
    </rPh>
    <rPh sb="5" eb="7">
      <t>シヨウ</t>
    </rPh>
    <rPh sb="7" eb="8">
      <t>ショ</t>
    </rPh>
    <rPh sb="14" eb="16">
      <t>タンタイ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</si>
  <si>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</si>
  <si>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</si>
  <si>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</si>
  <si>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</si>
  <si>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区分</t>
    <rPh sb="0" eb="2">
      <t>クブン</t>
    </rPh>
    <phoneticPr fontId="3"/>
  </si>
  <si>
    <t>確認観点1</t>
    <rPh sb="0" eb="2">
      <t>カクニン</t>
    </rPh>
    <rPh sb="2" eb="4">
      <t>カンテン</t>
    </rPh>
    <phoneticPr fontId="3"/>
  </si>
  <si>
    <t>確認観点2</t>
    <rPh sb="0" eb="2">
      <t>カクニン</t>
    </rPh>
    <rPh sb="2" eb="4">
      <t>カンテン</t>
    </rPh>
    <phoneticPr fontId="3"/>
  </si>
  <si>
    <t>対応設計書</t>
    <rPh sb="0" eb="2">
      <t>タイオウ</t>
    </rPh>
    <rPh sb="2" eb="4">
      <t>セッケイ</t>
    </rPh>
    <rPh sb="4" eb="5">
      <t>ショ</t>
    </rPh>
    <phoneticPr fontId="3"/>
  </si>
  <si>
    <t>対応箇所</t>
    <rPh sb="0" eb="2">
      <t>タイオウ</t>
    </rPh>
    <rPh sb="2" eb="4">
      <t>カショ</t>
    </rPh>
    <phoneticPr fontId="3"/>
  </si>
  <si>
    <t>データNo</t>
    <phoneticPr fontId="1"/>
  </si>
  <si>
    <t>取引単体テスト</t>
    <rPh sb="0" eb="2">
      <t>トリヒキ</t>
    </rPh>
    <rPh sb="2" eb="4">
      <t>タンタイ</t>
    </rPh>
    <phoneticPr fontId="1"/>
  </si>
  <si>
    <t>実施日</t>
    <rPh sb="0" eb="3">
      <t>ジッシビ</t>
    </rPh>
    <phoneticPr fontId="1"/>
  </si>
  <si>
    <t>実施日</t>
    <rPh sb="0" eb="2">
      <t>ジッシ</t>
    </rPh>
    <rPh sb="2" eb="3">
      <t>ヒ</t>
    </rPh>
    <phoneticPr fontId="1"/>
  </si>
  <si>
    <t>単体テスト仕様書(取引単体テスト)</t>
    <rPh sb="0" eb="2">
      <t>タンタイ</t>
    </rPh>
    <rPh sb="5" eb="7">
      <t>シヨウ</t>
    </rPh>
    <rPh sb="7" eb="8">
      <t>ショ</t>
    </rPh>
    <rPh sb="9" eb="11">
      <t>トリヒキ</t>
    </rPh>
    <rPh sb="11" eb="13">
      <t>タンタイ</t>
    </rPh>
    <phoneticPr fontId="1"/>
  </si>
  <si>
    <t>システム機能設計書</t>
    <rPh sb="4" eb="9">
      <t>キノウセッケイショ</t>
    </rPh>
    <phoneticPr fontId="4"/>
  </si>
  <si>
    <t>システム機能設計書</t>
  </si>
  <si>
    <t>システム機能設計書</t>
    <rPh sb="4" eb="6">
      <t>キノウ</t>
    </rPh>
    <rPh sb="6" eb="9">
      <t>セッケイショ</t>
    </rPh>
    <phoneticPr fontId="4"/>
  </si>
  <si>
    <t>単項目精査</t>
    <rPh sb="0" eb="5">
      <t>タンコウモクセイサ</t>
    </rPh>
    <phoneticPr fontId="3"/>
  </si>
  <si>
    <t>項目間精査</t>
    <rPh sb="0" eb="3">
      <t>コウモクカン</t>
    </rPh>
    <rPh sb="3" eb="5">
      <t>セイサ</t>
    </rPh>
    <phoneticPr fontId="4"/>
  </si>
  <si>
    <t>その他エラー</t>
    <rPh sb="2" eb="3">
      <t>タ</t>
    </rPh>
    <phoneticPr fontId="4"/>
  </si>
  <si>
    <t>リカバリ方法</t>
    <rPh sb="4" eb="6">
      <t>ホウホウ</t>
    </rPh>
    <phoneticPr fontId="4"/>
  </si>
  <si>
    <t>入力データ(DB)</t>
  </si>
  <si>
    <t>[プロジェクト名]</t>
    <rPh sb="7" eb="8">
      <t>メイ</t>
    </rPh>
    <phoneticPr fontId="1"/>
  </si>
  <si>
    <t>サブシステム名：</t>
    <rPh sb="6" eb="7">
      <t>メイ</t>
    </rPh>
    <phoneticPr fontId="1"/>
  </si>
  <si>
    <t>機能名：</t>
    <rPh sb="0" eb="3">
      <t>キノウメイ</t>
    </rPh>
    <phoneticPr fontId="1"/>
  </si>
  <si>
    <t>取引名：</t>
    <rPh sb="0" eb="3">
      <t>トリヒキメイ</t>
    </rPh>
    <phoneticPr fontId="1"/>
  </si>
  <si>
    <t>テストターゲット名：</t>
    <rPh sb="8" eb="9">
      <t>メイ</t>
    </rPh>
    <phoneticPr fontId="1"/>
  </si>
  <si>
    <t>作成者：</t>
    <rPh sb="0" eb="3">
      <t>サクセイシャ</t>
    </rPh>
    <phoneticPr fontId="1"/>
  </si>
  <si>
    <t>作成日：</t>
    <rPh sb="0" eb="3">
      <t>サクセイビ</t>
    </rPh>
    <phoneticPr fontId="1"/>
  </si>
  <si>
    <t>更新者：</t>
    <rPh sb="0" eb="3">
      <t>コウシンシャ</t>
    </rPh>
    <phoneticPr fontId="1"/>
  </si>
  <si>
    <t>更新日：</t>
    <rPh sb="0" eb="3">
      <t>コウシンビ</t>
    </rPh>
    <phoneticPr fontId="1"/>
  </si>
  <si>
    <t>取得条件</t>
    <rPh sb="0" eb="2">
      <t>シュトク</t>
    </rPh>
    <rPh sb="2" eb="4">
      <t>ジョウケン</t>
    </rPh>
    <phoneticPr fontId="4"/>
  </si>
  <si>
    <t>ソート順</t>
    <rPh sb="3" eb="4">
      <t>ジュン</t>
    </rPh>
    <phoneticPr fontId="4"/>
  </si>
  <si>
    <t>グループ化</t>
    <rPh sb="4" eb="5">
      <t>カ</t>
    </rPh>
    <phoneticPr fontId="4"/>
  </si>
  <si>
    <t>NULL許可項目が全てNULL</t>
    <rPh sb="4" eb="6">
      <t>キョカ</t>
    </rPh>
    <rPh sb="6" eb="8">
      <t>コウモク</t>
    </rPh>
    <rPh sb="9" eb="10">
      <t>スベ</t>
    </rPh>
    <phoneticPr fontId="4"/>
  </si>
  <si>
    <t>全項目最大桁</t>
    <rPh sb="0" eb="3">
      <t>ゼンコウモク</t>
    </rPh>
    <rPh sb="3" eb="5">
      <t>サイダイ</t>
    </rPh>
    <rPh sb="5" eb="6">
      <t>ケタ</t>
    </rPh>
    <phoneticPr fontId="4"/>
  </si>
  <si>
    <t>入力データ(ファイル)</t>
    <rPh sb="0" eb="2">
      <t>ニュウリョク</t>
    </rPh>
    <phoneticPr fontId="4"/>
  </si>
  <si>
    <t>0件ファイル</t>
    <rPh sb="1" eb="2">
      <t>ケン</t>
    </rPh>
    <phoneticPr fontId="4"/>
  </si>
  <si>
    <t>レコード構成</t>
    <rPh sb="4" eb="6">
      <t>コウセイ</t>
    </rPh>
    <phoneticPr fontId="4"/>
  </si>
  <si>
    <t>繰り返し回数</t>
    <rPh sb="0" eb="1">
      <t>ク</t>
    </rPh>
    <rPh sb="2" eb="3">
      <t>カエ</t>
    </rPh>
    <rPh sb="4" eb="6">
      <t>カイスウ</t>
    </rPh>
    <phoneticPr fontId="4"/>
  </si>
  <si>
    <t>必須項目のみ</t>
    <rPh sb="0" eb="2">
      <t>ヒッス</t>
    </rPh>
    <rPh sb="2" eb="4">
      <t>コウモク</t>
    </rPh>
    <phoneticPr fontId="4"/>
  </si>
  <si>
    <t>入力データ(起動パラメータ)</t>
    <rPh sb="0" eb="2">
      <t>ニュウリョク</t>
    </rPh>
    <rPh sb="6" eb="8">
      <t>キドウ</t>
    </rPh>
    <phoneticPr fontId="4"/>
  </si>
  <si>
    <t>省略可のパラメータ</t>
    <rPh sb="0" eb="2">
      <t>ショウリャク</t>
    </rPh>
    <rPh sb="2" eb="3">
      <t>カ</t>
    </rPh>
    <phoneticPr fontId="4"/>
  </si>
  <si>
    <t>起動パラメータ
処理詳細</t>
    <rPh sb="0" eb="2">
      <t>キドウ</t>
    </rPh>
    <rPh sb="8" eb="10">
      <t>ショリ</t>
    </rPh>
    <rPh sb="10" eb="12">
      <t>ショウサイ</t>
    </rPh>
    <phoneticPr fontId="4"/>
  </si>
  <si>
    <t>省略不可のパラメータ</t>
    <rPh sb="0" eb="2">
      <t>ショウリャク</t>
    </rPh>
    <rPh sb="2" eb="4">
      <t>フカ</t>
    </rPh>
    <phoneticPr fontId="4"/>
  </si>
  <si>
    <t>処理件数(0件)</t>
    <rPh sb="0" eb="2">
      <t>ショリ</t>
    </rPh>
    <rPh sb="2" eb="4">
      <t>ケンスウ</t>
    </rPh>
    <rPh sb="6" eb="7">
      <t>ケン</t>
    </rPh>
    <phoneticPr fontId="4"/>
  </si>
  <si>
    <t>処理単位
処理詳細</t>
    <rPh sb="0" eb="2">
      <t>ショリ</t>
    </rPh>
    <rPh sb="2" eb="4">
      <t>タンイ</t>
    </rPh>
    <rPh sb="5" eb="7">
      <t>ショリ</t>
    </rPh>
    <rPh sb="7" eb="9">
      <t>ショウサイ</t>
    </rPh>
    <phoneticPr fontId="4"/>
  </si>
  <si>
    <t>処理件数(1件)</t>
    <rPh sb="0" eb="2">
      <t>ショリ</t>
    </rPh>
    <rPh sb="2" eb="4">
      <t>ケンスウ</t>
    </rPh>
    <rPh sb="6" eb="7">
      <t>ケン</t>
    </rPh>
    <phoneticPr fontId="4"/>
  </si>
  <si>
    <t>処理件数(複数件)</t>
    <rPh sb="0" eb="2">
      <t>ショリ</t>
    </rPh>
    <rPh sb="2" eb="4">
      <t>ケンスウ</t>
    </rPh>
    <rPh sb="5" eb="7">
      <t>フクスウ</t>
    </rPh>
    <rPh sb="7" eb="8">
      <t>ケン</t>
    </rPh>
    <phoneticPr fontId="4"/>
  </si>
  <si>
    <t>処理単位</t>
    <rPh sb="0" eb="2">
      <t>ショリ</t>
    </rPh>
    <rPh sb="2" eb="4">
      <t>タンイ</t>
    </rPh>
    <phoneticPr fontId="4"/>
  </si>
  <si>
    <t>ファイルレイアウト(0件)</t>
    <rPh sb="11" eb="12">
      <t>ケン</t>
    </rPh>
    <phoneticPr fontId="4"/>
  </si>
  <si>
    <t>ファイルレイアウト(全レコード種類)</t>
    <rPh sb="10" eb="11">
      <t>ゼン</t>
    </rPh>
    <rPh sb="15" eb="17">
      <t>シュルイ</t>
    </rPh>
    <phoneticPr fontId="4"/>
  </si>
  <si>
    <t>繰り返し単位</t>
    <rPh sb="0" eb="1">
      <t>ク</t>
    </rPh>
    <rPh sb="2" eb="3">
      <t>カエ</t>
    </rPh>
    <rPh sb="4" eb="6">
      <t>タンイ</t>
    </rPh>
    <phoneticPr fontId="4"/>
  </si>
  <si>
    <t>項目の取得元</t>
    <rPh sb="0" eb="2">
      <t>コウモク</t>
    </rPh>
    <rPh sb="3" eb="5">
      <t>シュトク</t>
    </rPh>
    <rPh sb="5" eb="6">
      <t>モト</t>
    </rPh>
    <phoneticPr fontId="4"/>
  </si>
  <si>
    <t>編集仕様</t>
    <rPh sb="0" eb="2">
      <t>ヘンシュウ</t>
    </rPh>
    <rPh sb="2" eb="4">
      <t>シヨウ</t>
    </rPh>
    <phoneticPr fontId="4"/>
  </si>
  <si>
    <t>送信元情報</t>
    <rPh sb="0" eb="5">
      <t>ソウシンモトジョウホウ</t>
    </rPh>
    <phoneticPr fontId="4"/>
  </si>
  <si>
    <t>送信先情報</t>
    <rPh sb="0" eb="5">
      <t>ソウシンサキジョウホウ</t>
    </rPh>
    <phoneticPr fontId="4"/>
  </si>
  <si>
    <t>件名</t>
    <rPh sb="0" eb="2">
      <t>ケンメイ</t>
    </rPh>
    <phoneticPr fontId="4"/>
  </si>
  <si>
    <t>本文</t>
    <rPh sb="0" eb="2">
      <t>ホンブン</t>
    </rPh>
    <phoneticPr fontId="4"/>
  </si>
  <si>
    <t>メール設計書</t>
    <rPh sb="3" eb="6">
      <t>セッケイショ</t>
    </rPh>
    <phoneticPr fontId="4"/>
  </si>
  <si>
    <t>出力データ(ログ)</t>
    <rPh sb="0" eb="2">
      <t>シュツリョク</t>
    </rPh>
    <phoneticPr fontId="4"/>
  </si>
  <si>
    <t>入力データ定義、イベント詳細</t>
    <rPh sb="0" eb="2">
      <t>ニュウリョク</t>
    </rPh>
    <rPh sb="5" eb="7">
      <t>テイギ</t>
    </rPh>
    <rPh sb="12" eb="14">
      <t>ショウサイ</t>
    </rPh>
    <phoneticPr fontId="4"/>
  </si>
  <si>
    <t>処理順序、イベント詳細</t>
    <rPh sb="0" eb="2">
      <t>ショリ</t>
    </rPh>
    <rPh sb="2" eb="4">
      <t>ジュンジョ</t>
    </rPh>
    <rPh sb="9" eb="11">
      <t>ショウサイ</t>
    </rPh>
    <phoneticPr fontId="4"/>
  </si>
  <si>
    <t>処理仕様</t>
    <rPh sb="0" eb="2">
      <t>ショリ</t>
    </rPh>
    <rPh sb="2" eb="4">
      <t>シヨウ</t>
    </rPh>
    <phoneticPr fontId="3"/>
  </si>
  <si>
    <t>入力データ定義、項目定義</t>
    <rPh sb="0" eb="2">
      <t>ニュウリョク</t>
    </rPh>
    <rPh sb="5" eb="7">
      <t>テイギ</t>
    </rPh>
    <rPh sb="8" eb="12">
      <t>コウモクテイギ</t>
    </rPh>
    <phoneticPr fontId="4"/>
  </si>
  <si>
    <t>入力データ定義、項目定義</t>
    <rPh sb="0" eb="2">
      <t>ニュウリョク</t>
    </rPh>
    <rPh sb="5" eb="7">
      <t>テイギ</t>
    </rPh>
    <phoneticPr fontId="4"/>
  </si>
  <si>
    <t>入力データ定義、
処理詳細、項目定義</t>
    <rPh sb="0" eb="2">
      <t>ニュウリョク</t>
    </rPh>
    <rPh sb="5" eb="7">
      <t>テイギ</t>
    </rPh>
    <rPh sb="14" eb="16">
      <t>コウモク</t>
    </rPh>
    <rPh sb="16" eb="18">
      <t>テイギ</t>
    </rPh>
    <phoneticPr fontId="4"/>
  </si>
  <si>
    <t>データバリエーション</t>
    <phoneticPr fontId="4"/>
  </si>
  <si>
    <t>1-1-1</t>
  </si>
  <si>
    <t>1-2-1</t>
  </si>
  <si>
    <t>1-3-1</t>
  </si>
  <si>
    <t>1-4-1</t>
  </si>
  <si>
    <t>2-4-1</t>
  </si>
  <si>
    <t>2-5-1</t>
  </si>
  <si>
    <t>3-1-1</t>
  </si>
  <si>
    <t>3-2-1</t>
  </si>
  <si>
    <t>3-3-1</t>
  </si>
  <si>
    <t>3-4-1</t>
  </si>
  <si>
    <t>3-5-1</t>
  </si>
  <si>
    <t>4-1-1</t>
  </si>
  <si>
    <t>4-2-1</t>
  </si>
  <si>
    <t>単体テスト仕様書(クラス単体テスト)</t>
    <rPh sb="0" eb="2">
      <t>タンタイ</t>
    </rPh>
    <rPh sb="5" eb="7">
      <t>シヨウ</t>
    </rPh>
    <rPh sb="7" eb="8">
      <t>ショ</t>
    </rPh>
    <rPh sb="12" eb="14">
      <t>タンタイ</t>
    </rPh>
    <phoneticPr fontId="1"/>
  </si>
  <si>
    <t>データNo</t>
    <phoneticPr fontId="1"/>
  </si>
  <si>
    <t>分岐条件</t>
    <phoneticPr fontId="3"/>
  </si>
  <si>
    <t>繰り返し処理</t>
    <phoneticPr fontId="3"/>
  </si>
  <si>
    <t>計算処理</t>
    <phoneticPr fontId="3"/>
  </si>
  <si>
    <t>共通コンポーネント呼び出し</t>
    <rPh sb="0" eb="2">
      <t>キョウツウ</t>
    </rPh>
    <rPh sb="9" eb="10">
      <t>ヨ</t>
    </rPh>
    <rPh sb="11" eb="12">
      <t>ダ</t>
    </rPh>
    <phoneticPr fontId="3"/>
  </si>
  <si>
    <t>1-5-1</t>
    <phoneticPr fontId="1"/>
  </si>
  <si>
    <t>エラー処理</t>
    <rPh sb="3" eb="5">
      <t>ショリ</t>
    </rPh>
    <phoneticPr fontId="3"/>
  </si>
  <si>
    <t>2-1-1</t>
    <phoneticPr fontId="1"/>
  </si>
  <si>
    <t>データベースアクセス仕様</t>
    <rPh sb="10" eb="12">
      <t>シヨウ</t>
    </rPh>
    <phoneticPr fontId="3"/>
  </si>
  <si>
    <t>データベース検索処理</t>
    <phoneticPr fontId="3"/>
  </si>
  <si>
    <t>2-2-1</t>
    <phoneticPr fontId="1"/>
  </si>
  <si>
    <t>データベース登録処理</t>
    <phoneticPr fontId="3"/>
  </si>
  <si>
    <t>2-3-1</t>
    <phoneticPr fontId="1"/>
  </si>
  <si>
    <t>データベース更新処理</t>
    <phoneticPr fontId="3"/>
  </si>
  <si>
    <t>データベース削除処理</t>
    <rPh sb="6" eb="8">
      <t>サクジョ</t>
    </rPh>
    <phoneticPr fontId="3"/>
  </si>
  <si>
    <t>データベースを用いた精査</t>
    <phoneticPr fontId="4"/>
  </si>
  <si>
    <t>ファイル出力仕様</t>
    <rPh sb="4" eb="6">
      <t>シュツリョク</t>
    </rPh>
    <rPh sb="6" eb="8">
      <t>シヨウ</t>
    </rPh>
    <phoneticPr fontId="4"/>
  </si>
  <si>
    <t>3-6-1</t>
  </si>
  <si>
    <t>送信メール仕様</t>
    <rPh sb="0" eb="2">
      <t>ソウシン</t>
    </rPh>
    <rPh sb="5" eb="7">
      <t>シヨウ</t>
    </rPh>
    <phoneticPr fontId="4"/>
  </si>
  <si>
    <t>4-3-1</t>
  </si>
  <si>
    <t>4-4-1</t>
  </si>
  <si>
    <t>4-5-1</t>
  </si>
  <si>
    <t>レイアウト</t>
    <phoneticPr fontId="4"/>
  </si>
  <si>
    <t>-</t>
    <phoneticPr fontId="4"/>
  </si>
  <si>
    <t>確認観点3</t>
    <rPh sb="0" eb="2">
      <t>カクニン</t>
    </rPh>
    <rPh sb="2" eb="4">
      <t>カンテン</t>
    </rPh>
    <phoneticPr fontId="3"/>
  </si>
  <si>
    <t>リクエスト実行確認</t>
    <rPh sb="5" eb="7">
      <t>ジッコウ</t>
    </rPh>
    <rPh sb="7" eb="9">
      <t>カクニン</t>
    </rPh>
    <phoneticPr fontId="3"/>
  </si>
  <si>
    <t>精査エラー</t>
    <rPh sb="0" eb="2">
      <t>セイサ</t>
    </rPh>
    <phoneticPr fontId="1"/>
  </si>
  <si>
    <t>データベースを用いた精査</t>
    <phoneticPr fontId="1"/>
  </si>
  <si>
    <t>2-1-1</t>
    <phoneticPr fontId="1"/>
  </si>
  <si>
    <t>送信電文仕様</t>
    <phoneticPr fontId="4"/>
  </si>
  <si>
    <t>電文レイアウト(0件)</t>
    <phoneticPr fontId="3"/>
  </si>
  <si>
    <t>2-2-1</t>
    <phoneticPr fontId="1"/>
  </si>
  <si>
    <t>電文レイアウト(全レコード種類)</t>
    <phoneticPr fontId="3"/>
  </si>
  <si>
    <t>2-3-1</t>
    <phoneticPr fontId="1"/>
  </si>
  <si>
    <t>繰り返し単位</t>
    <phoneticPr fontId="3"/>
  </si>
  <si>
    <t>2-4-1</t>
    <phoneticPr fontId="1"/>
  </si>
  <si>
    <t>ソート順</t>
    <phoneticPr fontId="3"/>
  </si>
  <si>
    <t>2-5-1</t>
    <phoneticPr fontId="1"/>
  </si>
  <si>
    <t>項目の取得元</t>
    <phoneticPr fontId="3"/>
  </si>
  <si>
    <t>2-6-1</t>
    <phoneticPr fontId="1"/>
  </si>
  <si>
    <t>編集仕様</t>
    <phoneticPr fontId="3"/>
  </si>
  <si>
    <t>2-7-1</t>
    <phoneticPr fontId="1"/>
  </si>
  <si>
    <t>タイムアウトエラー</t>
    <phoneticPr fontId="3"/>
  </si>
  <si>
    <t>システム機能設計書</t>
    <phoneticPr fontId="3"/>
  </si>
  <si>
    <t>処理詳細、イベント詳細</t>
    <phoneticPr fontId="3"/>
  </si>
  <si>
    <t>2-8-1</t>
    <phoneticPr fontId="1"/>
  </si>
  <si>
    <t>処理結果コード</t>
    <phoneticPr fontId="3"/>
  </si>
  <si>
    <t>2-9-1</t>
    <phoneticPr fontId="1"/>
  </si>
  <si>
    <t>その他エラー</t>
    <phoneticPr fontId="3"/>
  </si>
  <si>
    <t>3-1-1</t>
    <phoneticPr fontId="1"/>
  </si>
  <si>
    <t>応答電文仕様</t>
    <phoneticPr fontId="3"/>
  </si>
  <si>
    <t>レコード構成</t>
    <phoneticPr fontId="3"/>
  </si>
  <si>
    <t>3-2-1</t>
    <phoneticPr fontId="1"/>
  </si>
  <si>
    <t>繰り返し回数</t>
    <phoneticPr fontId="3"/>
  </si>
  <si>
    <t>3-3-1</t>
    <phoneticPr fontId="1"/>
  </si>
  <si>
    <t>必須項目のみ</t>
    <phoneticPr fontId="3"/>
  </si>
  <si>
    <t>3-4-1</t>
    <phoneticPr fontId="1"/>
  </si>
  <si>
    <t>全項目最大桁</t>
    <phoneticPr fontId="3"/>
  </si>
  <si>
    <t>3-5-1</t>
    <phoneticPr fontId="1"/>
  </si>
  <si>
    <t>電文レイアウト精査</t>
    <phoneticPr fontId="3"/>
  </si>
  <si>
    <t>入力データ定義、項目定義</t>
    <phoneticPr fontId="3"/>
  </si>
  <si>
    <t>4-1-1</t>
    <phoneticPr fontId="1"/>
  </si>
  <si>
    <t>5-1-1</t>
    <phoneticPr fontId="1"/>
  </si>
  <si>
    <t>処理詳細</t>
    <rPh sb="0" eb="4">
      <t>ショリショウサイ</t>
    </rPh>
    <phoneticPr fontId="4"/>
  </si>
  <si>
    <t>6-1-1</t>
    <phoneticPr fontId="1"/>
  </si>
  <si>
    <t>7-1-1</t>
    <phoneticPr fontId="1"/>
  </si>
  <si>
    <t>処理仕様</t>
    <rPh sb="0" eb="4">
      <t>ショリシヨウ</t>
    </rPh>
    <phoneticPr fontId="4"/>
  </si>
  <si>
    <t>排他制御</t>
    <rPh sb="0" eb="4">
      <t>ハイタセイギョ</t>
    </rPh>
    <phoneticPr fontId="4"/>
  </si>
  <si>
    <t>-</t>
    <phoneticPr fontId="4"/>
  </si>
  <si>
    <t>8-1-1</t>
    <phoneticPr fontId="1"/>
  </si>
  <si>
    <t>9-1-1</t>
    <phoneticPr fontId="1"/>
  </si>
  <si>
    <t>10-1-1</t>
    <phoneticPr fontId="1"/>
  </si>
  <si>
    <t>11-1-1</t>
    <phoneticPr fontId="1"/>
  </si>
  <si>
    <t>12-1-1</t>
    <phoneticPr fontId="1"/>
  </si>
  <si>
    <t>13-1-1</t>
    <phoneticPr fontId="1"/>
  </si>
  <si>
    <t>14-1-1</t>
    <phoneticPr fontId="1"/>
  </si>
  <si>
    <t>15-1-1</t>
    <phoneticPr fontId="1"/>
  </si>
  <si>
    <t>16-1-1</t>
    <phoneticPr fontId="1"/>
  </si>
  <si>
    <t>17-1-1</t>
    <phoneticPr fontId="1"/>
  </si>
  <si>
    <t>18-1-1</t>
    <phoneticPr fontId="1"/>
  </si>
  <si>
    <t>19-1-1</t>
    <phoneticPr fontId="1"/>
  </si>
  <si>
    <t>20-1-1</t>
    <phoneticPr fontId="1"/>
  </si>
  <si>
    <t>21-1-1</t>
    <phoneticPr fontId="1"/>
  </si>
  <si>
    <t>22-1-1</t>
    <phoneticPr fontId="1"/>
  </si>
  <si>
    <t>23-1-1</t>
    <phoneticPr fontId="1"/>
  </si>
  <si>
    <t>取引実行確認</t>
    <phoneticPr fontId="4"/>
  </si>
  <si>
    <t>リクエスト結合</t>
    <rPh sb="5" eb="7">
      <t>ケツゴウ</t>
    </rPh>
    <phoneticPr fontId="4"/>
  </si>
  <si>
    <t>メソッド概要：メソッド名</t>
    <rPh sb="4" eb="6">
      <t>ガイヨウ</t>
    </rPh>
    <rPh sb="11" eb="12">
      <t>メイ</t>
    </rPh>
    <phoneticPr fontId="1"/>
  </si>
  <si>
    <t>1-1-1</t>
    <phoneticPr fontId="1"/>
  </si>
  <si>
    <t>1-2-1</t>
    <phoneticPr fontId="1"/>
  </si>
  <si>
    <t>ファイルレイアウト精査</t>
    <rPh sb="9" eb="11">
      <t>セイサ</t>
    </rPh>
    <phoneticPr fontId="4"/>
  </si>
  <si>
    <t>システム機能設計書</t>
    <rPh sb="4" eb="6">
      <t>キノウ</t>
    </rPh>
    <rPh sb="6" eb="9">
      <t>セッケイショ</t>
    </rPh>
    <phoneticPr fontId="6"/>
  </si>
  <si>
    <t>入力データ定義、項目定義</t>
  </si>
  <si>
    <t>24-1-1</t>
    <phoneticPr fontId="1"/>
  </si>
  <si>
    <t>バッチ処理ID：</t>
    <rPh sb="3" eb="5">
      <t>ショリ</t>
    </rPh>
    <phoneticPr fontId="1"/>
  </si>
  <si>
    <t>[部門名]</t>
    <rPh sb="1" eb="4">
      <t>ブモンメイ</t>
    </rPh>
    <phoneticPr fontId="10"/>
  </si>
  <si>
    <t>[会社名]</t>
    <rPh sb="1" eb="4">
      <t>カイシャメイ</t>
    </rPh>
    <phoneticPr fontId="10"/>
  </si>
  <si>
    <t>第１．０版</t>
    <rPh sb="0" eb="1">
      <t>ダイ</t>
    </rPh>
    <rPh sb="4" eb="5">
      <t>ハン</t>
    </rPh>
    <phoneticPr fontId="10"/>
  </si>
  <si>
    <t>担当者</t>
    <rPh sb="0" eb="3">
      <t>タントウシャ</t>
    </rPh>
    <phoneticPr fontId="3"/>
  </si>
  <si>
    <t>変更内容</t>
    <rPh sb="0" eb="2">
      <t>ヘンコウ</t>
    </rPh>
    <rPh sb="2" eb="4">
      <t>ナイヨウ</t>
    </rPh>
    <phoneticPr fontId="3"/>
  </si>
  <si>
    <t>変更箇所（項番等）</t>
    <rPh sb="0" eb="2">
      <t>ヘンコウ</t>
    </rPh>
    <rPh sb="2" eb="4">
      <t>カショ</t>
    </rPh>
    <rPh sb="5" eb="8">
      <t>コウバンナド</t>
    </rPh>
    <phoneticPr fontId="3"/>
  </si>
  <si>
    <t>変更日</t>
    <rPh sb="0" eb="3">
      <t>ヘンコウビ</t>
    </rPh>
    <phoneticPr fontId="3"/>
  </si>
  <si>
    <t>版数</t>
    <rPh sb="0" eb="2">
      <t>ハンスウ</t>
    </rPh>
    <phoneticPr fontId="3"/>
  </si>
  <si>
    <t>No.</t>
    <phoneticPr fontId="3"/>
  </si>
  <si>
    <t>変更履歴（ 1　/ 1 ）</t>
  </si>
  <si>
    <t>サブシステム名</t>
  </si>
  <si>
    <t>変更</t>
  </si>
  <si>
    <t>システム名</t>
  </si>
  <si>
    <t>作成</t>
  </si>
  <si>
    <t>成果物名</t>
  </si>
  <si>
    <t>PJ名</t>
  </si>
  <si>
    <t>目次</t>
    <rPh sb="0" eb="2">
      <t>モクジ</t>
    </rPh>
    <phoneticPr fontId="3"/>
  </si>
  <si>
    <t>1. [テスト対象取引名]</t>
    <rPh sb="7" eb="9">
      <t>タイショウ</t>
    </rPh>
    <rPh sb="9" eb="11">
      <t>トリヒキ</t>
    </rPh>
    <rPh sb="11" eb="12">
      <t>メイ</t>
    </rPh>
    <phoneticPr fontId="3"/>
  </si>
  <si>
    <t xml:space="preserve">単体テスト仕様書(リクエスト・取引単体（バッチ）)
</t>
    <phoneticPr fontId="1"/>
  </si>
  <si>
    <t>1.1. クラス単体</t>
    <rPh sb="8" eb="10">
      <t>タンタイ</t>
    </rPh>
    <phoneticPr fontId="1"/>
  </si>
  <si>
    <t>1.2. バッチ処理ID</t>
    <rPh sb="8" eb="10">
      <t>ショリ</t>
    </rPh>
    <phoneticPr fontId="1"/>
  </si>
  <si>
    <t>1.3. 取引単体</t>
    <rPh sb="5" eb="7">
      <t>トリヒキ</t>
    </rPh>
    <rPh sb="7" eb="9">
      <t>タンタイ</t>
    </rPh>
    <phoneticPr fontId="1"/>
  </si>
  <si>
    <t>ケースNo.</t>
    <phoneticPr fontId="3"/>
  </si>
  <si>
    <t>ケースNo.</t>
    <phoneticPr fontId="3"/>
  </si>
  <si>
    <t>(a)共通コンポーネント設計書
(b)システム機能設計書</t>
  </si>
  <si>
    <t>(a)共通コンポーネント設計書
(b)システム機能設計書</t>
    <rPh sb="23" eb="25">
      <t>キノウ</t>
    </rPh>
    <rPh sb="25" eb="28">
      <t>セッケイショ</t>
    </rPh>
    <phoneticPr fontId="3"/>
  </si>
  <si>
    <t>(a)処理定義
(b)画面イベント詳細（画面）
処理詳細（バッチ、メッセージ）</t>
  </si>
  <si>
    <t>(a)処理定義
(b)処理詳細、イベント詳細</t>
  </si>
  <si>
    <t>(a)レコード構成
(b)レコード構成</t>
  </si>
  <si>
    <t>(a)外部インタフェース設計書
(b)サブシステムインタフェース設計書
(c)システム機能設計書</t>
  </si>
  <si>
    <t>(a)外部インタフェース設計書
(b)サブシステムインタフェース設計書
(c)システム機能設計書</t>
    <rPh sb="3" eb="5">
      <t>ガイブ</t>
    </rPh>
    <rPh sb="12" eb="15">
      <t>セッケイショ</t>
    </rPh>
    <rPh sb="32" eb="35">
      <t>セッケイショ</t>
    </rPh>
    <rPh sb="43" eb="48">
      <t>キノウセッケイショ</t>
    </rPh>
    <phoneticPr fontId="4"/>
  </si>
  <si>
    <t>(a)作成条件
(b)作成条件
(c)処理詳細、イベント詳細</t>
  </si>
  <si>
    <t>(a)作成条件
(b)作成条件
(c)処理詳細、イベント詳細</t>
    <rPh sb="3" eb="7">
      <t>サクセイジョウケン</t>
    </rPh>
    <rPh sb="11" eb="15">
      <t>サクセイジョウケン</t>
    </rPh>
    <phoneticPr fontId="4"/>
  </si>
  <si>
    <t>(a)レコード構成
(b)レコード構成
(c)処理詳細、イベント詳細</t>
  </si>
  <si>
    <t>(a)データレイアウト
(b)データレイアウト
(c)出力データ定義、イベント詳細</t>
  </si>
  <si>
    <t>(a)メール設計書
(b)共通コンポーネント設計書
(c)システム機能設計書</t>
    <rPh sb="6" eb="9">
      <t>セッケイショ</t>
    </rPh>
    <rPh sb="33" eb="35">
      <t>キノウ</t>
    </rPh>
    <rPh sb="35" eb="38">
      <t>セッケイショ</t>
    </rPh>
    <phoneticPr fontId="4"/>
  </si>
  <si>
    <t>(b)処理定義
(c)出力データ定義、イベント詳細</t>
    <rPh sb="3" eb="5">
      <t>ショリ</t>
    </rPh>
    <rPh sb="5" eb="7">
      <t>テイギ</t>
    </rPh>
    <phoneticPr fontId="4"/>
  </si>
  <si>
    <t>(a)テーブル定義書
(b)システム機能設計書</t>
    <rPh sb="7" eb="9">
      <t>テイギ</t>
    </rPh>
    <rPh sb="9" eb="10">
      <t>ショ</t>
    </rPh>
    <rPh sb="18" eb="20">
      <t>キノウ</t>
    </rPh>
    <rPh sb="20" eb="23">
      <t>セッケイショ</t>
    </rPh>
    <phoneticPr fontId="4"/>
  </si>
  <si>
    <t>(b)処理詳細、入力データ定義、イベント詳細</t>
    <rPh sb="8" eb="10">
      <t>ニュウリョク</t>
    </rPh>
    <rPh sb="13" eb="15">
      <t>テイギ</t>
    </rPh>
    <phoneticPr fontId="4"/>
  </si>
  <si>
    <t>(a)データレイアウト
(b)データレイアウト
(c)処理詳細、出力データ定義、イベント詳細</t>
  </si>
  <si>
    <t>(a)レコード構成
(b)レコード構成
(c)処理詳細、イベント詳細</t>
    <rPh sb="7" eb="9">
      <t>コウセイ</t>
    </rPh>
    <rPh sb="17" eb="19">
      <t>コウセイ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</si>
</sst>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&quot;第&quot;0.00&quot;版&quot;"/>
    <numFmt numFmtId="178" formatCode="yyyy/mm/dd"/>
  </numFmts>
  <fonts count="23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8"/>
      <name val="ＭＳ Ｐゴシック"/>
      <family val="3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4"/>
      <name val="ＭＳ 明朝"/>
      <family val="1"/>
      <charset val="128"/>
    </font>
    <font>
      <u/>
      <sz val="14"/>
      <name val="ＭＳ 明朝"/>
      <family val="1"/>
      <charset val="128"/>
    </font>
    <font>
      <b/>
      <sz val="20"/>
      <name val="ＭＳ 明朝"/>
      <family val="1"/>
      <charset val="128"/>
    </font>
    <font>
      <sz val="18"/>
      <name val="ＭＳ 明朝"/>
      <family val="1"/>
      <charset val="128"/>
    </font>
    <font>
      <i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hair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/>
    <xf numFmtId="0" fontId="2" fillId="0" borderId="0"/>
    <xf numFmtId="0" fontId="5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235">
    <xf numFmtId="0" fontId="0" fillId="0" borderId="0" xfId="0"/>
    <xf numFmtId="0" fontId="7" fillId="0" borderId="0" xfId="3" applyFont="1"/>
    <xf numFmtId="0" fontId="9" fillId="0" borderId="0" xfId="4" applyFont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center"/>
    </xf>
    <xf numFmtId="31" fontId="11" fillId="0" borderId="0" xfId="3" applyNumberFormat="1" applyFont="1"/>
    <xf numFmtId="0" fontId="11" fillId="0" borderId="0" xfId="3" applyFont="1" applyAlignment="1">
      <alignment horizontal="center"/>
    </xf>
    <xf numFmtId="177" fontId="13" fillId="0" borderId="0" xfId="5" quotePrefix="1" applyNumberFormat="1" applyFont="1" applyAlignment="1">
      <alignment horizontal="center"/>
    </xf>
    <xf numFmtId="0" fontId="14" fillId="0" borderId="0" xfId="3" applyFont="1" applyBorder="1"/>
    <xf numFmtId="0" fontId="15" fillId="0" borderId="0" xfId="3" applyFont="1"/>
    <xf numFmtId="0" fontId="16" fillId="0" borderId="0" xfId="3" applyFont="1"/>
    <xf numFmtId="0" fontId="5" fillId="0" borderId="0" xfId="3" applyFont="1"/>
    <xf numFmtId="0" fontId="12" fillId="0" borderId="0" xfId="3" applyFont="1"/>
    <xf numFmtId="0" fontId="5" fillId="0" borderId="0" xfId="5" applyFont="1" applyAlignment="1">
      <alignment horizontal="left" vertical="center"/>
    </xf>
    <xf numFmtId="0" fontId="5" fillId="0" borderId="1" xfId="3" applyFont="1" applyBorder="1" applyAlignment="1">
      <alignment horizontal="right" vertical="top"/>
    </xf>
    <xf numFmtId="0" fontId="5" fillId="0" borderId="4" xfId="3" applyFont="1" applyBorder="1" applyAlignment="1">
      <alignment horizontal="right" vertical="top"/>
    </xf>
    <xf numFmtId="0" fontId="5" fillId="0" borderId="43" xfId="3" applyFont="1" applyBorder="1" applyAlignment="1">
      <alignment horizontal="center" vertical="center"/>
    </xf>
    <xf numFmtId="0" fontId="5" fillId="0" borderId="0" xfId="5" applyFont="1" applyBorder="1" applyAlignment="1">
      <alignment vertical="top"/>
    </xf>
    <xf numFmtId="0" fontId="5" fillId="0" borderId="0" xfId="5" applyFont="1" applyBorder="1" applyAlignment="1">
      <alignment horizontal="center" vertical="center"/>
    </xf>
    <xf numFmtId="0" fontId="5" fillId="0" borderId="0" xfId="5" applyFont="1" applyBorder="1" applyAlignment="1">
      <alignment vertical="center"/>
    </xf>
    <xf numFmtId="0" fontId="5" fillId="0" borderId="0" xfId="5" quotePrefix="1" applyFont="1" applyBorder="1" applyAlignment="1">
      <alignment vertical="center"/>
    </xf>
    <xf numFmtId="0" fontId="13" fillId="0" borderId="0" xfId="5" applyFont="1"/>
    <xf numFmtId="0" fontId="5" fillId="0" borderId="0" xfId="5" applyFont="1" applyFill="1" applyBorder="1" applyAlignment="1">
      <alignment vertical="top"/>
    </xf>
    <xf numFmtId="0" fontId="5" fillId="0" borderId="0" xfId="5" applyFont="1" applyBorder="1" applyAlignment="1"/>
    <xf numFmtId="0" fontId="5" fillId="0" borderId="0" xfId="5" applyFont="1" applyAlignment="1">
      <alignment horizontal="right"/>
    </xf>
    <xf numFmtId="0" fontId="5" fillId="0" borderId="0" xfId="3" applyFont="1" applyAlignment="1">
      <alignment horizontal="left" vertical="center"/>
    </xf>
    <xf numFmtId="0" fontId="17" fillId="0" borderId="0" xfId="3" applyFont="1" applyAlignment="1">
      <alignment horizontal="right" vertical="center"/>
    </xf>
    <xf numFmtId="0" fontId="5" fillId="0" borderId="0" xfId="3" applyFont="1" applyBorder="1" applyAlignment="1">
      <alignment horizontal="left" vertical="center"/>
    </xf>
    <xf numFmtId="0" fontId="17" fillId="0" borderId="0" xfId="3" applyFont="1" applyBorder="1" applyAlignment="1">
      <alignment horizontal="right" vertical="center"/>
    </xf>
    <xf numFmtId="0" fontId="5" fillId="0" borderId="0" xfId="3" quotePrefix="1" applyFont="1" applyAlignment="1">
      <alignment horizontal="right" vertical="center"/>
    </xf>
    <xf numFmtId="0" fontId="5" fillId="0" borderId="0" xfId="3" applyFont="1" applyFill="1" applyAlignment="1">
      <alignment horizontal="left" vertical="center"/>
    </xf>
    <xf numFmtId="0" fontId="17" fillId="0" borderId="0" xfId="3" applyFont="1" applyFill="1" applyAlignment="1">
      <alignment horizontal="right" vertical="center"/>
    </xf>
    <xf numFmtId="0" fontId="5" fillId="0" borderId="0" xfId="3" quotePrefix="1" applyFont="1" applyFill="1" applyAlignment="1">
      <alignment horizontal="right" vertical="center"/>
    </xf>
    <xf numFmtId="0" fontId="18" fillId="0" borderId="0" xfId="3" quotePrefix="1" applyFont="1" applyFill="1" applyBorder="1" applyAlignment="1">
      <alignment horizontal="right" vertical="center"/>
    </xf>
    <xf numFmtId="0" fontId="5" fillId="0" borderId="0" xfId="8" applyFont="1" applyFill="1" applyAlignment="1" applyProtection="1">
      <alignment horizontal="left" vertical="center"/>
    </xf>
    <xf numFmtId="0" fontId="17" fillId="0" borderId="0" xfId="3" applyFont="1" applyFill="1" applyBorder="1" applyAlignment="1">
      <alignment horizontal="right" vertical="center"/>
    </xf>
    <xf numFmtId="0" fontId="5" fillId="0" borderId="0" xfId="3" quotePrefix="1" applyFont="1" applyFill="1" applyBorder="1" applyAlignment="1">
      <alignment horizontal="right" vertical="center"/>
    </xf>
    <xf numFmtId="0" fontId="5" fillId="0" borderId="0" xfId="3" applyFont="1" applyFill="1" applyBorder="1" applyAlignment="1">
      <alignment horizontal="left" vertical="center"/>
    </xf>
    <xf numFmtId="0" fontId="18" fillId="0" borderId="0" xfId="3" quotePrefix="1" applyFont="1" applyBorder="1" applyAlignment="1">
      <alignment horizontal="right" vertical="center"/>
    </xf>
    <xf numFmtId="0" fontId="5" fillId="0" borderId="0" xfId="3" applyFont="1" applyAlignment="1">
      <alignment horizontal="left"/>
    </xf>
    <xf numFmtId="0" fontId="17" fillId="0" borderId="0" xfId="3" applyFont="1" applyAlignment="1">
      <alignment horizontal="right"/>
    </xf>
    <xf numFmtId="0" fontId="5" fillId="0" borderId="0" xfId="3" applyFont="1" applyFill="1" applyAlignment="1">
      <alignment horizontal="left"/>
    </xf>
    <xf numFmtId="0" fontId="18" fillId="0" borderId="0" xfId="3" quotePrefix="1" applyFont="1" applyBorder="1" applyAlignment="1">
      <alignment horizontal="right"/>
    </xf>
    <xf numFmtId="0" fontId="5" fillId="0" borderId="0" xfId="3" applyFont="1" applyBorder="1" applyAlignment="1">
      <alignment horizontal="left"/>
    </xf>
    <xf numFmtId="0" fontId="17" fillId="0" borderId="0" xfId="3" applyFont="1" applyFill="1" applyBorder="1" applyAlignment="1">
      <alignment horizontal="right"/>
    </xf>
    <xf numFmtId="0" fontId="5" fillId="0" borderId="0" xfId="3" quotePrefix="1" applyFont="1" applyFill="1" applyBorder="1" applyAlignment="1">
      <alignment horizontal="right"/>
    </xf>
    <xf numFmtId="0" fontId="5" fillId="0" borderId="0" xfId="3" applyFont="1" applyFill="1" applyBorder="1" applyAlignment="1">
      <alignment horizontal="left"/>
    </xf>
    <xf numFmtId="0" fontId="5" fillId="0" borderId="0" xfId="8" applyFont="1" applyFill="1" applyAlignment="1" applyProtection="1">
      <alignment horizontal="left"/>
    </xf>
    <xf numFmtId="0" fontId="17" fillId="0" borderId="0" xfId="3" applyFont="1" applyBorder="1" applyAlignment="1"/>
    <xf numFmtId="0" fontId="5" fillId="0" borderId="0" xfId="3" applyFont="1" applyAlignment="1"/>
    <xf numFmtId="0" fontId="20" fillId="0" borderId="0" xfId="3" applyFont="1" applyFill="1" applyBorder="1" applyAlignment="1">
      <alignment horizontal="left"/>
    </xf>
    <xf numFmtId="0" fontId="12" fillId="0" borderId="0" xfId="3" applyFont="1" applyBorder="1" applyAlignment="1">
      <alignment horizontal="left"/>
    </xf>
    <xf numFmtId="0" fontId="5" fillId="0" borderId="0" xfId="3" applyFont="1" applyFill="1" applyBorder="1" applyAlignment="1"/>
    <xf numFmtId="0" fontId="20" fillId="0" borderId="0" xfId="3" applyFont="1" applyFill="1" applyBorder="1" applyAlignment="1"/>
    <xf numFmtId="0" fontId="5" fillId="0" borderId="0" xfId="3" applyFont="1" applyBorder="1" applyAlignment="1"/>
    <xf numFmtId="0" fontId="5" fillId="0" borderId="0" xfId="3" quotePrefix="1" applyFont="1" applyBorder="1" applyAlignment="1"/>
    <xf numFmtId="0" fontId="5" fillId="0" borderId="0" xfId="3" applyFont="1" applyFill="1" applyAlignment="1"/>
    <xf numFmtId="0" fontId="17" fillId="0" borderId="0" xfId="3" applyFont="1" applyFill="1" applyBorder="1" applyAlignment="1"/>
    <xf numFmtId="0" fontId="5" fillId="0" borderId="0" xfId="3" quotePrefix="1" applyFont="1" applyFill="1" applyBorder="1" applyAlignment="1"/>
    <xf numFmtId="0" fontId="5" fillId="0" borderId="0" xfId="3" applyFont="1" applyFill="1" applyBorder="1" applyAlignment="1">
      <alignment horizontal="right"/>
    </xf>
    <xf numFmtId="0" fontId="5" fillId="0" borderId="0" xfId="8" applyFont="1" applyFill="1" applyBorder="1" applyAlignment="1" applyProtection="1"/>
    <xf numFmtId="0" fontId="5" fillId="0" borderId="0" xfId="3" applyFont="1" applyFill="1" applyBorder="1" applyAlignment="1">
      <alignment horizontal="left" vertical="top"/>
    </xf>
    <xf numFmtId="0" fontId="17" fillId="0" borderId="0" xfId="3" applyFont="1" applyAlignment="1"/>
    <xf numFmtId="0" fontId="17" fillId="0" borderId="0" xfId="3" applyFont="1" applyFill="1" applyAlignment="1"/>
    <xf numFmtId="0" fontId="5" fillId="0" borderId="0" xfId="3" quotePrefix="1" applyFont="1" applyFill="1" applyAlignment="1"/>
    <xf numFmtId="0" fontId="5" fillId="0" borderId="0" xfId="3" applyFont="1" applyBorder="1" applyAlignment="1">
      <alignment vertical="top"/>
    </xf>
    <xf numFmtId="0" fontId="13" fillId="0" borderId="0" xfId="3" applyFont="1" applyAlignment="1"/>
    <xf numFmtId="0" fontId="5" fillId="0" borderId="0" xfId="2" applyFont="1"/>
    <xf numFmtId="49" fontId="5" fillId="0" borderId="0" xfId="2" applyNumberFormat="1" applyFont="1"/>
    <xf numFmtId="0" fontId="5" fillId="0" borderId="2" xfId="2" applyFont="1" applyBorder="1"/>
    <xf numFmtId="49" fontId="5" fillId="0" borderId="2" xfId="2" applyNumberFormat="1" applyFont="1" applyBorder="1"/>
    <xf numFmtId="0" fontId="5" fillId="0" borderId="0" xfId="2" applyFont="1" applyAlignment="1">
      <alignment vertical="center"/>
    </xf>
    <xf numFmtId="49" fontId="5" fillId="0" borderId="1" xfId="2" applyNumberFormat="1" applyFont="1" applyFill="1" applyBorder="1" applyAlignment="1">
      <alignment vertical="top" wrapText="1"/>
    </xf>
    <xf numFmtId="0" fontId="21" fillId="0" borderId="6" xfId="0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vertical="top" wrapText="1"/>
    </xf>
    <xf numFmtId="49" fontId="5" fillId="0" borderId="1" xfId="2" applyNumberFormat="1" applyFont="1" applyFill="1" applyBorder="1" applyAlignment="1">
      <alignment horizontal="right" vertical="top" wrapText="1"/>
    </xf>
    <xf numFmtId="176" fontId="5" fillId="0" borderId="1" xfId="2" applyNumberFormat="1" applyFont="1" applyFill="1" applyBorder="1" applyAlignment="1">
      <alignment vertical="top" wrapText="1"/>
    </xf>
    <xf numFmtId="14" fontId="5" fillId="0" borderId="1" xfId="2" applyNumberFormat="1" applyFont="1" applyFill="1" applyBorder="1" applyAlignment="1">
      <alignment vertical="top" wrapText="1"/>
    </xf>
    <xf numFmtId="0" fontId="21" fillId="0" borderId="4" xfId="0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left" vertical="top" wrapText="1" shrinkToFit="1"/>
    </xf>
    <xf numFmtId="0" fontId="21" fillId="0" borderId="3" xfId="0" applyFont="1" applyFill="1" applyBorder="1" applyAlignment="1">
      <alignment horizontal="left" vertical="top" wrapText="1"/>
    </xf>
    <xf numFmtId="49" fontId="5" fillId="0" borderId="1" xfId="2" applyNumberFormat="1" applyFont="1" applyFill="1" applyBorder="1" applyAlignment="1">
      <alignment horizontal="right" vertical="top"/>
    </xf>
    <xf numFmtId="176" fontId="5" fillId="0" borderId="1" xfId="2" applyNumberFormat="1" applyFont="1" applyFill="1" applyBorder="1" applyAlignment="1">
      <alignment vertical="top"/>
    </xf>
    <xf numFmtId="0" fontId="5" fillId="0" borderId="1" xfId="2" applyFont="1" applyFill="1" applyBorder="1" applyAlignment="1">
      <alignment vertical="top"/>
    </xf>
    <xf numFmtId="14" fontId="5" fillId="0" borderId="1" xfId="2" applyNumberFormat="1" applyFont="1" applyFill="1" applyBorder="1" applyAlignment="1">
      <alignment vertical="top"/>
    </xf>
    <xf numFmtId="49" fontId="5" fillId="0" borderId="1" xfId="2" applyNumberFormat="1" applyFont="1" applyFill="1" applyBorder="1" applyAlignment="1">
      <alignment vertical="top"/>
    </xf>
    <xf numFmtId="0" fontId="21" fillId="0" borderId="5" xfId="0" applyFont="1" applyFill="1" applyBorder="1" applyAlignment="1">
      <alignment horizontal="left" vertical="top" wrapText="1" shrinkToFit="1"/>
    </xf>
    <xf numFmtId="0" fontId="21" fillId="0" borderId="6" xfId="0" applyFont="1" applyFill="1" applyBorder="1" applyAlignment="1">
      <alignment horizontal="left" vertical="top" wrapText="1"/>
    </xf>
    <xf numFmtId="0" fontId="21" fillId="0" borderId="36" xfId="0" applyFont="1" applyFill="1" applyBorder="1" applyAlignment="1">
      <alignment horizontal="left" vertical="top" wrapText="1" shrinkToFit="1"/>
    </xf>
    <xf numFmtId="0" fontId="21" fillId="0" borderId="7" xfId="0" applyFont="1" applyFill="1" applyBorder="1" applyAlignment="1">
      <alignment horizontal="left" vertical="top" wrapText="1" shrinkToFit="1"/>
    </xf>
    <xf numFmtId="0" fontId="21" fillId="0" borderId="3" xfId="0" applyFont="1" applyFill="1" applyBorder="1" applyAlignment="1">
      <alignment horizontal="left" vertical="top" wrapText="1" shrinkToFit="1"/>
    </xf>
    <xf numFmtId="49" fontId="5" fillId="0" borderId="5" xfId="2" applyNumberFormat="1" applyFont="1" applyFill="1" applyBorder="1" applyAlignment="1">
      <alignment vertical="top" wrapText="1"/>
    </xf>
    <xf numFmtId="0" fontId="21" fillId="0" borderId="37" xfId="0" applyFont="1" applyFill="1" applyBorder="1" applyAlignment="1">
      <alignment horizontal="left" vertical="top" wrapText="1"/>
    </xf>
    <xf numFmtId="0" fontId="5" fillId="0" borderId="5" xfId="2" applyFont="1" applyFill="1" applyBorder="1" applyAlignment="1">
      <alignment vertical="top" wrapText="1"/>
    </xf>
    <xf numFmtId="49" fontId="5" fillId="0" borderId="5" xfId="2" applyNumberFormat="1" applyFont="1" applyFill="1" applyBorder="1" applyAlignment="1">
      <alignment horizontal="right" vertical="top" wrapText="1"/>
    </xf>
    <xf numFmtId="176" fontId="5" fillId="0" borderId="5" xfId="2" applyNumberFormat="1" applyFont="1" applyFill="1" applyBorder="1" applyAlignment="1">
      <alignment vertical="top" wrapText="1"/>
    </xf>
    <xf numFmtId="14" fontId="5" fillId="0" borderId="5" xfId="2" applyNumberFormat="1" applyFont="1" applyFill="1" applyBorder="1" applyAlignment="1">
      <alignment vertical="top" wrapText="1"/>
    </xf>
    <xf numFmtId="49" fontId="5" fillId="0" borderId="8" xfId="2" applyNumberFormat="1" applyFont="1" applyFill="1" applyBorder="1" applyAlignment="1">
      <alignment vertical="top" wrapText="1"/>
    </xf>
    <xf numFmtId="0" fontId="21" fillId="0" borderId="9" xfId="0" applyFont="1" applyBorder="1" applyAlignment="1">
      <alignment vertical="top" wrapText="1"/>
    </xf>
    <xf numFmtId="0" fontId="21" fillId="0" borderId="9" xfId="0" applyFont="1" applyFill="1" applyBorder="1" applyAlignment="1">
      <alignment vertical="top" wrapText="1"/>
    </xf>
    <xf numFmtId="0" fontId="21" fillId="0" borderId="9" xfId="1" applyFont="1" applyFill="1" applyBorder="1" applyAlignment="1">
      <alignment vertical="top" wrapText="1"/>
    </xf>
    <xf numFmtId="0" fontId="21" fillId="0" borderId="8" xfId="1" applyFont="1" applyFill="1" applyBorder="1" applyAlignment="1">
      <alignment vertical="top" wrapText="1"/>
    </xf>
    <xf numFmtId="0" fontId="21" fillId="0" borderId="8" xfId="1" applyFont="1" applyFill="1" applyBorder="1" applyAlignment="1">
      <alignment vertical="top" wrapText="1" shrinkToFit="1"/>
    </xf>
    <xf numFmtId="0" fontId="5" fillId="0" borderId="8" xfId="2" applyFont="1" applyFill="1" applyBorder="1" applyAlignment="1">
      <alignment vertical="top" wrapText="1"/>
    </xf>
    <xf numFmtId="49" fontId="5" fillId="0" borderId="8" xfId="2" applyNumberFormat="1" applyFont="1" applyFill="1" applyBorder="1" applyAlignment="1">
      <alignment horizontal="right" vertical="top" wrapText="1"/>
    </xf>
    <xf numFmtId="176" fontId="5" fillId="0" borderId="8" xfId="2" applyNumberFormat="1" applyFont="1" applyFill="1" applyBorder="1" applyAlignment="1">
      <alignment vertical="top" wrapText="1"/>
    </xf>
    <xf numFmtId="14" fontId="5" fillId="0" borderId="8" xfId="2" applyNumberFormat="1" applyFont="1" applyFill="1" applyBorder="1" applyAlignment="1">
      <alignment vertical="top" wrapText="1"/>
    </xf>
    <xf numFmtId="49" fontId="5" fillId="0" borderId="10" xfId="2" applyNumberFormat="1" applyFont="1" applyFill="1" applyBorder="1" applyAlignment="1">
      <alignment vertical="top" wrapText="1"/>
    </xf>
    <xf numFmtId="0" fontId="21" fillId="0" borderId="11" xfId="0" applyFont="1" applyBorder="1" applyAlignment="1">
      <alignment vertical="top" wrapText="1"/>
    </xf>
    <xf numFmtId="0" fontId="21" fillId="0" borderId="11" xfId="0" applyFont="1" applyFill="1" applyBorder="1" applyAlignment="1">
      <alignment vertical="top" wrapText="1"/>
    </xf>
    <xf numFmtId="0" fontId="21" fillId="0" borderId="11" xfId="1" applyFont="1" applyFill="1" applyBorder="1" applyAlignment="1">
      <alignment vertical="top" wrapText="1"/>
    </xf>
    <xf numFmtId="0" fontId="21" fillId="0" borderId="10" xfId="1" applyFont="1" applyFill="1" applyBorder="1" applyAlignment="1">
      <alignment vertical="top" wrapText="1"/>
    </xf>
    <xf numFmtId="0" fontId="21" fillId="0" borderId="10" xfId="1" applyFont="1" applyFill="1" applyBorder="1" applyAlignment="1">
      <alignment vertical="top" wrapText="1" shrinkToFit="1"/>
    </xf>
    <xf numFmtId="0" fontId="5" fillId="0" borderId="10" xfId="2" applyFont="1" applyFill="1" applyBorder="1" applyAlignment="1">
      <alignment vertical="top" wrapText="1"/>
    </xf>
    <xf numFmtId="49" fontId="5" fillId="0" borderId="10" xfId="2" applyNumberFormat="1" applyFont="1" applyFill="1" applyBorder="1" applyAlignment="1">
      <alignment horizontal="right" vertical="top" wrapText="1"/>
    </xf>
    <xf numFmtId="176" fontId="5" fillId="0" borderId="10" xfId="2" applyNumberFormat="1" applyFont="1" applyFill="1" applyBorder="1" applyAlignment="1">
      <alignment vertical="top" wrapText="1"/>
    </xf>
    <xf numFmtId="14" fontId="5" fillId="0" borderId="10" xfId="2" applyNumberFormat="1" applyFont="1" applyFill="1" applyBorder="1" applyAlignment="1">
      <alignment vertical="top" wrapText="1"/>
    </xf>
    <xf numFmtId="0" fontId="21" fillId="0" borderId="13" xfId="1" applyFont="1" applyFill="1" applyBorder="1" applyAlignment="1">
      <alignment vertical="top" wrapText="1"/>
    </xf>
    <xf numFmtId="0" fontId="21" fillId="0" borderId="12" xfId="0" applyFont="1" applyFill="1" applyBorder="1" applyAlignment="1">
      <alignment vertical="top" wrapText="1" shrinkToFit="1"/>
    </xf>
    <xf numFmtId="0" fontId="21" fillId="0" borderId="10" xfId="0" applyFont="1" applyFill="1" applyBorder="1" applyAlignment="1">
      <alignment vertical="top" wrapText="1" shrinkToFit="1"/>
    </xf>
    <xf numFmtId="0" fontId="21" fillId="0" borderId="11" xfId="0" applyFont="1" applyFill="1" applyBorder="1" applyAlignment="1">
      <alignment vertical="top" wrapText="1" shrinkToFit="1"/>
    </xf>
    <xf numFmtId="0" fontId="5" fillId="0" borderId="10" xfId="2" applyFont="1" applyBorder="1"/>
    <xf numFmtId="0" fontId="21" fillId="0" borderId="13" xfId="0" applyFont="1" applyFill="1" applyBorder="1" applyAlignment="1">
      <alignment vertical="top" wrapText="1" shrinkToFit="1"/>
    </xf>
    <xf numFmtId="0" fontId="21" fillId="0" borderId="24" xfId="0" applyFont="1" applyFill="1" applyBorder="1" applyAlignment="1">
      <alignment vertical="top" wrapText="1" shrinkToFit="1"/>
    </xf>
    <xf numFmtId="0" fontId="5" fillId="0" borderId="12" xfId="2" applyFont="1" applyBorder="1"/>
    <xf numFmtId="0" fontId="21" fillId="0" borderId="25" xfId="0" applyFont="1" applyFill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0" fontId="21" fillId="0" borderId="17" xfId="0" applyFont="1" applyFill="1" applyBorder="1" applyAlignment="1">
      <alignment vertical="top" wrapText="1" shrinkToFit="1"/>
    </xf>
    <xf numFmtId="49" fontId="5" fillId="0" borderId="32" xfId="2" applyNumberFormat="1" applyFont="1" applyBorder="1"/>
    <xf numFmtId="0" fontId="21" fillId="0" borderId="15" xfId="0" applyFont="1" applyFill="1" applyBorder="1" applyAlignment="1">
      <alignment vertical="top" wrapText="1" shrinkToFit="1"/>
    </xf>
    <xf numFmtId="0" fontId="21" fillId="0" borderId="21" xfId="0" applyFont="1" applyFill="1" applyBorder="1" applyAlignment="1">
      <alignment vertical="top" wrapText="1" shrinkToFit="1"/>
    </xf>
    <xf numFmtId="0" fontId="5" fillId="0" borderId="14" xfId="2" applyFont="1" applyBorder="1"/>
    <xf numFmtId="0" fontId="21" fillId="0" borderId="19" xfId="0" applyFont="1" applyFill="1" applyBorder="1" applyAlignment="1">
      <alignment vertical="top" wrapText="1"/>
    </xf>
    <xf numFmtId="0" fontId="21" fillId="0" borderId="4" xfId="0" applyFont="1" applyFill="1" applyBorder="1" applyAlignment="1">
      <alignment vertical="top" wrapText="1"/>
    </xf>
    <xf numFmtId="0" fontId="21" fillId="0" borderId="16" xfId="0" applyFont="1" applyFill="1" applyBorder="1" applyAlignment="1">
      <alignment vertical="top" wrapText="1" shrinkToFit="1"/>
    </xf>
    <xf numFmtId="0" fontId="21" fillId="0" borderId="28" xfId="0" applyFont="1" applyFill="1" applyBorder="1" applyAlignment="1">
      <alignment vertical="top" wrapText="1" shrinkToFit="1"/>
    </xf>
    <xf numFmtId="0" fontId="21" fillId="0" borderId="3" xfId="0" applyFont="1" applyFill="1" applyBorder="1" applyAlignment="1">
      <alignment vertical="top" wrapText="1" shrinkToFit="1"/>
    </xf>
    <xf numFmtId="0" fontId="21" fillId="0" borderId="22" xfId="0" applyFont="1" applyFill="1" applyBorder="1" applyAlignment="1">
      <alignment vertical="top" wrapText="1" shrinkToFit="1"/>
    </xf>
    <xf numFmtId="0" fontId="21" fillId="0" borderId="6" xfId="0" applyFont="1" applyFill="1" applyBorder="1" applyAlignment="1">
      <alignment vertical="top" wrapText="1"/>
    </xf>
    <xf numFmtId="0" fontId="21" fillId="0" borderId="29" xfId="0" applyFont="1" applyFill="1" applyBorder="1" applyAlignment="1">
      <alignment vertical="top" wrapText="1" shrinkToFit="1"/>
    </xf>
    <xf numFmtId="0" fontId="21" fillId="0" borderId="30" xfId="0" applyFont="1" applyFill="1" applyBorder="1" applyAlignment="1">
      <alignment vertical="top" wrapText="1" shrinkToFit="1"/>
    </xf>
    <xf numFmtId="0" fontId="21" fillId="0" borderId="1" xfId="0" applyFont="1" applyFill="1" applyBorder="1" applyAlignment="1">
      <alignment vertical="top" wrapText="1" shrinkToFit="1"/>
    </xf>
    <xf numFmtId="0" fontId="5" fillId="0" borderId="26" xfId="2" applyFont="1" applyBorder="1"/>
    <xf numFmtId="0" fontId="5" fillId="0" borderId="7" xfId="2" applyFont="1" applyBorder="1"/>
    <xf numFmtId="0" fontId="5" fillId="0" borderId="27" xfId="2" applyFont="1" applyBorder="1"/>
    <xf numFmtId="0" fontId="5" fillId="0" borderId="1" xfId="2" applyFont="1" applyBorder="1"/>
    <xf numFmtId="0" fontId="21" fillId="0" borderId="5" xfId="0" applyFont="1" applyFill="1" applyBorder="1" applyAlignment="1">
      <alignment vertical="top" wrapText="1" shrinkToFit="1"/>
    </xf>
    <xf numFmtId="0" fontId="21" fillId="0" borderId="33" xfId="0" applyFont="1" applyFill="1" applyBorder="1" applyAlignment="1">
      <alignment vertical="top" wrapText="1" shrinkToFit="1"/>
    </xf>
    <xf numFmtId="0" fontId="21" fillId="0" borderId="7" xfId="0" applyFont="1" applyFill="1" applyBorder="1" applyAlignment="1">
      <alignment vertical="top" wrapText="1" shrinkToFit="1"/>
    </xf>
    <xf numFmtId="0" fontId="21" fillId="0" borderId="34" xfId="0" applyFont="1" applyFill="1" applyBorder="1" applyAlignment="1">
      <alignment vertical="top" wrapText="1" shrinkToFit="1"/>
    </xf>
    <xf numFmtId="0" fontId="21" fillId="0" borderId="1" xfId="0" applyFont="1" applyFill="1" applyBorder="1" applyAlignment="1">
      <alignment vertical="top" wrapText="1"/>
    </xf>
    <xf numFmtId="0" fontId="21" fillId="0" borderId="20" xfId="0" applyFont="1" applyFill="1" applyBorder="1" applyAlignment="1">
      <alignment vertical="top" wrapText="1"/>
    </xf>
    <xf numFmtId="0" fontId="21" fillId="0" borderId="18" xfId="0" applyFont="1" applyFill="1" applyBorder="1" applyAlignment="1">
      <alignment vertical="top" wrapText="1"/>
    </xf>
    <xf numFmtId="0" fontId="21" fillId="0" borderId="31" xfId="0" applyFont="1" applyFill="1" applyBorder="1" applyAlignment="1">
      <alignment vertical="top" wrapText="1" shrinkToFit="1"/>
    </xf>
    <xf numFmtId="0" fontId="21" fillId="0" borderId="23" xfId="0" applyFont="1" applyFill="1" applyBorder="1" applyAlignment="1">
      <alignment vertical="top" wrapText="1" shrinkToFit="1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5" fillId="0" borderId="1" xfId="0" applyFont="1" applyFill="1" applyBorder="1" applyAlignment="1">
      <alignment vertical="top" wrapText="1"/>
    </xf>
    <xf numFmtId="49" fontId="5" fillId="0" borderId="0" xfId="2" applyNumberFormat="1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49" fontId="5" fillId="2" borderId="1" xfId="2" applyNumberFormat="1" applyFont="1" applyFill="1" applyBorder="1" applyAlignment="1">
      <alignment vertical="center"/>
    </xf>
    <xf numFmtId="0" fontId="5" fillId="0" borderId="0" xfId="3" applyFont="1" applyAlignment="1">
      <alignment vertical="center"/>
    </xf>
    <xf numFmtId="0" fontId="5" fillId="0" borderId="0" xfId="3" applyFont="1" applyFill="1" applyBorder="1" applyAlignment="1">
      <alignment vertical="center"/>
    </xf>
    <xf numFmtId="31" fontId="13" fillId="0" borderId="0" xfId="3" quotePrefix="1" applyNumberFormat="1" applyFont="1" applyAlignment="1">
      <alignment horizontal="center" vertical="center"/>
    </xf>
    <xf numFmtId="0" fontId="5" fillId="0" borderId="17" xfId="3" applyFont="1" applyBorder="1" applyAlignment="1">
      <alignment horizontal="center" vertical="top"/>
    </xf>
    <xf numFmtId="0" fontId="5" fillId="0" borderId="32" xfId="3" applyFont="1" applyBorder="1" applyAlignment="1">
      <alignment horizontal="center" vertical="top"/>
    </xf>
    <xf numFmtId="14" fontId="5" fillId="0" borderId="17" xfId="3" applyNumberFormat="1" applyFont="1" applyBorder="1" applyAlignment="1">
      <alignment horizontal="center" vertical="top"/>
    </xf>
    <xf numFmtId="14" fontId="5" fillId="0" borderId="35" xfId="3" applyNumberFormat="1" applyFont="1" applyBorder="1" applyAlignment="1">
      <alignment horizontal="center" vertical="top"/>
    </xf>
    <xf numFmtId="14" fontId="5" fillId="0" borderId="32" xfId="3" applyNumberFormat="1" applyFont="1" applyBorder="1" applyAlignment="1">
      <alignment horizontal="center" vertical="top"/>
    </xf>
    <xf numFmtId="0" fontId="5" fillId="0" borderId="35" xfId="3" applyFont="1" applyBorder="1" applyAlignment="1">
      <alignment horizontal="center" vertical="top"/>
    </xf>
    <xf numFmtId="0" fontId="5" fillId="0" borderId="17" xfId="3" applyFont="1" applyBorder="1" applyAlignment="1">
      <alignment horizontal="left" vertical="top"/>
    </xf>
    <xf numFmtId="0" fontId="5" fillId="0" borderId="35" xfId="3" applyFont="1" applyBorder="1" applyAlignment="1">
      <alignment horizontal="left" vertical="top"/>
    </xf>
    <xf numFmtId="0" fontId="5" fillId="0" borderId="32" xfId="3" applyFont="1" applyBorder="1" applyAlignment="1">
      <alignment horizontal="left" vertical="top"/>
    </xf>
    <xf numFmtId="0" fontId="5" fillId="0" borderId="17" xfId="3" applyFont="1" applyBorder="1" applyAlignment="1">
      <alignment horizontal="left" vertical="top" wrapText="1"/>
    </xf>
    <xf numFmtId="0" fontId="5" fillId="0" borderId="35" xfId="3" applyFont="1" applyBorder="1" applyAlignment="1">
      <alignment horizontal="left" vertical="top" wrapText="1"/>
    </xf>
    <xf numFmtId="0" fontId="5" fillId="0" borderId="32" xfId="3" applyFont="1" applyBorder="1" applyAlignment="1">
      <alignment horizontal="left" vertical="top" wrapText="1"/>
    </xf>
    <xf numFmtId="0" fontId="12" fillId="0" borderId="35" xfId="3" applyFont="1" applyBorder="1" applyAlignment="1">
      <alignment horizontal="left" vertical="top"/>
    </xf>
    <xf numFmtId="0" fontId="5" fillId="0" borderId="15" xfId="3" applyFont="1" applyBorder="1" applyAlignment="1">
      <alignment horizontal="center" vertical="center"/>
    </xf>
    <xf numFmtId="0" fontId="5" fillId="0" borderId="41" xfId="3" applyFont="1" applyBorder="1" applyAlignment="1">
      <alignment horizontal="center" vertical="center"/>
    </xf>
    <xf numFmtId="0" fontId="5" fillId="0" borderId="42" xfId="3" applyFont="1" applyBorder="1" applyAlignment="1">
      <alignment horizontal="center" vertical="center"/>
    </xf>
    <xf numFmtId="0" fontId="5" fillId="0" borderId="40" xfId="3" applyFont="1" applyBorder="1" applyAlignment="1">
      <alignment horizontal="center" vertical="top"/>
    </xf>
    <xf numFmtId="0" fontId="5" fillId="0" borderId="38" xfId="3" applyFont="1" applyBorder="1" applyAlignment="1">
      <alignment horizontal="center" vertical="top"/>
    </xf>
    <xf numFmtId="14" fontId="5" fillId="0" borderId="40" xfId="3" quotePrefix="1" applyNumberFormat="1" applyFont="1" applyBorder="1" applyAlignment="1">
      <alignment horizontal="center" vertical="top"/>
    </xf>
    <xf numFmtId="14" fontId="5" fillId="0" borderId="39" xfId="3" quotePrefix="1" applyNumberFormat="1" applyFont="1" applyBorder="1" applyAlignment="1">
      <alignment horizontal="center" vertical="top"/>
    </xf>
    <xf numFmtId="14" fontId="5" fillId="0" borderId="38" xfId="3" quotePrefix="1" applyNumberFormat="1" applyFont="1" applyBorder="1" applyAlignment="1">
      <alignment horizontal="center" vertical="top"/>
    </xf>
    <xf numFmtId="14" fontId="5" fillId="0" borderId="40" xfId="3" applyNumberFormat="1" applyFont="1" applyBorder="1" applyAlignment="1">
      <alignment horizontal="center" vertical="top"/>
    </xf>
    <xf numFmtId="0" fontId="5" fillId="0" borderId="39" xfId="3" applyFont="1" applyBorder="1" applyAlignment="1">
      <alignment horizontal="center" vertical="top"/>
    </xf>
    <xf numFmtId="0" fontId="5" fillId="0" borderId="40" xfId="3" applyFont="1" applyBorder="1" applyAlignment="1">
      <alignment horizontal="left" vertical="top"/>
    </xf>
    <xf numFmtId="0" fontId="5" fillId="0" borderId="39" xfId="3" applyFont="1" applyBorder="1" applyAlignment="1">
      <alignment horizontal="left" vertical="top"/>
    </xf>
    <xf numFmtId="0" fontId="5" fillId="0" borderId="38" xfId="3" applyFont="1" applyBorder="1" applyAlignment="1">
      <alignment horizontal="left" vertical="top"/>
    </xf>
    <xf numFmtId="0" fontId="5" fillId="0" borderId="40" xfId="3" applyFont="1" applyBorder="1" applyAlignment="1">
      <alignment horizontal="left" vertical="top" wrapText="1"/>
    </xf>
    <xf numFmtId="0" fontId="5" fillId="0" borderId="39" xfId="3" applyFont="1" applyBorder="1" applyAlignment="1">
      <alignment horizontal="left" vertical="top" wrapText="1"/>
    </xf>
    <xf numFmtId="0" fontId="5" fillId="0" borderId="38" xfId="3" applyFont="1" applyBorder="1" applyAlignment="1">
      <alignment horizontal="left" vertical="top" wrapText="1"/>
    </xf>
    <xf numFmtId="0" fontId="5" fillId="2" borderId="17" xfId="5" applyFont="1" applyFill="1" applyBorder="1" applyAlignment="1">
      <alignment horizontal="left" vertical="top"/>
    </xf>
    <xf numFmtId="0" fontId="5" fillId="2" borderId="32" xfId="5" applyFont="1" applyFill="1" applyBorder="1" applyAlignment="1">
      <alignment horizontal="left" vertical="top"/>
    </xf>
    <xf numFmtId="14" fontId="5" fillId="0" borderId="17" xfId="5" applyNumberFormat="1" applyFont="1" applyFill="1" applyBorder="1" applyAlignment="1">
      <alignment horizontal="left" vertical="top"/>
    </xf>
    <xf numFmtId="14" fontId="5" fillId="0" borderId="35" xfId="5" applyNumberFormat="1" applyFont="1" applyFill="1" applyBorder="1" applyAlignment="1">
      <alignment horizontal="left" vertical="top"/>
    </xf>
    <xf numFmtId="14" fontId="5" fillId="0" borderId="32" xfId="5" applyNumberFormat="1" applyFont="1" applyFill="1" applyBorder="1" applyAlignment="1">
      <alignment horizontal="left" vertical="top"/>
    </xf>
    <xf numFmtId="0" fontId="5" fillId="2" borderId="35" xfId="5" applyFont="1" applyFill="1" applyBorder="1" applyAlignment="1">
      <alignment horizontal="left" vertical="top"/>
    </xf>
    <xf numFmtId="0" fontId="5" fillId="0" borderId="17" xfId="7" applyFont="1" applyBorder="1" applyAlignment="1">
      <alignment horizontal="left" vertical="top"/>
    </xf>
    <xf numFmtId="0" fontId="5" fillId="0" borderId="35" xfId="7" applyFont="1" applyBorder="1" applyAlignment="1">
      <alignment horizontal="left" vertical="top"/>
    </xf>
    <xf numFmtId="0" fontId="5" fillId="0" borderId="32" xfId="7" applyFont="1" applyBorder="1" applyAlignment="1">
      <alignment horizontal="left" vertical="top"/>
    </xf>
    <xf numFmtId="178" fontId="5" fillId="0" borderId="17" xfId="4" applyNumberFormat="1" applyFont="1" applyBorder="1" applyAlignment="1">
      <alignment horizontal="right" vertical="top"/>
    </xf>
    <xf numFmtId="178" fontId="5" fillId="0" borderId="35" xfId="4" applyNumberFormat="1" applyFont="1" applyBorder="1" applyAlignment="1">
      <alignment horizontal="right" vertical="top"/>
    </xf>
    <xf numFmtId="178" fontId="5" fillId="0" borderId="32" xfId="4" applyNumberFormat="1" applyFont="1" applyBorder="1" applyAlignment="1">
      <alignment horizontal="right" vertical="top"/>
    </xf>
    <xf numFmtId="0" fontId="5" fillId="0" borderId="17" xfId="5" applyNumberFormat="1" applyFont="1" applyFill="1" applyBorder="1" applyAlignment="1">
      <alignment horizontal="left" vertical="top"/>
    </xf>
    <xf numFmtId="0" fontId="5" fillId="0" borderId="35" xfId="5" applyNumberFormat="1" applyFont="1" applyFill="1" applyBorder="1" applyAlignment="1">
      <alignment horizontal="left" vertical="top"/>
    </xf>
    <xf numFmtId="0" fontId="5" fillId="0" borderId="32" xfId="5" applyNumberFormat="1" applyFont="1" applyFill="1" applyBorder="1" applyAlignment="1">
      <alignment horizontal="left" vertical="top"/>
    </xf>
    <xf numFmtId="0" fontId="5" fillId="2" borderId="15" xfId="5" applyFont="1" applyFill="1" applyBorder="1" applyAlignment="1">
      <alignment horizontal="left" vertical="top"/>
    </xf>
    <xf numFmtId="0" fontId="5" fillId="2" borderId="42" xfId="5" applyFont="1" applyFill="1" applyBorder="1" applyAlignment="1">
      <alignment horizontal="left" vertical="top"/>
    </xf>
    <xf numFmtId="0" fontId="5" fillId="2" borderId="41" xfId="5" applyFont="1" applyFill="1" applyBorder="1" applyAlignment="1">
      <alignment horizontal="left" vertical="top"/>
    </xf>
    <xf numFmtId="0" fontId="5" fillId="2" borderId="45" xfId="5" applyFont="1" applyFill="1" applyBorder="1" applyAlignment="1">
      <alignment horizontal="left" vertical="top"/>
    </xf>
    <xf numFmtId="0" fontId="5" fillId="2" borderId="0" xfId="5" applyFont="1" applyFill="1" applyBorder="1" applyAlignment="1">
      <alignment horizontal="left" vertical="top"/>
    </xf>
    <xf numFmtId="0" fontId="5" fillId="2" borderId="19" xfId="5" applyFont="1" applyFill="1" applyBorder="1" applyAlignment="1">
      <alignment horizontal="left" vertical="top"/>
    </xf>
    <xf numFmtId="0" fontId="5" fillId="2" borderId="16" xfId="5" applyFont="1" applyFill="1" applyBorder="1" applyAlignment="1">
      <alignment horizontal="left" vertical="top"/>
    </xf>
    <xf numFmtId="0" fontId="5" fillId="2" borderId="44" xfId="5" applyFont="1" applyFill="1" applyBorder="1" applyAlignment="1">
      <alignment horizontal="left" vertical="top"/>
    </xf>
    <xf numFmtId="0" fontId="5" fillId="2" borderId="20" xfId="5" applyFont="1" applyFill="1" applyBorder="1" applyAlignment="1">
      <alignment horizontal="left" vertical="top"/>
    </xf>
    <xf numFmtId="0" fontId="5" fillId="0" borderId="15" xfId="5" applyFont="1" applyFill="1" applyBorder="1" applyAlignment="1">
      <alignment horizontal="left" vertical="top" wrapText="1"/>
    </xf>
    <xf numFmtId="0" fontId="5" fillId="0" borderId="42" xfId="5" applyFont="1" applyFill="1" applyBorder="1" applyAlignment="1">
      <alignment horizontal="left" vertical="top" wrapText="1"/>
    </xf>
    <xf numFmtId="0" fontId="5" fillId="0" borderId="41" xfId="5" applyFont="1" applyFill="1" applyBorder="1" applyAlignment="1">
      <alignment horizontal="left" vertical="top" wrapText="1"/>
    </xf>
    <xf numFmtId="0" fontId="5" fillId="0" borderId="45" xfId="5" applyFont="1" applyFill="1" applyBorder="1" applyAlignment="1">
      <alignment horizontal="left" vertical="top" wrapText="1"/>
    </xf>
    <xf numFmtId="0" fontId="5" fillId="0" borderId="0" xfId="5" applyFont="1" applyFill="1" applyBorder="1" applyAlignment="1">
      <alignment horizontal="left" vertical="top" wrapText="1"/>
    </xf>
    <xf numFmtId="0" fontId="5" fillId="0" borderId="19" xfId="5" applyFont="1" applyFill="1" applyBorder="1" applyAlignment="1">
      <alignment horizontal="left" vertical="top" wrapText="1"/>
    </xf>
    <xf numFmtId="0" fontId="5" fillId="0" borderId="16" xfId="5" applyFont="1" applyFill="1" applyBorder="1" applyAlignment="1">
      <alignment horizontal="left" vertical="top" wrapText="1"/>
    </xf>
    <xf numFmtId="0" fontId="5" fillId="0" borderId="44" xfId="5" applyFont="1" applyFill="1" applyBorder="1" applyAlignment="1">
      <alignment horizontal="left" vertical="top" wrapText="1"/>
    </xf>
    <xf numFmtId="0" fontId="5" fillId="0" borderId="20" xfId="5" applyFont="1" applyFill="1" applyBorder="1" applyAlignment="1">
      <alignment horizontal="left" vertical="top" wrapText="1"/>
    </xf>
    <xf numFmtId="178" fontId="5" fillId="0" borderId="17" xfId="3" applyNumberFormat="1" applyFont="1" applyBorder="1" applyAlignment="1">
      <alignment horizontal="right" vertical="top"/>
    </xf>
    <xf numFmtId="178" fontId="5" fillId="0" borderId="35" xfId="3" applyNumberFormat="1" applyFont="1" applyBorder="1" applyAlignment="1">
      <alignment horizontal="right" vertical="top"/>
    </xf>
    <xf numFmtId="178" fontId="5" fillId="0" borderId="32" xfId="3" applyNumberFormat="1" applyFont="1" applyBorder="1" applyAlignment="1">
      <alignment horizontal="right" vertical="top"/>
    </xf>
    <xf numFmtId="0" fontId="5" fillId="3" borderId="17" xfId="0" applyFont="1" applyFill="1" applyBorder="1" applyAlignment="1">
      <alignment vertical="center"/>
    </xf>
    <xf numFmtId="0" fontId="5" fillId="3" borderId="35" xfId="0" applyFont="1" applyFill="1" applyBorder="1" applyAlignment="1">
      <alignment vertical="center"/>
    </xf>
    <xf numFmtId="0" fontId="5" fillId="3" borderId="32" xfId="0" applyFont="1" applyFill="1" applyBorder="1" applyAlignment="1">
      <alignment vertical="center"/>
    </xf>
  </cellXfs>
  <cellStyles count="9">
    <cellStyle name="パーセント 2" xfId="6"/>
    <cellStyle name="ハイパーリンク" xfId="8" builtinId="8"/>
    <cellStyle name="標準" xfId="0" builtinId="0"/>
    <cellStyle name="標準 2" xfId="1"/>
    <cellStyle name="標準 2 2" xfId="4"/>
    <cellStyle name="標準 3" xfId="3"/>
    <cellStyle name="標準_画面標準" xfId="5"/>
    <cellStyle name="標準_画面標準定義" xfId="7"/>
    <cellStyle name="標準_方式設計書(14.開発標準：D03サンプル_自動テスト仕様書：ＤＢアクセス)_V1.00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2000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[プロジェクト名]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リクエスト・取引単体（バッチ）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10"/>
      <c r="C1" s="9"/>
    </row>
    <row r="2" spans="1:3" ht="19.5" customHeight="1">
      <c r="A2" s="8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3"/>
      <c r="H22" s="3"/>
    </row>
    <row r="23" spans="6:11" ht="17.25" customHeight="1">
      <c r="F23" s="3"/>
      <c r="G23" s="3"/>
      <c r="H23" s="3"/>
      <c r="J23" s="7" t="s">
        <v>186</v>
      </c>
    </row>
    <row r="24" spans="6:11" ht="13.5" customHeight="1">
      <c r="F24" s="3"/>
      <c r="G24" s="3"/>
      <c r="H24" s="3"/>
    </row>
    <row r="25" spans="6:11" ht="18" customHeight="1">
      <c r="F25" s="3"/>
      <c r="G25" s="3"/>
      <c r="H25" s="3"/>
      <c r="I25" s="166" t="str">
        <f ca="1">IF(INDIRECT("変更履歴!D8")="","",MAX(INDIRECT("変更履歴!D8"):INDIRECT("変更履歴!F33")))</f>
        <v/>
      </c>
      <c r="J25" s="166"/>
      <c r="K25" s="166"/>
    </row>
    <row r="26" spans="6:11" ht="13.5" customHeight="1">
      <c r="F26" s="3"/>
      <c r="G26" s="3"/>
      <c r="H26" s="3"/>
    </row>
    <row r="27" spans="6:11" ht="13.5" customHeight="1">
      <c r="F27" s="3"/>
      <c r="G27" s="3"/>
      <c r="H27" s="3"/>
    </row>
    <row r="28" spans="6:11" ht="13.5" customHeight="1">
      <c r="F28" s="6"/>
      <c r="G28" s="3"/>
      <c r="H28" s="3"/>
    </row>
    <row r="29" spans="6:11" ht="15" customHeight="1">
      <c r="F29" s="3"/>
      <c r="H29" s="3"/>
    </row>
    <row r="30" spans="6:11" ht="13.5" customHeight="1">
      <c r="F30" s="3"/>
      <c r="G30" s="5"/>
      <c r="H30" s="3"/>
    </row>
    <row r="31" spans="6:11" ht="18.75" customHeight="1">
      <c r="F31" s="3"/>
      <c r="G31" s="5"/>
      <c r="H31" s="3"/>
    </row>
    <row r="32" spans="6:11" ht="18.75">
      <c r="F32" s="3"/>
      <c r="G32" s="5"/>
      <c r="H32" s="3"/>
      <c r="J32" s="2" t="s">
        <v>185</v>
      </c>
    </row>
    <row r="33" spans="6:10" ht="18.75">
      <c r="F33" s="3"/>
      <c r="H33" s="3"/>
      <c r="J33" s="4"/>
    </row>
    <row r="34" spans="6:10" ht="18.75">
      <c r="F34" s="3"/>
      <c r="H34" s="3"/>
      <c r="J34" s="2" t="s">
        <v>184</v>
      </c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11"/>
  </cols>
  <sheetData>
    <row r="1" spans="1:40" s="22" customFormat="1" ht="12" customHeight="1">
      <c r="A1" s="196" t="s">
        <v>199</v>
      </c>
      <c r="B1" s="201"/>
      <c r="C1" s="201"/>
      <c r="D1" s="197"/>
      <c r="E1" s="202"/>
      <c r="F1" s="203"/>
      <c r="G1" s="203"/>
      <c r="H1" s="203"/>
      <c r="I1" s="203"/>
      <c r="J1" s="203"/>
      <c r="K1" s="203"/>
      <c r="L1" s="203"/>
      <c r="M1" s="203"/>
      <c r="N1" s="204"/>
      <c r="O1" s="211" t="s">
        <v>198</v>
      </c>
      <c r="P1" s="212"/>
      <c r="Q1" s="212"/>
      <c r="R1" s="213"/>
      <c r="S1" s="220" t="s">
        <v>202</v>
      </c>
      <c r="T1" s="221"/>
      <c r="U1" s="221"/>
      <c r="V1" s="221"/>
      <c r="W1" s="221"/>
      <c r="X1" s="221"/>
      <c r="Y1" s="221"/>
      <c r="Z1" s="222"/>
      <c r="AA1" s="196" t="s">
        <v>197</v>
      </c>
      <c r="AB1" s="197"/>
      <c r="AC1" s="198" t="str">
        <f>IF(AF8="","",AF8)</f>
        <v/>
      </c>
      <c r="AD1" s="199"/>
      <c r="AE1" s="199"/>
      <c r="AF1" s="200"/>
      <c r="AG1" s="205" t="str">
        <f>IF(D8="","",D8)</f>
        <v/>
      </c>
      <c r="AH1" s="206"/>
      <c r="AI1" s="207"/>
      <c r="AJ1" s="23"/>
      <c r="AK1" s="23"/>
      <c r="AL1" s="23"/>
      <c r="AM1" s="23"/>
      <c r="AN1" s="24"/>
    </row>
    <row r="2" spans="1:40" s="22" customFormat="1" ht="12" customHeight="1">
      <c r="A2" s="196" t="s">
        <v>196</v>
      </c>
      <c r="B2" s="201"/>
      <c r="C2" s="201"/>
      <c r="D2" s="197"/>
      <c r="E2" s="202"/>
      <c r="F2" s="203"/>
      <c r="G2" s="203"/>
      <c r="H2" s="203"/>
      <c r="I2" s="203"/>
      <c r="J2" s="203"/>
      <c r="K2" s="203"/>
      <c r="L2" s="203"/>
      <c r="M2" s="203"/>
      <c r="N2" s="204"/>
      <c r="O2" s="214"/>
      <c r="P2" s="215"/>
      <c r="Q2" s="215"/>
      <c r="R2" s="216"/>
      <c r="S2" s="223"/>
      <c r="T2" s="224"/>
      <c r="U2" s="224"/>
      <c r="V2" s="224"/>
      <c r="W2" s="224"/>
      <c r="X2" s="224"/>
      <c r="Y2" s="224"/>
      <c r="Z2" s="225"/>
      <c r="AA2" s="196" t="s">
        <v>195</v>
      </c>
      <c r="AB2" s="197"/>
      <c r="AC2" s="208" t="str">
        <f ca="1">IF(COUNTA(AF9:AF33)&lt;&gt;0,INDIRECT("AF"&amp;(COUNTA(AF9:AF33)+8)),"")</f>
        <v/>
      </c>
      <c r="AD2" s="209"/>
      <c r="AE2" s="209"/>
      <c r="AF2" s="210"/>
      <c r="AG2" s="205" t="str">
        <f>IF(D9="","",MAX(D9:F33))</f>
        <v/>
      </c>
      <c r="AH2" s="206"/>
      <c r="AI2" s="207"/>
      <c r="AJ2" s="23"/>
      <c r="AK2" s="23"/>
      <c r="AL2" s="23"/>
      <c r="AM2" s="23"/>
      <c r="AN2" s="23"/>
    </row>
    <row r="3" spans="1:40" s="22" customFormat="1" ht="12" customHeight="1">
      <c r="A3" s="196" t="s">
        <v>194</v>
      </c>
      <c r="B3" s="201"/>
      <c r="C3" s="201"/>
      <c r="D3" s="197"/>
      <c r="E3" s="202"/>
      <c r="F3" s="203"/>
      <c r="G3" s="203"/>
      <c r="H3" s="203"/>
      <c r="I3" s="203"/>
      <c r="J3" s="203"/>
      <c r="K3" s="203"/>
      <c r="L3" s="203"/>
      <c r="M3" s="203"/>
      <c r="N3" s="204"/>
      <c r="O3" s="217"/>
      <c r="P3" s="218"/>
      <c r="Q3" s="218"/>
      <c r="R3" s="219"/>
      <c r="S3" s="226"/>
      <c r="T3" s="227"/>
      <c r="U3" s="227"/>
      <c r="V3" s="227"/>
      <c r="W3" s="227"/>
      <c r="X3" s="227"/>
      <c r="Y3" s="227"/>
      <c r="Z3" s="228"/>
      <c r="AA3" s="196"/>
      <c r="AB3" s="197"/>
      <c r="AC3" s="198"/>
      <c r="AD3" s="199"/>
      <c r="AE3" s="199"/>
      <c r="AF3" s="200"/>
      <c r="AG3" s="205"/>
      <c r="AH3" s="206"/>
      <c r="AI3" s="207"/>
      <c r="AJ3" s="23"/>
      <c r="AK3" s="23"/>
      <c r="AL3" s="23"/>
      <c r="AM3" s="23"/>
      <c r="AN3" s="23"/>
    </row>
    <row r="5" spans="1:40" s="17" customFormat="1" ht="22.5" customHeight="1">
      <c r="N5" s="21" t="s">
        <v>193</v>
      </c>
      <c r="AA5" s="18"/>
      <c r="AB5" s="18"/>
      <c r="AC5" s="20"/>
      <c r="AD5" s="19"/>
      <c r="AE5" s="19"/>
      <c r="AF5" s="19"/>
      <c r="AG5" s="18"/>
      <c r="AH5" s="18"/>
      <c r="AI5" s="18"/>
    </row>
    <row r="6" spans="1:40" s="17" customFormat="1" ht="15" customHeight="1">
      <c r="N6" s="21"/>
      <c r="AA6" s="18"/>
      <c r="AB6" s="18"/>
      <c r="AC6" s="20"/>
      <c r="AD6" s="19"/>
      <c r="AE6" s="19"/>
      <c r="AF6" s="19"/>
      <c r="AG6" s="18"/>
      <c r="AH6" s="18"/>
      <c r="AI6" s="18"/>
    </row>
    <row r="7" spans="1:40" s="13" customFormat="1" ht="15" customHeight="1" thickBot="1">
      <c r="A7" s="16" t="s">
        <v>192</v>
      </c>
      <c r="B7" s="180" t="s">
        <v>191</v>
      </c>
      <c r="C7" s="181"/>
      <c r="D7" s="180" t="s">
        <v>190</v>
      </c>
      <c r="E7" s="182"/>
      <c r="F7" s="181"/>
      <c r="G7" s="180" t="s">
        <v>11</v>
      </c>
      <c r="H7" s="182"/>
      <c r="I7" s="181"/>
      <c r="J7" s="180" t="s">
        <v>189</v>
      </c>
      <c r="K7" s="182"/>
      <c r="L7" s="182"/>
      <c r="M7" s="182"/>
      <c r="N7" s="182"/>
      <c r="O7" s="182"/>
      <c r="P7" s="181"/>
      <c r="Q7" s="180" t="s">
        <v>188</v>
      </c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1"/>
      <c r="AF7" s="180" t="s">
        <v>187</v>
      </c>
      <c r="AG7" s="182"/>
      <c r="AH7" s="182"/>
      <c r="AI7" s="181"/>
    </row>
    <row r="8" spans="1:40" s="13" customFormat="1" ht="15" customHeight="1" thickTop="1">
      <c r="A8" s="15"/>
      <c r="B8" s="183"/>
      <c r="C8" s="184"/>
      <c r="D8" s="185"/>
      <c r="E8" s="186"/>
      <c r="F8" s="187"/>
      <c r="G8" s="188"/>
      <c r="H8" s="189"/>
      <c r="I8" s="184"/>
      <c r="J8" s="190"/>
      <c r="K8" s="191"/>
      <c r="L8" s="191"/>
      <c r="M8" s="191"/>
      <c r="N8" s="191"/>
      <c r="O8" s="191"/>
      <c r="P8" s="192"/>
      <c r="Q8" s="193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5"/>
      <c r="AF8" s="190"/>
      <c r="AG8" s="191"/>
      <c r="AH8" s="191"/>
      <c r="AI8" s="192"/>
    </row>
    <row r="9" spans="1:40" s="13" customFormat="1" ht="15" customHeight="1">
      <c r="A9" s="14"/>
      <c r="B9" s="167"/>
      <c r="C9" s="168"/>
      <c r="D9" s="169"/>
      <c r="E9" s="170"/>
      <c r="F9" s="171"/>
      <c r="G9" s="169"/>
      <c r="H9" s="172"/>
      <c r="I9" s="168"/>
      <c r="J9" s="173"/>
      <c r="K9" s="174"/>
      <c r="L9" s="174"/>
      <c r="M9" s="174"/>
      <c r="N9" s="174"/>
      <c r="O9" s="174"/>
      <c r="P9" s="175"/>
      <c r="Q9" s="176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8"/>
      <c r="AF9" s="173"/>
      <c r="AG9" s="174"/>
      <c r="AH9" s="174"/>
      <c r="AI9" s="175"/>
    </row>
    <row r="10" spans="1:40" s="13" customFormat="1" ht="15" customHeight="1">
      <c r="A10" s="14"/>
      <c r="B10" s="167"/>
      <c r="C10" s="168"/>
      <c r="D10" s="169"/>
      <c r="E10" s="170"/>
      <c r="F10" s="171"/>
      <c r="G10" s="167"/>
      <c r="H10" s="172"/>
      <c r="I10" s="168"/>
      <c r="J10" s="173"/>
      <c r="K10" s="174"/>
      <c r="L10" s="174"/>
      <c r="M10" s="174"/>
      <c r="N10" s="174"/>
      <c r="O10" s="174"/>
      <c r="P10" s="175"/>
      <c r="Q10" s="176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8"/>
      <c r="AF10" s="173"/>
      <c r="AG10" s="174"/>
      <c r="AH10" s="174"/>
      <c r="AI10" s="175"/>
    </row>
    <row r="11" spans="1:40" s="13" customFormat="1" ht="15" customHeight="1">
      <c r="A11" s="14"/>
      <c r="B11" s="167"/>
      <c r="C11" s="168"/>
      <c r="D11" s="169"/>
      <c r="E11" s="170"/>
      <c r="F11" s="171"/>
      <c r="G11" s="167"/>
      <c r="H11" s="172"/>
      <c r="I11" s="168"/>
      <c r="J11" s="173"/>
      <c r="K11" s="174"/>
      <c r="L11" s="174"/>
      <c r="M11" s="174"/>
      <c r="N11" s="174"/>
      <c r="O11" s="174"/>
      <c r="P11" s="175"/>
      <c r="Q11" s="176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8"/>
      <c r="AF11" s="173"/>
      <c r="AG11" s="174"/>
      <c r="AH11" s="174"/>
      <c r="AI11" s="175"/>
    </row>
    <row r="12" spans="1:40" s="13" customFormat="1" ht="15" customHeight="1">
      <c r="A12" s="14"/>
      <c r="B12" s="167"/>
      <c r="C12" s="168"/>
      <c r="D12" s="169"/>
      <c r="E12" s="170"/>
      <c r="F12" s="171"/>
      <c r="G12" s="167"/>
      <c r="H12" s="172"/>
      <c r="I12" s="168"/>
      <c r="J12" s="173"/>
      <c r="K12" s="174"/>
      <c r="L12" s="174"/>
      <c r="M12" s="174"/>
      <c r="N12" s="174"/>
      <c r="O12" s="174"/>
      <c r="P12" s="175"/>
      <c r="Q12" s="176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8"/>
      <c r="AF12" s="173"/>
      <c r="AG12" s="174"/>
      <c r="AH12" s="174"/>
      <c r="AI12" s="175"/>
    </row>
    <row r="13" spans="1:40" s="13" customFormat="1" ht="15" customHeight="1">
      <c r="A13" s="14"/>
      <c r="B13" s="167"/>
      <c r="C13" s="168"/>
      <c r="D13" s="169"/>
      <c r="E13" s="170"/>
      <c r="F13" s="171"/>
      <c r="G13" s="167"/>
      <c r="H13" s="172"/>
      <c r="I13" s="168"/>
      <c r="J13" s="173"/>
      <c r="K13" s="174"/>
      <c r="L13" s="174"/>
      <c r="M13" s="174"/>
      <c r="N13" s="174"/>
      <c r="O13" s="174"/>
      <c r="P13" s="175"/>
      <c r="Q13" s="176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8"/>
      <c r="AF13" s="173"/>
      <c r="AG13" s="174"/>
      <c r="AH13" s="174"/>
      <c r="AI13" s="175"/>
    </row>
    <row r="14" spans="1:40" s="13" customFormat="1" ht="15" customHeight="1">
      <c r="A14" s="14"/>
      <c r="B14" s="167"/>
      <c r="C14" s="168"/>
      <c r="D14" s="169"/>
      <c r="E14" s="170"/>
      <c r="F14" s="171"/>
      <c r="G14" s="167"/>
      <c r="H14" s="172"/>
      <c r="I14" s="168"/>
      <c r="J14" s="173"/>
      <c r="K14" s="174"/>
      <c r="L14" s="174"/>
      <c r="M14" s="174"/>
      <c r="N14" s="174"/>
      <c r="O14" s="174"/>
      <c r="P14" s="175"/>
      <c r="Q14" s="176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8"/>
      <c r="AF14" s="173"/>
      <c r="AG14" s="174"/>
      <c r="AH14" s="174"/>
      <c r="AI14" s="175"/>
    </row>
    <row r="15" spans="1:40" s="13" customFormat="1" ht="15" customHeight="1">
      <c r="A15" s="14"/>
      <c r="B15" s="167"/>
      <c r="C15" s="168"/>
      <c r="D15" s="169"/>
      <c r="E15" s="170"/>
      <c r="F15" s="171"/>
      <c r="G15" s="167"/>
      <c r="H15" s="172"/>
      <c r="I15" s="168"/>
      <c r="J15" s="173"/>
      <c r="K15" s="174"/>
      <c r="L15" s="174"/>
      <c r="M15" s="174"/>
      <c r="N15" s="174"/>
      <c r="O15" s="174"/>
      <c r="P15" s="175"/>
      <c r="Q15" s="176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8"/>
      <c r="AF15" s="173"/>
      <c r="AG15" s="174"/>
      <c r="AH15" s="174"/>
      <c r="AI15" s="175"/>
    </row>
    <row r="16" spans="1:40" s="13" customFormat="1" ht="15" customHeight="1">
      <c r="A16" s="14"/>
      <c r="B16" s="167"/>
      <c r="C16" s="168"/>
      <c r="D16" s="169"/>
      <c r="E16" s="170"/>
      <c r="F16" s="171"/>
      <c r="G16" s="167"/>
      <c r="H16" s="172"/>
      <c r="I16" s="168"/>
      <c r="J16" s="173"/>
      <c r="K16" s="174"/>
      <c r="L16" s="174"/>
      <c r="M16" s="174"/>
      <c r="N16" s="174"/>
      <c r="O16" s="174"/>
      <c r="P16" s="175"/>
      <c r="Q16" s="176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8"/>
      <c r="AF16" s="173"/>
      <c r="AG16" s="174"/>
      <c r="AH16" s="174"/>
      <c r="AI16" s="175"/>
    </row>
    <row r="17" spans="1:35" s="13" customFormat="1" ht="15" customHeight="1">
      <c r="A17" s="14"/>
      <c r="B17" s="167"/>
      <c r="C17" s="168"/>
      <c r="D17" s="169"/>
      <c r="E17" s="170"/>
      <c r="F17" s="171"/>
      <c r="G17" s="167"/>
      <c r="H17" s="172"/>
      <c r="I17" s="168"/>
      <c r="J17" s="173"/>
      <c r="K17" s="174"/>
      <c r="L17" s="174"/>
      <c r="M17" s="174"/>
      <c r="N17" s="174"/>
      <c r="O17" s="174"/>
      <c r="P17" s="175"/>
      <c r="Q17" s="176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8"/>
      <c r="AF17" s="173"/>
      <c r="AG17" s="174"/>
      <c r="AH17" s="174"/>
      <c r="AI17" s="175"/>
    </row>
    <row r="18" spans="1:35" s="13" customFormat="1" ht="15" customHeight="1">
      <c r="A18" s="14"/>
      <c r="B18" s="167"/>
      <c r="C18" s="168"/>
      <c r="D18" s="169"/>
      <c r="E18" s="170"/>
      <c r="F18" s="171"/>
      <c r="G18" s="167"/>
      <c r="H18" s="172"/>
      <c r="I18" s="168"/>
      <c r="J18" s="173"/>
      <c r="K18" s="174"/>
      <c r="L18" s="174"/>
      <c r="M18" s="174"/>
      <c r="N18" s="174"/>
      <c r="O18" s="174"/>
      <c r="P18" s="175"/>
      <c r="Q18" s="176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8"/>
      <c r="AF18" s="173"/>
      <c r="AG18" s="174"/>
      <c r="AH18" s="174"/>
      <c r="AI18" s="175"/>
    </row>
    <row r="19" spans="1:35" s="13" customFormat="1" ht="15" customHeight="1">
      <c r="A19" s="14"/>
      <c r="B19" s="167"/>
      <c r="C19" s="168"/>
      <c r="D19" s="169"/>
      <c r="E19" s="170"/>
      <c r="F19" s="171"/>
      <c r="G19" s="167"/>
      <c r="H19" s="172"/>
      <c r="I19" s="168"/>
      <c r="J19" s="173"/>
      <c r="K19" s="174"/>
      <c r="L19" s="174"/>
      <c r="M19" s="174"/>
      <c r="N19" s="174"/>
      <c r="O19" s="174"/>
      <c r="P19" s="175"/>
      <c r="Q19" s="176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8"/>
      <c r="AF19" s="173"/>
      <c r="AG19" s="174"/>
      <c r="AH19" s="174"/>
      <c r="AI19" s="175"/>
    </row>
    <row r="20" spans="1:35" s="13" customFormat="1" ht="15" customHeight="1">
      <c r="A20" s="14"/>
      <c r="B20" s="167"/>
      <c r="C20" s="168"/>
      <c r="D20" s="169"/>
      <c r="E20" s="170"/>
      <c r="F20" s="171"/>
      <c r="G20" s="167"/>
      <c r="H20" s="172"/>
      <c r="I20" s="168"/>
      <c r="J20" s="173"/>
      <c r="K20" s="174"/>
      <c r="L20" s="174"/>
      <c r="M20" s="174"/>
      <c r="N20" s="174"/>
      <c r="O20" s="174"/>
      <c r="P20" s="175"/>
      <c r="Q20" s="176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8"/>
      <c r="AF20" s="173"/>
      <c r="AG20" s="174"/>
      <c r="AH20" s="174"/>
      <c r="AI20" s="175"/>
    </row>
    <row r="21" spans="1:35" s="13" customFormat="1" ht="15" customHeight="1">
      <c r="A21" s="14"/>
      <c r="B21" s="167"/>
      <c r="C21" s="168"/>
      <c r="D21" s="169"/>
      <c r="E21" s="170"/>
      <c r="F21" s="171"/>
      <c r="G21" s="167"/>
      <c r="H21" s="172"/>
      <c r="I21" s="168"/>
      <c r="J21" s="173"/>
      <c r="K21" s="174"/>
      <c r="L21" s="174"/>
      <c r="M21" s="174"/>
      <c r="N21" s="174"/>
      <c r="O21" s="174"/>
      <c r="P21" s="175"/>
      <c r="Q21" s="176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8"/>
      <c r="AF21" s="173"/>
      <c r="AG21" s="174"/>
      <c r="AH21" s="174"/>
      <c r="AI21" s="175"/>
    </row>
    <row r="22" spans="1:35" s="13" customFormat="1" ht="15" customHeight="1">
      <c r="A22" s="14"/>
      <c r="B22" s="167"/>
      <c r="C22" s="168"/>
      <c r="D22" s="169"/>
      <c r="E22" s="170"/>
      <c r="F22" s="171"/>
      <c r="G22" s="167"/>
      <c r="H22" s="172"/>
      <c r="I22" s="168"/>
      <c r="J22" s="173"/>
      <c r="K22" s="174"/>
      <c r="L22" s="174"/>
      <c r="M22" s="174"/>
      <c r="N22" s="174"/>
      <c r="O22" s="174"/>
      <c r="P22" s="175"/>
      <c r="Q22" s="176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8"/>
      <c r="AF22" s="173"/>
      <c r="AG22" s="174"/>
      <c r="AH22" s="174"/>
      <c r="AI22" s="175"/>
    </row>
    <row r="23" spans="1:35" s="13" customFormat="1" ht="15" customHeight="1">
      <c r="A23" s="14"/>
      <c r="B23" s="167"/>
      <c r="C23" s="168"/>
      <c r="D23" s="169"/>
      <c r="E23" s="170"/>
      <c r="F23" s="171"/>
      <c r="G23" s="167"/>
      <c r="H23" s="172"/>
      <c r="I23" s="168"/>
      <c r="J23" s="173"/>
      <c r="K23" s="174"/>
      <c r="L23" s="174"/>
      <c r="M23" s="174"/>
      <c r="N23" s="174"/>
      <c r="O23" s="174"/>
      <c r="P23" s="175"/>
      <c r="Q23" s="176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8"/>
      <c r="AF23" s="173"/>
      <c r="AG23" s="174"/>
      <c r="AH23" s="174"/>
      <c r="AI23" s="175"/>
    </row>
    <row r="24" spans="1:35" s="13" customFormat="1" ht="15" customHeight="1">
      <c r="A24" s="14"/>
      <c r="B24" s="167"/>
      <c r="C24" s="168"/>
      <c r="D24" s="169"/>
      <c r="E24" s="170"/>
      <c r="F24" s="171"/>
      <c r="G24" s="167"/>
      <c r="H24" s="172"/>
      <c r="I24" s="168"/>
      <c r="J24" s="173"/>
      <c r="K24" s="174"/>
      <c r="L24" s="174"/>
      <c r="M24" s="174"/>
      <c r="N24" s="174"/>
      <c r="O24" s="174"/>
      <c r="P24" s="175"/>
      <c r="Q24" s="176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8"/>
      <c r="AF24" s="173"/>
      <c r="AG24" s="174"/>
      <c r="AH24" s="174"/>
      <c r="AI24" s="175"/>
    </row>
    <row r="25" spans="1:35" s="13" customFormat="1" ht="15" customHeight="1">
      <c r="A25" s="14"/>
      <c r="B25" s="167"/>
      <c r="C25" s="168"/>
      <c r="D25" s="169"/>
      <c r="E25" s="170"/>
      <c r="F25" s="171"/>
      <c r="G25" s="167"/>
      <c r="H25" s="172"/>
      <c r="I25" s="168"/>
      <c r="J25" s="173"/>
      <c r="K25" s="174"/>
      <c r="L25" s="174"/>
      <c r="M25" s="174"/>
      <c r="N25" s="174"/>
      <c r="O25" s="174"/>
      <c r="P25" s="175"/>
      <c r="Q25" s="176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8"/>
      <c r="AF25" s="173"/>
      <c r="AG25" s="174"/>
      <c r="AH25" s="174"/>
      <c r="AI25" s="175"/>
    </row>
    <row r="26" spans="1:35" s="13" customFormat="1" ht="15" customHeight="1">
      <c r="A26" s="14"/>
      <c r="B26" s="167"/>
      <c r="C26" s="168"/>
      <c r="D26" s="169"/>
      <c r="E26" s="170"/>
      <c r="F26" s="171"/>
      <c r="G26" s="167"/>
      <c r="H26" s="172"/>
      <c r="I26" s="168"/>
      <c r="J26" s="173"/>
      <c r="K26" s="174"/>
      <c r="L26" s="174"/>
      <c r="M26" s="174"/>
      <c r="N26" s="174"/>
      <c r="O26" s="174"/>
      <c r="P26" s="175"/>
      <c r="Q26" s="176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8"/>
      <c r="AF26" s="173"/>
      <c r="AG26" s="174"/>
      <c r="AH26" s="174"/>
      <c r="AI26" s="175"/>
    </row>
    <row r="27" spans="1:35" s="13" customFormat="1" ht="15" customHeight="1">
      <c r="A27" s="14"/>
      <c r="B27" s="167"/>
      <c r="C27" s="168"/>
      <c r="D27" s="169"/>
      <c r="E27" s="170"/>
      <c r="F27" s="171"/>
      <c r="G27" s="167"/>
      <c r="H27" s="172"/>
      <c r="I27" s="168"/>
      <c r="J27" s="173"/>
      <c r="K27" s="174"/>
      <c r="L27" s="174"/>
      <c r="M27" s="174"/>
      <c r="N27" s="174"/>
      <c r="O27" s="174"/>
      <c r="P27" s="175"/>
      <c r="Q27" s="176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8"/>
      <c r="AF27" s="173"/>
      <c r="AG27" s="174"/>
      <c r="AH27" s="174"/>
      <c r="AI27" s="175"/>
    </row>
    <row r="28" spans="1:35" s="13" customFormat="1" ht="15" customHeight="1">
      <c r="A28" s="14"/>
      <c r="B28" s="167"/>
      <c r="C28" s="168"/>
      <c r="D28" s="169"/>
      <c r="E28" s="170"/>
      <c r="F28" s="171"/>
      <c r="G28" s="167"/>
      <c r="H28" s="172"/>
      <c r="I28" s="168"/>
      <c r="J28" s="173"/>
      <c r="K28" s="174"/>
      <c r="L28" s="174"/>
      <c r="M28" s="174"/>
      <c r="N28" s="174"/>
      <c r="O28" s="174"/>
      <c r="P28" s="175"/>
      <c r="Q28" s="176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8"/>
      <c r="AF28" s="173"/>
      <c r="AG28" s="174"/>
      <c r="AH28" s="174"/>
      <c r="AI28" s="175"/>
    </row>
    <row r="29" spans="1:35" s="13" customFormat="1" ht="15" customHeight="1">
      <c r="A29" s="14"/>
      <c r="B29" s="167"/>
      <c r="C29" s="168"/>
      <c r="D29" s="169"/>
      <c r="E29" s="170"/>
      <c r="F29" s="171"/>
      <c r="G29" s="167"/>
      <c r="H29" s="172"/>
      <c r="I29" s="168"/>
      <c r="J29" s="173"/>
      <c r="K29" s="174"/>
      <c r="L29" s="174"/>
      <c r="M29" s="174"/>
      <c r="N29" s="174"/>
      <c r="O29" s="174"/>
      <c r="P29" s="175"/>
      <c r="Q29" s="176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8"/>
      <c r="AF29" s="173"/>
      <c r="AG29" s="174"/>
      <c r="AH29" s="174"/>
      <c r="AI29" s="175"/>
    </row>
    <row r="30" spans="1:35" s="13" customFormat="1" ht="15" customHeight="1">
      <c r="A30" s="14"/>
      <c r="B30" s="167"/>
      <c r="C30" s="168"/>
      <c r="D30" s="169"/>
      <c r="E30" s="170"/>
      <c r="F30" s="171"/>
      <c r="G30" s="167"/>
      <c r="H30" s="172"/>
      <c r="I30" s="168"/>
      <c r="J30" s="173"/>
      <c r="K30" s="174"/>
      <c r="L30" s="174"/>
      <c r="M30" s="174"/>
      <c r="N30" s="174"/>
      <c r="O30" s="174"/>
      <c r="P30" s="175"/>
      <c r="Q30" s="176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8"/>
      <c r="AF30" s="173"/>
      <c r="AG30" s="174"/>
      <c r="AH30" s="174"/>
      <c r="AI30" s="175"/>
    </row>
    <row r="31" spans="1:35" s="13" customFormat="1" ht="15" customHeight="1">
      <c r="A31" s="14"/>
      <c r="B31" s="167"/>
      <c r="C31" s="168"/>
      <c r="D31" s="169"/>
      <c r="E31" s="170"/>
      <c r="F31" s="171"/>
      <c r="G31" s="167"/>
      <c r="H31" s="172"/>
      <c r="I31" s="168"/>
      <c r="J31" s="173"/>
      <c r="K31" s="174"/>
      <c r="L31" s="174"/>
      <c r="M31" s="174"/>
      <c r="N31" s="174"/>
      <c r="O31" s="174"/>
      <c r="P31" s="175"/>
      <c r="Q31" s="176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8"/>
      <c r="AF31" s="173"/>
      <c r="AG31" s="174"/>
      <c r="AH31" s="174"/>
      <c r="AI31" s="175"/>
    </row>
    <row r="32" spans="1:35" s="13" customFormat="1" ht="15" customHeight="1">
      <c r="A32" s="14"/>
      <c r="B32" s="167"/>
      <c r="C32" s="168"/>
      <c r="D32" s="169"/>
      <c r="E32" s="170"/>
      <c r="F32" s="171"/>
      <c r="G32" s="167"/>
      <c r="H32" s="172"/>
      <c r="I32" s="168"/>
      <c r="J32" s="173"/>
      <c r="K32" s="179"/>
      <c r="L32" s="174"/>
      <c r="M32" s="174"/>
      <c r="N32" s="174"/>
      <c r="O32" s="174"/>
      <c r="P32" s="175"/>
      <c r="Q32" s="176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8"/>
      <c r="AF32" s="173"/>
      <c r="AG32" s="174"/>
      <c r="AH32" s="174"/>
      <c r="AI32" s="175"/>
    </row>
    <row r="33" spans="1:35" s="13" customFormat="1" ht="15" customHeight="1">
      <c r="A33" s="14"/>
      <c r="B33" s="167"/>
      <c r="C33" s="168"/>
      <c r="D33" s="169"/>
      <c r="E33" s="170"/>
      <c r="F33" s="171"/>
      <c r="G33" s="167"/>
      <c r="H33" s="172"/>
      <c r="I33" s="168"/>
      <c r="J33" s="173"/>
      <c r="K33" s="174"/>
      <c r="L33" s="174"/>
      <c r="M33" s="174"/>
      <c r="N33" s="174"/>
      <c r="O33" s="174"/>
      <c r="P33" s="175"/>
      <c r="Q33" s="176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8"/>
      <c r="AF33" s="173"/>
      <c r="AG33" s="174"/>
      <c r="AH33" s="174"/>
      <c r="AI33" s="175"/>
    </row>
    <row r="34" spans="1:35" ht="14.25">
      <c r="K34" s="12"/>
    </row>
  </sheetData>
  <mergeCells count="179">
    <mergeCell ref="AA1:AB1"/>
    <mergeCell ref="AC1:AF1"/>
    <mergeCell ref="A3:D3"/>
    <mergeCell ref="E3:N3"/>
    <mergeCell ref="AA3:AB3"/>
    <mergeCell ref="AC3:AF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G3:AI3"/>
    <mergeCell ref="B7:C7"/>
    <mergeCell ref="D7:F7"/>
    <mergeCell ref="G7:I7"/>
    <mergeCell ref="J7:P7"/>
    <mergeCell ref="Q7:AE7"/>
    <mergeCell ref="AF7:AI7"/>
    <mergeCell ref="B8:C8"/>
    <mergeCell ref="D8:F8"/>
    <mergeCell ref="G8:I8"/>
    <mergeCell ref="J8:P8"/>
    <mergeCell ref="Q8:AE8"/>
    <mergeCell ref="AF8:AI8"/>
    <mergeCell ref="B9:C9"/>
    <mergeCell ref="D9:F9"/>
    <mergeCell ref="G9:I9"/>
    <mergeCell ref="J9:P9"/>
    <mergeCell ref="Q9:AE9"/>
    <mergeCell ref="AF9:AI9"/>
    <mergeCell ref="B10:C10"/>
    <mergeCell ref="D10:F10"/>
    <mergeCell ref="G10:I10"/>
    <mergeCell ref="J10:P10"/>
    <mergeCell ref="Q10:AE10"/>
    <mergeCell ref="AF10:AI10"/>
    <mergeCell ref="B11:C11"/>
    <mergeCell ref="D11:F11"/>
    <mergeCell ref="G11:I11"/>
    <mergeCell ref="J11:P11"/>
    <mergeCell ref="Q11:AE11"/>
    <mergeCell ref="AF11:AI11"/>
    <mergeCell ref="B12:C12"/>
    <mergeCell ref="D12:F12"/>
    <mergeCell ref="G12:I12"/>
    <mergeCell ref="J12:P12"/>
    <mergeCell ref="Q12:AE12"/>
    <mergeCell ref="AF12:AI12"/>
    <mergeCell ref="B13:C13"/>
    <mergeCell ref="D13:F13"/>
    <mergeCell ref="G13:I13"/>
    <mergeCell ref="J13:P13"/>
    <mergeCell ref="Q13:AE13"/>
    <mergeCell ref="AF13:AI13"/>
    <mergeCell ref="B14:C14"/>
    <mergeCell ref="D14:F14"/>
    <mergeCell ref="G14:I14"/>
    <mergeCell ref="J14:P14"/>
    <mergeCell ref="Q14:AE14"/>
    <mergeCell ref="AF14:AI14"/>
    <mergeCell ref="B15:C15"/>
    <mergeCell ref="D15:F15"/>
    <mergeCell ref="G15:I15"/>
    <mergeCell ref="J15:P15"/>
    <mergeCell ref="Q15:AE15"/>
    <mergeCell ref="AF15:AI15"/>
    <mergeCell ref="B16:C16"/>
    <mergeCell ref="D16:F16"/>
    <mergeCell ref="G16:I16"/>
    <mergeCell ref="J16:P16"/>
    <mergeCell ref="Q16:AE16"/>
    <mergeCell ref="AF16:AI16"/>
    <mergeCell ref="B17:C17"/>
    <mergeCell ref="D17:F17"/>
    <mergeCell ref="G17:I17"/>
    <mergeCell ref="J17:P17"/>
    <mergeCell ref="Q17:AE17"/>
    <mergeCell ref="AF17:AI17"/>
    <mergeCell ref="B18:C18"/>
    <mergeCell ref="D18:F18"/>
    <mergeCell ref="G18:I18"/>
    <mergeCell ref="J18:P18"/>
    <mergeCell ref="Q18:AE18"/>
    <mergeCell ref="AF18:AI18"/>
    <mergeCell ref="B19:C19"/>
    <mergeCell ref="D19:F19"/>
    <mergeCell ref="G19:I19"/>
    <mergeCell ref="J19:P19"/>
    <mergeCell ref="Q19:AE19"/>
    <mergeCell ref="AF19:AI19"/>
    <mergeCell ref="B20:C20"/>
    <mergeCell ref="D20:F20"/>
    <mergeCell ref="G20:I20"/>
    <mergeCell ref="J20:P20"/>
    <mergeCell ref="Q20:AE20"/>
    <mergeCell ref="AF20:AI20"/>
    <mergeCell ref="B21:C21"/>
    <mergeCell ref="D21:F21"/>
    <mergeCell ref="G21:I21"/>
    <mergeCell ref="J21:P21"/>
    <mergeCell ref="Q21:AE21"/>
    <mergeCell ref="AF21:AI21"/>
    <mergeCell ref="B22:C22"/>
    <mergeCell ref="D22:F22"/>
    <mergeCell ref="G22:I22"/>
    <mergeCell ref="J22:P22"/>
    <mergeCell ref="Q22:AE22"/>
    <mergeCell ref="AF22:AI22"/>
    <mergeCell ref="B23:C23"/>
    <mergeCell ref="D23:F23"/>
    <mergeCell ref="G23:I23"/>
    <mergeCell ref="J23:P23"/>
    <mergeCell ref="Q23:AE23"/>
    <mergeCell ref="AF23:AI23"/>
    <mergeCell ref="B24:C24"/>
    <mergeCell ref="D24:F24"/>
    <mergeCell ref="G24:I24"/>
    <mergeCell ref="J24:P24"/>
    <mergeCell ref="Q24:AE24"/>
    <mergeCell ref="AF24:AI24"/>
    <mergeCell ref="B25:C25"/>
    <mergeCell ref="D25:F25"/>
    <mergeCell ref="G25:I25"/>
    <mergeCell ref="J25:P25"/>
    <mergeCell ref="Q25:AE25"/>
    <mergeCell ref="AF25:AI25"/>
    <mergeCell ref="B26:C26"/>
    <mergeCell ref="D26:F26"/>
    <mergeCell ref="G26:I26"/>
    <mergeCell ref="J26:P26"/>
    <mergeCell ref="Q26:AE26"/>
    <mergeCell ref="AF26:AI26"/>
    <mergeCell ref="B27:C27"/>
    <mergeCell ref="D27:F27"/>
    <mergeCell ref="G27:I27"/>
    <mergeCell ref="J27:P27"/>
    <mergeCell ref="Q27:AE27"/>
    <mergeCell ref="AF27:AI27"/>
    <mergeCell ref="B28:C28"/>
    <mergeCell ref="D28:F28"/>
    <mergeCell ref="G28:I28"/>
    <mergeCell ref="J28:P28"/>
    <mergeCell ref="Q28:AE28"/>
    <mergeCell ref="AF28:AI28"/>
    <mergeCell ref="B29:C29"/>
    <mergeCell ref="D29:F29"/>
    <mergeCell ref="G29:I29"/>
    <mergeCell ref="J29:P29"/>
    <mergeCell ref="Q29:AE29"/>
    <mergeCell ref="AF29:AI29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J31:P31"/>
    <mergeCell ref="Q31:AE31"/>
    <mergeCell ref="AF31:AI31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3.625" defaultRowHeight="15" customHeight="1"/>
  <cols>
    <col min="1" max="16" width="3.625" style="25" customWidth="1"/>
    <col min="17" max="17" width="3.625" style="26" customWidth="1"/>
    <col min="18" max="33" width="3.625" style="25" customWidth="1"/>
    <col min="34" max="34" width="3.625" style="26" customWidth="1"/>
    <col min="35" max="256" width="3.625" style="25"/>
    <col min="257" max="290" width="3.625" style="25" customWidth="1"/>
    <col min="291" max="512" width="3.625" style="25"/>
    <col min="513" max="546" width="3.625" style="25" customWidth="1"/>
    <col min="547" max="768" width="3.625" style="25"/>
    <col min="769" max="802" width="3.625" style="25" customWidth="1"/>
    <col min="803" max="1024" width="3.625" style="25"/>
    <col min="1025" max="1058" width="3.625" style="25" customWidth="1"/>
    <col min="1059" max="1280" width="3.625" style="25"/>
    <col min="1281" max="1314" width="3.625" style="25" customWidth="1"/>
    <col min="1315" max="1536" width="3.625" style="25"/>
    <col min="1537" max="1570" width="3.625" style="25" customWidth="1"/>
    <col min="1571" max="1792" width="3.625" style="25"/>
    <col min="1793" max="1826" width="3.625" style="25" customWidth="1"/>
    <col min="1827" max="2048" width="3.625" style="25"/>
    <col min="2049" max="2082" width="3.625" style="25" customWidth="1"/>
    <col min="2083" max="2304" width="3.625" style="25"/>
    <col min="2305" max="2338" width="3.625" style="25" customWidth="1"/>
    <col min="2339" max="2560" width="3.625" style="25"/>
    <col min="2561" max="2594" width="3.625" style="25" customWidth="1"/>
    <col min="2595" max="2816" width="3.625" style="25"/>
    <col min="2817" max="2850" width="3.625" style="25" customWidth="1"/>
    <col min="2851" max="3072" width="3.625" style="25"/>
    <col min="3073" max="3106" width="3.625" style="25" customWidth="1"/>
    <col min="3107" max="3328" width="3.625" style="25"/>
    <col min="3329" max="3362" width="3.625" style="25" customWidth="1"/>
    <col min="3363" max="3584" width="3.625" style="25"/>
    <col min="3585" max="3618" width="3.625" style="25" customWidth="1"/>
    <col min="3619" max="3840" width="3.625" style="25"/>
    <col min="3841" max="3874" width="3.625" style="25" customWidth="1"/>
    <col min="3875" max="4096" width="3.625" style="25"/>
    <col min="4097" max="4130" width="3.625" style="25" customWidth="1"/>
    <col min="4131" max="4352" width="3.625" style="25"/>
    <col min="4353" max="4386" width="3.625" style="25" customWidth="1"/>
    <col min="4387" max="4608" width="3.625" style="25"/>
    <col min="4609" max="4642" width="3.625" style="25" customWidth="1"/>
    <col min="4643" max="4864" width="3.625" style="25"/>
    <col min="4865" max="4898" width="3.625" style="25" customWidth="1"/>
    <col min="4899" max="5120" width="3.625" style="25"/>
    <col min="5121" max="5154" width="3.625" style="25" customWidth="1"/>
    <col min="5155" max="5376" width="3.625" style="25"/>
    <col min="5377" max="5410" width="3.625" style="25" customWidth="1"/>
    <col min="5411" max="5632" width="3.625" style="25"/>
    <col min="5633" max="5666" width="3.625" style="25" customWidth="1"/>
    <col min="5667" max="5888" width="3.625" style="25"/>
    <col min="5889" max="5922" width="3.625" style="25" customWidth="1"/>
    <col min="5923" max="6144" width="3.625" style="25"/>
    <col min="6145" max="6178" width="3.625" style="25" customWidth="1"/>
    <col min="6179" max="6400" width="3.625" style="25"/>
    <col min="6401" max="6434" width="3.625" style="25" customWidth="1"/>
    <col min="6435" max="6656" width="3.625" style="25"/>
    <col min="6657" max="6690" width="3.625" style="25" customWidth="1"/>
    <col min="6691" max="6912" width="3.625" style="25"/>
    <col min="6913" max="6946" width="3.625" style="25" customWidth="1"/>
    <col min="6947" max="7168" width="3.625" style="25"/>
    <col min="7169" max="7202" width="3.625" style="25" customWidth="1"/>
    <col min="7203" max="7424" width="3.625" style="25"/>
    <col min="7425" max="7458" width="3.625" style="25" customWidth="1"/>
    <col min="7459" max="7680" width="3.625" style="25"/>
    <col min="7681" max="7714" width="3.625" style="25" customWidth="1"/>
    <col min="7715" max="7936" width="3.625" style="25"/>
    <col min="7937" max="7970" width="3.625" style="25" customWidth="1"/>
    <col min="7971" max="8192" width="3.625" style="25"/>
    <col min="8193" max="8226" width="3.625" style="25" customWidth="1"/>
    <col min="8227" max="8448" width="3.625" style="25"/>
    <col min="8449" max="8482" width="3.625" style="25" customWidth="1"/>
    <col min="8483" max="8704" width="3.625" style="25"/>
    <col min="8705" max="8738" width="3.625" style="25" customWidth="1"/>
    <col min="8739" max="8960" width="3.625" style="25"/>
    <col min="8961" max="8994" width="3.625" style="25" customWidth="1"/>
    <col min="8995" max="9216" width="3.625" style="25"/>
    <col min="9217" max="9250" width="3.625" style="25" customWidth="1"/>
    <col min="9251" max="9472" width="3.625" style="25"/>
    <col min="9473" max="9506" width="3.625" style="25" customWidth="1"/>
    <col min="9507" max="9728" width="3.625" style="25"/>
    <col min="9729" max="9762" width="3.625" style="25" customWidth="1"/>
    <col min="9763" max="9984" width="3.625" style="25"/>
    <col min="9985" max="10018" width="3.625" style="25" customWidth="1"/>
    <col min="10019" max="10240" width="3.625" style="25"/>
    <col min="10241" max="10274" width="3.625" style="25" customWidth="1"/>
    <col min="10275" max="10496" width="3.625" style="25"/>
    <col min="10497" max="10530" width="3.625" style="25" customWidth="1"/>
    <col min="10531" max="10752" width="3.625" style="25"/>
    <col min="10753" max="10786" width="3.625" style="25" customWidth="1"/>
    <col min="10787" max="11008" width="3.625" style="25"/>
    <col min="11009" max="11042" width="3.625" style="25" customWidth="1"/>
    <col min="11043" max="11264" width="3.625" style="25"/>
    <col min="11265" max="11298" width="3.625" style="25" customWidth="1"/>
    <col min="11299" max="11520" width="3.625" style="25"/>
    <col min="11521" max="11554" width="3.625" style="25" customWidth="1"/>
    <col min="11555" max="11776" width="3.625" style="25"/>
    <col min="11777" max="11810" width="3.625" style="25" customWidth="1"/>
    <col min="11811" max="12032" width="3.625" style="25"/>
    <col min="12033" max="12066" width="3.625" style="25" customWidth="1"/>
    <col min="12067" max="12288" width="3.625" style="25"/>
    <col min="12289" max="12322" width="3.625" style="25" customWidth="1"/>
    <col min="12323" max="12544" width="3.625" style="25"/>
    <col min="12545" max="12578" width="3.625" style="25" customWidth="1"/>
    <col min="12579" max="12800" width="3.625" style="25"/>
    <col min="12801" max="12834" width="3.625" style="25" customWidth="1"/>
    <col min="12835" max="13056" width="3.625" style="25"/>
    <col min="13057" max="13090" width="3.625" style="25" customWidth="1"/>
    <col min="13091" max="13312" width="3.625" style="25"/>
    <col min="13313" max="13346" width="3.625" style="25" customWidth="1"/>
    <col min="13347" max="13568" width="3.625" style="25"/>
    <col min="13569" max="13602" width="3.625" style="25" customWidth="1"/>
    <col min="13603" max="13824" width="3.625" style="25"/>
    <col min="13825" max="13858" width="3.625" style="25" customWidth="1"/>
    <col min="13859" max="14080" width="3.625" style="25"/>
    <col min="14081" max="14114" width="3.625" style="25" customWidth="1"/>
    <col min="14115" max="14336" width="3.625" style="25"/>
    <col min="14337" max="14370" width="3.625" style="25" customWidth="1"/>
    <col min="14371" max="14592" width="3.625" style="25"/>
    <col min="14593" max="14626" width="3.625" style="25" customWidth="1"/>
    <col min="14627" max="14848" width="3.625" style="25"/>
    <col min="14849" max="14882" width="3.625" style="25" customWidth="1"/>
    <col min="14883" max="15104" width="3.625" style="25"/>
    <col min="15105" max="15138" width="3.625" style="25" customWidth="1"/>
    <col min="15139" max="15360" width="3.625" style="25"/>
    <col min="15361" max="15394" width="3.625" style="25" customWidth="1"/>
    <col min="15395" max="15616" width="3.625" style="25"/>
    <col min="15617" max="15650" width="3.625" style="25" customWidth="1"/>
    <col min="15651" max="15872" width="3.625" style="25"/>
    <col min="15873" max="15906" width="3.625" style="25" customWidth="1"/>
    <col min="15907" max="16128" width="3.625" style="25"/>
    <col min="16129" max="16162" width="3.625" style="25" customWidth="1"/>
    <col min="16163" max="16384" width="3.625" style="25"/>
  </cols>
  <sheetData>
    <row r="1" spans="1:38" s="22" customFormat="1" ht="12" customHeight="1">
      <c r="A1" s="196" t="s">
        <v>199</v>
      </c>
      <c r="B1" s="201"/>
      <c r="C1" s="201"/>
      <c r="D1" s="197"/>
      <c r="E1" s="202" t="str">
        <f ca="1">IF(INDIRECT("変更履歴!E1")&lt;&gt;"",INDIRECT("変更履歴!E1"),"")</f>
        <v/>
      </c>
      <c r="F1" s="203"/>
      <c r="G1" s="203"/>
      <c r="H1" s="203"/>
      <c r="I1" s="203"/>
      <c r="J1" s="203"/>
      <c r="K1" s="203"/>
      <c r="L1" s="203"/>
      <c r="M1" s="203"/>
      <c r="N1" s="204"/>
      <c r="O1" s="211" t="s">
        <v>198</v>
      </c>
      <c r="P1" s="212"/>
      <c r="Q1" s="212"/>
      <c r="R1" s="213"/>
      <c r="S1" s="220" t="str">
        <f ca="1">IF(INDIRECT("変更履歴!S1")&lt;&gt;"",INDIRECT("変更履歴!S1"),"")</f>
        <v xml:space="preserve">単体テスト仕様書(リクエスト・取引単体（バッチ）)
</v>
      </c>
      <c r="T1" s="221"/>
      <c r="U1" s="221"/>
      <c r="V1" s="221"/>
      <c r="W1" s="221"/>
      <c r="X1" s="221"/>
      <c r="Y1" s="221"/>
      <c r="Z1" s="222"/>
      <c r="AA1" s="196" t="s">
        <v>197</v>
      </c>
      <c r="AB1" s="197"/>
      <c r="AC1" s="198" t="str">
        <f ca="1">IF(INDIRECT("変更履歴!AC1")&lt;&gt;"",INDIRECT("変更履歴!AC1"),"")</f>
        <v/>
      </c>
      <c r="AD1" s="199"/>
      <c r="AE1" s="199"/>
      <c r="AF1" s="200"/>
      <c r="AG1" s="229" t="str">
        <f ca="1">IF(INDIRECT("変更履歴!AG1")&lt;&gt;"",INDIRECT("変更履歴!AG1"),"")</f>
        <v/>
      </c>
      <c r="AH1" s="230"/>
      <c r="AI1" s="231"/>
      <c r="AJ1" s="23"/>
      <c r="AK1" s="23"/>
      <c r="AL1" s="24"/>
    </row>
    <row r="2" spans="1:38" s="22" customFormat="1" ht="12" customHeight="1">
      <c r="A2" s="196" t="s">
        <v>196</v>
      </c>
      <c r="B2" s="201"/>
      <c r="C2" s="201"/>
      <c r="D2" s="197"/>
      <c r="E2" s="202" t="str">
        <f ca="1">IF(INDIRECT("変更履歴!E2")&lt;&gt;"",INDIRECT("変更履歴!E2"),"")</f>
        <v/>
      </c>
      <c r="F2" s="203"/>
      <c r="G2" s="203"/>
      <c r="H2" s="203"/>
      <c r="I2" s="203"/>
      <c r="J2" s="203"/>
      <c r="K2" s="203"/>
      <c r="L2" s="203"/>
      <c r="M2" s="203"/>
      <c r="N2" s="204"/>
      <c r="O2" s="214"/>
      <c r="P2" s="215"/>
      <c r="Q2" s="215"/>
      <c r="R2" s="216"/>
      <c r="S2" s="223"/>
      <c r="T2" s="224"/>
      <c r="U2" s="224"/>
      <c r="V2" s="224"/>
      <c r="W2" s="224"/>
      <c r="X2" s="224"/>
      <c r="Y2" s="224"/>
      <c r="Z2" s="225"/>
      <c r="AA2" s="196" t="s">
        <v>195</v>
      </c>
      <c r="AB2" s="197"/>
      <c r="AC2" s="198" t="str">
        <f ca="1">IF(INDIRECT("変更履歴!AC2")&lt;&gt;"",INDIRECT("変更履歴!AC2"),"")</f>
        <v/>
      </c>
      <c r="AD2" s="199"/>
      <c r="AE2" s="199"/>
      <c r="AF2" s="200"/>
      <c r="AG2" s="229" t="str">
        <f ca="1">IF(INDIRECT("変更履歴!AG2")&lt;&gt;"",INDIRECT("変更履歴!AG2"),"")</f>
        <v/>
      </c>
      <c r="AH2" s="230"/>
      <c r="AI2" s="231"/>
      <c r="AJ2" s="23"/>
      <c r="AK2" s="23"/>
      <c r="AL2" s="23"/>
    </row>
    <row r="3" spans="1:38" s="22" customFormat="1" ht="12" customHeight="1">
      <c r="A3" s="196" t="s">
        <v>194</v>
      </c>
      <c r="B3" s="201"/>
      <c r="C3" s="201"/>
      <c r="D3" s="197"/>
      <c r="E3" s="202" t="str">
        <f ca="1">IF(INDIRECT("変更履歴!E3")&lt;&gt;"",INDIRECT("変更履歴!E3"),"")</f>
        <v/>
      </c>
      <c r="F3" s="203"/>
      <c r="G3" s="203"/>
      <c r="H3" s="203"/>
      <c r="I3" s="203"/>
      <c r="J3" s="203"/>
      <c r="K3" s="203"/>
      <c r="L3" s="203"/>
      <c r="M3" s="203"/>
      <c r="N3" s="204"/>
      <c r="O3" s="217"/>
      <c r="P3" s="218"/>
      <c r="Q3" s="218"/>
      <c r="R3" s="219"/>
      <c r="S3" s="226"/>
      <c r="T3" s="227"/>
      <c r="U3" s="227"/>
      <c r="V3" s="227"/>
      <c r="W3" s="227"/>
      <c r="X3" s="227"/>
      <c r="Y3" s="227"/>
      <c r="Z3" s="228"/>
      <c r="AA3" s="196"/>
      <c r="AB3" s="197"/>
      <c r="AC3" s="198" t="str">
        <f ca="1">IF(INDIRECT("変更履歴!AC3")&lt;&gt;"",INDIRECT("変更履歴!AC3"),"")</f>
        <v/>
      </c>
      <c r="AD3" s="199"/>
      <c r="AE3" s="199"/>
      <c r="AF3" s="200"/>
      <c r="AG3" s="229" t="str">
        <f ca="1">IF(INDIRECT("変更履歴!AG3")&lt;&gt;"",INDIRECT("変更履歴!AG3"),"")</f>
        <v/>
      </c>
      <c r="AH3" s="230"/>
      <c r="AI3" s="231"/>
      <c r="AJ3" s="23"/>
      <c r="AK3" s="23"/>
      <c r="AL3" s="23"/>
    </row>
    <row r="4" spans="1:38" s="65" customFormat="1" ht="19.5" customHeigh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5"/>
      <c r="AD4" s="54"/>
      <c r="AE4" s="54"/>
      <c r="AF4" s="54"/>
      <c r="AG4" s="54"/>
      <c r="AH4" s="54"/>
      <c r="AI4" s="54"/>
    </row>
    <row r="5" spans="1:38" s="65" customFormat="1" ht="15" customHeight="1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66" t="s">
        <v>200</v>
      </c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5"/>
      <c r="AD5" s="54"/>
      <c r="AE5" s="54"/>
      <c r="AF5" s="54"/>
      <c r="AG5" s="54"/>
      <c r="AH5" s="54"/>
      <c r="AI5" s="54"/>
    </row>
    <row r="6" spans="1:38" s="65" customFormat="1" ht="15" customHeight="1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66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5"/>
      <c r="AD6" s="54"/>
      <c r="AE6" s="54"/>
      <c r="AF6" s="54"/>
      <c r="AG6" s="54"/>
      <c r="AH6" s="54"/>
      <c r="AI6" s="54"/>
    </row>
    <row r="7" spans="1:38" ht="15" customHeight="1">
      <c r="A7" s="164"/>
      <c r="B7" s="37" t="s">
        <v>201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52"/>
      <c r="N7" s="59"/>
      <c r="O7" s="52"/>
      <c r="P7" s="58"/>
      <c r="Q7" s="54"/>
      <c r="R7" s="55"/>
      <c r="S7" s="61"/>
      <c r="T7" s="52"/>
      <c r="U7" s="49"/>
      <c r="V7" s="49"/>
      <c r="W7" s="49"/>
      <c r="X7" s="49"/>
      <c r="Y7" s="49"/>
      <c r="Z7" s="49"/>
      <c r="AA7" s="49"/>
      <c r="AB7" s="49"/>
      <c r="AC7" s="49"/>
      <c r="AD7" s="49"/>
      <c r="AE7" s="52"/>
      <c r="AF7" s="52"/>
      <c r="AG7" s="58"/>
      <c r="AH7" s="57"/>
      <c r="AI7" s="56"/>
    </row>
    <row r="8" spans="1:38" ht="15" customHeight="1">
      <c r="A8" s="164"/>
      <c r="B8" s="165"/>
      <c r="C8" s="37" t="s">
        <v>203</v>
      </c>
      <c r="D8" s="165"/>
      <c r="E8" s="165"/>
      <c r="F8" s="165"/>
      <c r="G8" s="165"/>
      <c r="H8" s="165"/>
      <c r="I8" s="165"/>
      <c r="J8" s="165"/>
      <c r="K8" s="165"/>
      <c r="L8" s="165"/>
      <c r="M8" s="52"/>
      <c r="N8" s="59"/>
      <c r="O8" s="52"/>
      <c r="P8" s="58"/>
      <c r="Q8" s="54"/>
      <c r="R8" s="55"/>
      <c r="S8" s="52"/>
      <c r="T8" s="61"/>
      <c r="U8" s="49"/>
      <c r="V8" s="49"/>
      <c r="W8" s="49"/>
      <c r="X8" s="49"/>
      <c r="Y8" s="52"/>
      <c r="Z8" s="52"/>
      <c r="AA8" s="52"/>
      <c r="AB8" s="52"/>
      <c r="AC8" s="52"/>
      <c r="AD8" s="52"/>
      <c r="AE8" s="56"/>
      <c r="AF8" s="64"/>
      <c r="AG8" s="64"/>
      <c r="AH8" s="63"/>
      <c r="AI8" s="56"/>
    </row>
    <row r="9" spans="1:38" ht="15" customHeight="1">
      <c r="A9" s="164"/>
      <c r="B9" s="165"/>
      <c r="C9" s="37" t="s">
        <v>204</v>
      </c>
      <c r="D9" s="165"/>
      <c r="E9" s="165"/>
      <c r="F9" s="165"/>
      <c r="G9" s="165"/>
      <c r="H9" s="165"/>
      <c r="I9" s="165"/>
      <c r="J9" s="165"/>
      <c r="K9" s="165"/>
      <c r="L9" s="165"/>
      <c r="M9" s="52"/>
      <c r="N9" s="59"/>
      <c r="O9" s="52"/>
      <c r="P9" s="58"/>
      <c r="Q9" s="54"/>
      <c r="R9" s="55"/>
      <c r="S9" s="52"/>
      <c r="T9" s="61"/>
      <c r="U9" s="49"/>
      <c r="V9" s="49"/>
      <c r="W9" s="49"/>
      <c r="X9" s="49"/>
      <c r="Y9" s="52"/>
      <c r="Z9" s="52"/>
      <c r="AA9" s="52"/>
      <c r="AB9" s="52"/>
      <c r="AC9" s="52"/>
      <c r="AD9" s="52"/>
      <c r="AE9" s="56"/>
      <c r="AF9" s="49"/>
      <c r="AG9" s="49"/>
      <c r="AH9" s="62"/>
      <c r="AI9" s="49"/>
    </row>
    <row r="10" spans="1:38" ht="15" customHeight="1">
      <c r="A10" s="164"/>
      <c r="B10" s="165"/>
      <c r="C10" s="165" t="s">
        <v>205</v>
      </c>
      <c r="D10" s="165"/>
      <c r="E10" s="165"/>
      <c r="F10" s="165"/>
      <c r="G10" s="165"/>
      <c r="H10" s="165"/>
      <c r="I10" s="165"/>
      <c r="J10" s="165"/>
      <c r="K10" s="165"/>
      <c r="L10" s="165"/>
      <c r="M10" s="52"/>
      <c r="N10" s="59"/>
      <c r="O10" s="52"/>
      <c r="P10" s="58"/>
      <c r="Q10" s="54"/>
      <c r="R10" s="55"/>
      <c r="S10" s="49"/>
      <c r="T10" s="49"/>
      <c r="U10" s="54"/>
      <c r="V10" s="54"/>
      <c r="W10" s="54"/>
      <c r="X10" s="54"/>
      <c r="Y10" s="52"/>
      <c r="Z10" s="52"/>
      <c r="AA10" s="52"/>
      <c r="AB10" s="52"/>
      <c r="AC10" s="52"/>
      <c r="AD10" s="52"/>
      <c r="AE10" s="49"/>
      <c r="AF10" s="52"/>
      <c r="AG10" s="58"/>
      <c r="AH10" s="57"/>
      <c r="AI10" s="56"/>
    </row>
    <row r="11" spans="1:38" ht="15" customHeight="1">
      <c r="A11" s="164"/>
      <c r="B11" s="37"/>
      <c r="C11" s="165"/>
      <c r="D11" s="164"/>
      <c r="E11" s="165"/>
      <c r="F11" s="165"/>
      <c r="G11" s="165"/>
      <c r="H11" s="165"/>
      <c r="I11" s="165"/>
      <c r="J11" s="165"/>
      <c r="K11" s="165"/>
      <c r="L11" s="165"/>
      <c r="M11" s="52"/>
      <c r="N11" s="59"/>
      <c r="O11" s="52"/>
      <c r="P11" s="58"/>
      <c r="Q11" s="54"/>
      <c r="R11" s="55"/>
      <c r="S11" s="49"/>
      <c r="T11" s="49"/>
      <c r="U11" s="49"/>
      <c r="V11" s="49"/>
      <c r="W11" s="49"/>
      <c r="X11" s="49"/>
      <c r="Y11" s="52"/>
      <c r="Z11" s="52"/>
      <c r="AA11" s="52"/>
      <c r="AB11" s="52"/>
      <c r="AC11" s="52"/>
      <c r="AD11" s="52"/>
      <c r="AE11" s="52"/>
      <c r="AF11" s="52"/>
      <c r="AG11" s="58"/>
      <c r="AH11" s="57"/>
      <c r="AI11" s="56"/>
    </row>
    <row r="12" spans="1:38" ht="15" customHeight="1">
      <c r="A12" s="164"/>
      <c r="B12" s="165"/>
      <c r="C12" s="37"/>
      <c r="D12" s="164"/>
      <c r="E12" s="165"/>
      <c r="F12" s="165"/>
      <c r="G12" s="165"/>
      <c r="H12" s="165"/>
      <c r="I12" s="165"/>
      <c r="J12" s="165"/>
      <c r="K12" s="165"/>
      <c r="L12" s="165"/>
      <c r="M12" s="52"/>
      <c r="N12" s="59"/>
      <c r="O12" s="52"/>
      <c r="P12" s="58"/>
      <c r="Q12" s="54"/>
      <c r="R12" s="55"/>
      <c r="S12" s="49"/>
      <c r="T12" s="49"/>
      <c r="U12" s="49"/>
      <c r="V12" s="49"/>
      <c r="W12" s="49"/>
      <c r="X12" s="49"/>
      <c r="Y12" s="52"/>
      <c r="Z12" s="52"/>
      <c r="AA12" s="52"/>
      <c r="AB12" s="52"/>
      <c r="AC12" s="52"/>
      <c r="AD12" s="52"/>
      <c r="AE12" s="52"/>
      <c r="AF12" s="52"/>
      <c r="AG12" s="58"/>
      <c r="AH12" s="57"/>
      <c r="AI12" s="56"/>
    </row>
    <row r="13" spans="1:38" ht="15" customHeight="1">
      <c r="A13" s="49"/>
      <c r="B13" s="52"/>
      <c r="C13" s="61"/>
      <c r="D13" s="49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60"/>
      <c r="R13" s="54"/>
      <c r="S13" s="49"/>
      <c r="T13" s="49"/>
      <c r="U13" s="49"/>
      <c r="V13" s="49"/>
      <c r="W13" s="49"/>
      <c r="X13" s="49"/>
      <c r="Y13" s="52"/>
      <c r="Z13" s="52"/>
      <c r="AA13" s="52"/>
      <c r="AB13" s="52"/>
      <c r="AC13" s="52"/>
      <c r="AD13" s="52"/>
      <c r="AE13" s="52"/>
      <c r="AF13" s="52"/>
      <c r="AG13" s="58"/>
      <c r="AH13" s="57"/>
      <c r="AI13" s="56"/>
    </row>
    <row r="14" spans="1:38" ht="15" customHeight="1">
      <c r="A14" s="49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60"/>
      <c r="R14" s="54"/>
      <c r="S14" s="49"/>
      <c r="T14" s="49"/>
      <c r="U14" s="49"/>
      <c r="V14" s="49"/>
      <c r="W14" s="49"/>
      <c r="X14" s="49"/>
      <c r="Y14" s="52"/>
      <c r="Z14" s="52"/>
      <c r="AA14" s="52"/>
      <c r="AB14" s="52"/>
      <c r="AC14" s="52"/>
      <c r="AD14" s="52"/>
      <c r="AE14" s="52"/>
      <c r="AF14" s="52"/>
      <c r="AG14" s="58"/>
      <c r="AH14" s="57"/>
      <c r="AI14" s="56"/>
    </row>
    <row r="15" spans="1:38" ht="15" customHeight="1">
      <c r="A15" s="49"/>
      <c r="B15" s="60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9"/>
      <c r="O15" s="52"/>
      <c r="P15" s="58"/>
      <c r="Q15" s="54"/>
      <c r="R15" s="54"/>
      <c r="S15" s="49"/>
      <c r="T15" s="49"/>
      <c r="U15" s="56"/>
      <c r="V15" s="49"/>
      <c r="W15" s="49"/>
      <c r="X15" s="56"/>
      <c r="Y15" s="56"/>
      <c r="Z15" s="56"/>
      <c r="AA15" s="56"/>
      <c r="AB15" s="56"/>
      <c r="AC15" s="56"/>
      <c r="AD15" s="56"/>
      <c r="AE15" s="52"/>
      <c r="AF15" s="52"/>
      <c r="AG15" s="58"/>
      <c r="AH15" s="57"/>
      <c r="AI15" s="56"/>
    </row>
    <row r="16" spans="1:38" ht="15" customHeight="1">
      <c r="A16" s="49"/>
      <c r="B16" s="54"/>
      <c r="C16" s="49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2"/>
      <c r="P16" s="55"/>
      <c r="Q16" s="54"/>
      <c r="R16" s="54"/>
      <c r="S16" s="54"/>
      <c r="T16" s="54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8"/>
      <c r="AH16" s="57"/>
      <c r="AI16" s="56"/>
    </row>
    <row r="17" spans="1:35" ht="15" customHeight="1">
      <c r="A17" s="49"/>
      <c r="B17" s="54"/>
      <c r="C17" s="49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2"/>
      <c r="P17" s="55"/>
      <c r="Q17" s="54"/>
      <c r="R17" s="54"/>
      <c r="S17" s="54"/>
      <c r="T17" s="54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8"/>
      <c r="AH17" s="57"/>
      <c r="AI17" s="56"/>
    </row>
    <row r="18" spans="1:35" ht="15" customHeight="1">
      <c r="A18" s="49"/>
      <c r="B18" s="54"/>
      <c r="C18" s="49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2"/>
      <c r="P18" s="55"/>
      <c r="Q18" s="54"/>
      <c r="R18" s="54"/>
      <c r="S18" s="54"/>
      <c r="T18" s="54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8"/>
      <c r="AH18" s="57"/>
      <c r="AI18" s="56"/>
    </row>
    <row r="19" spans="1:35" ht="15" customHeight="1">
      <c r="A19" s="49"/>
      <c r="B19" s="54"/>
      <c r="C19" s="49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2"/>
      <c r="P19" s="55"/>
      <c r="Q19" s="54"/>
      <c r="R19" s="54"/>
      <c r="S19" s="54"/>
      <c r="T19" s="54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8"/>
      <c r="AH19" s="57"/>
      <c r="AI19" s="56"/>
    </row>
    <row r="20" spans="1:35" ht="15" customHeight="1">
      <c r="A20" s="49"/>
      <c r="B20" s="54"/>
      <c r="C20" s="49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2"/>
      <c r="P20" s="55"/>
      <c r="Q20" s="54"/>
      <c r="R20" s="54"/>
      <c r="S20" s="54"/>
      <c r="T20" s="54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8"/>
      <c r="AH20" s="57"/>
      <c r="AI20" s="56"/>
    </row>
    <row r="21" spans="1:35" ht="15" customHeight="1">
      <c r="A21" s="49"/>
      <c r="B21" s="54"/>
      <c r="C21" s="49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2"/>
      <c r="P21" s="55"/>
      <c r="Q21" s="54"/>
      <c r="R21" s="54"/>
      <c r="S21" s="54"/>
      <c r="T21" s="54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8"/>
      <c r="AH21" s="57"/>
      <c r="AI21" s="56"/>
    </row>
    <row r="22" spans="1:35" ht="15" customHeight="1">
      <c r="A22" s="49"/>
      <c r="B22" s="54"/>
      <c r="C22" s="49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2"/>
      <c r="P22" s="55"/>
      <c r="Q22" s="54"/>
      <c r="R22" s="54"/>
      <c r="S22" s="54"/>
      <c r="T22" s="54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8"/>
      <c r="AH22" s="57"/>
      <c r="AI22" s="56"/>
    </row>
    <row r="23" spans="1:35" ht="15" customHeight="1">
      <c r="A23" s="49"/>
      <c r="B23" s="60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9"/>
      <c r="O23" s="52"/>
      <c r="P23" s="55"/>
      <c r="Q23" s="54"/>
      <c r="R23" s="54"/>
      <c r="S23" s="49"/>
      <c r="T23" s="49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8"/>
      <c r="AH23" s="57"/>
      <c r="AI23" s="56"/>
    </row>
    <row r="24" spans="1:35" ht="15" customHeight="1">
      <c r="A24" s="49"/>
      <c r="B24" s="54"/>
      <c r="C24" s="49"/>
      <c r="D24" s="54"/>
      <c r="E24" s="54"/>
      <c r="F24" s="54"/>
      <c r="G24" s="54"/>
      <c r="H24" s="49"/>
      <c r="I24" s="54"/>
      <c r="J24" s="54"/>
      <c r="K24" s="54"/>
      <c r="L24" s="54"/>
      <c r="M24" s="54"/>
      <c r="N24" s="54"/>
      <c r="O24" s="54"/>
      <c r="P24" s="55"/>
      <c r="Q24" s="54"/>
      <c r="R24" s="54"/>
      <c r="S24" s="49"/>
      <c r="T24" s="49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8"/>
      <c r="AH24" s="57"/>
      <c r="AI24" s="56"/>
    </row>
    <row r="25" spans="1:35" ht="15" customHeight="1">
      <c r="A25" s="49"/>
      <c r="B25" s="54"/>
      <c r="C25" s="49"/>
      <c r="D25" s="54"/>
      <c r="E25" s="54"/>
      <c r="F25" s="54"/>
      <c r="G25" s="54"/>
      <c r="H25" s="49"/>
      <c r="I25" s="54"/>
      <c r="J25" s="54"/>
      <c r="K25" s="54"/>
      <c r="L25" s="54"/>
      <c r="M25" s="54"/>
      <c r="N25" s="54"/>
      <c r="O25" s="54"/>
      <c r="P25" s="55"/>
      <c r="Q25" s="54"/>
      <c r="R25" s="54"/>
      <c r="S25" s="49"/>
      <c r="T25" s="49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8"/>
      <c r="AH25" s="57"/>
      <c r="AI25" s="56"/>
    </row>
    <row r="26" spans="1:35" ht="15" customHeight="1">
      <c r="A26" s="49"/>
      <c r="B26" s="54"/>
      <c r="C26" s="49"/>
      <c r="D26" s="54"/>
      <c r="E26" s="54"/>
      <c r="F26" s="54"/>
      <c r="G26" s="54"/>
      <c r="H26" s="49"/>
      <c r="I26" s="54"/>
      <c r="J26" s="54"/>
      <c r="K26" s="54"/>
      <c r="L26" s="54"/>
      <c r="M26" s="54"/>
      <c r="N26" s="54"/>
      <c r="O26" s="54"/>
      <c r="P26" s="55"/>
      <c r="Q26" s="54"/>
      <c r="R26" s="54"/>
      <c r="S26" s="49"/>
      <c r="T26" s="49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8"/>
      <c r="AH26" s="57"/>
      <c r="AI26" s="56"/>
    </row>
    <row r="27" spans="1:35" ht="15" customHeight="1">
      <c r="A27" s="49"/>
      <c r="B27" s="54"/>
      <c r="C27" s="49"/>
      <c r="D27" s="54"/>
      <c r="E27" s="54"/>
      <c r="F27" s="54"/>
      <c r="G27" s="54"/>
      <c r="H27" s="49"/>
      <c r="I27" s="54"/>
      <c r="J27" s="54"/>
      <c r="K27" s="54"/>
      <c r="L27" s="54"/>
      <c r="M27" s="54"/>
      <c r="N27" s="54"/>
      <c r="O27" s="54"/>
      <c r="P27" s="55"/>
      <c r="Q27" s="54"/>
      <c r="R27" s="54"/>
      <c r="S27" s="49"/>
      <c r="T27" s="49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8"/>
      <c r="AH27" s="57"/>
      <c r="AI27" s="56"/>
    </row>
    <row r="28" spans="1:35" ht="15" customHeight="1">
      <c r="A28" s="49"/>
      <c r="B28" s="54"/>
      <c r="C28" s="49"/>
      <c r="D28" s="54"/>
      <c r="E28" s="54"/>
      <c r="F28" s="54"/>
      <c r="G28" s="54"/>
      <c r="H28" s="49"/>
      <c r="I28" s="54"/>
      <c r="J28" s="54"/>
      <c r="K28" s="54"/>
      <c r="L28" s="54"/>
      <c r="M28" s="52"/>
      <c r="N28" s="59"/>
      <c r="O28" s="54"/>
      <c r="P28" s="55"/>
      <c r="Q28" s="54"/>
      <c r="R28" s="54"/>
      <c r="S28" s="56"/>
      <c r="T28" s="49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8"/>
      <c r="AH28" s="57"/>
      <c r="AI28" s="56"/>
    </row>
    <row r="29" spans="1:35" ht="15" customHeight="1">
      <c r="A29" s="49"/>
      <c r="B29" s="54"/>
      <c r="C29" s="49"/>
      <c r="D29" s="54"/>
      <c r="E29" s="54"/>
      <c r="F29" s="54"/>
      <c r="G29" s="54"/>
      <c r="H29" s="49"/>
      <c r="I29" s="54"/>
      <c r="J29" s="54"/>
      <c r="K29" s="54"/>
      <c r="L29" s="54"/>
      <c r="M29" s="54"/>
      <c r="N29" s="54"/>
      <c r="O29" s="54"/>
      <c r="P29" s="55"/>
      <c r="Q29" s="54"/>
      <c r="R29" s="54"/>
      <c r="S29" s="49"/>
      <c r="T29" s="49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8"/>
      <c r="AH29" s="57"/>
      <c r="AI29" s="56"/>
    </row>
    <row r="30" spans="1:35" ht="15" customHeight="1">
      <c r="A30" s="39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5"/>
      <c r="Q30" s="54"/>
      <c r="R30" s="54"/>
      <c r="S30" s="49"/>
      <c r="T30" s="49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5"/>
      <c r="AH30" s="44"/>
      <c r="AI30" s="41"/>
    </row>
    <row r="31" spans="1:35" ht="15" customHeight="1">
      <c r="A31" s="39"/>
      <c r="B31" s="54"/>
      <c r="C31" s="55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5"/>
      <c r="Q31" s="48"/>
      <c r="R31" s="54"/>
      <c r="S31" s="53"/>
      <c r="T31" s="5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5"/>
      <c r="AH31" s="44"/>
      <c r="AI31" s="41"/>
    </row>
    <row r="32" spans="1:35" ht="15" customHeight="1">
      <c r="A32" s="39"/>
      <c r="B32" s="43"/>
      <c r="C32" s="49"/>
      <c r="D32" s="39"/>
      <c r="E32" s="43"/>
      <c r="F32" s="43"/>
      <c r="G32" s="43"/>
      <c r="H32" s="43"/>
      <c r="I32" s="43"/>
      <c r="J32" s="43"/>
      <c r="K32" s="51"/>
      <c r="L32" s="43"/>
      <c r="M32" s="43"/>
      <c r="N32" s="43"/>
      <c r="O32" s="43"/>
      <c r="P32" s="42"/>
      <c r="Q32" s="48"/>
      <c r="R32" s="43"/>
      <c r="S32" s="50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5"/>
      <c r="AH32" s="44"/>
      <c r="AI32" s="41"/>
    </row>
    <row r="33" spans="1:35" ht="15" customHeight="1">
      <c r="A33" s="39"/>
      <c r="B33" s="43"/>
      <c r="C33" s="49"/>
      <c r="D33" s="39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2"/>
      <c r="Q33" s="48"/>
      <c r="R33" s="43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46"/>
      <c r="AF33" s="46"/>
      <c r="AG33" s="45"/>
      <c r="AH33" s="44"/>
      <c r="AI33" s="41"/>
    </row>
    <row r="34" spans="1:35" ht="15" customHeight="1">
      <c r="A34" s="39"/>
      <c r="B34" s="43"/>
      <c r="C34" s="49"/>
      <c r="D34" s="39"/>
      <c r="E34" s="43"/>
      <c r="F34" s="43"/>
      <c r="G34" s="43"/>
      <c r="H34" s="43"/>
      <c r="I34" s="43"/>
      <c r="J34" s="43"/>
      <c r="K34" s="51"/>
      <c r="L34" s="43"/>
      <c r="M34" s="43"/>
      <c r="N34" s="43"/>
      <c r="O34" s="43"/>
      <c r="P34" s="42"/>
      <c r="Q34" s="48"/>
      <c r="R34" s="43"/>
      <c r="S34" s="50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5"/>
      <c r="AH34" s="44"/>
      <c r="AI34" s="41"/>
    </row>
    <row r="35" spans="1:35" ht="15" customHeight="1">
      <c r="A35" s="39"/>
      <c r="B35" s="43"/>
      <c r="C35" s="49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2"/>
      <c r="Q35" s="48"/>
      <c r="R35" s="43"/>
      <c r="S35" s="41"/>
      <c r="T35" s="41"/>
      <c r="U35" s="47"/>
      <c r="V35" s="41"/>
      <c r="W35" s="41"/>
      <c r="X35" s="41"/>
      <c r="Y35" s="41"/>
      <c r="Z35" s="41"/>
      <c r="AA35" s="41"/>
      <c r="AB35" s="41"/>
      <c r="AC35" s="41"/>
      <c r="AD35" s="41"/>
      <c r="AE35" s="46"/>
      <c r="AF35" s="46"/>
      <c r="AG35" s="45"/>
      <c r="AH35" s="44"/>
      <c r="AI35" s="41"/>
    </row>
    <row r="36" spans="1:35" ht="1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43"/>
      <c r="P36" s="42"/>
      <c r="Q36" s="40"/>
      <c r="R36" s="39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39"/>
      <c r="AF36" s="39"/>
      <c r="AG36" s="39"/>
      <c r="AH36" s="40"/>
      <c r="AI36" s="39"/>
    </row>
    <row r="37" spans="1:35" ht="15" customHeight="1">
      <c r="B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38"/>
      <c r="S37" s="30"/>
      <c r="T37" s="30"/>
      <c r="U37" s="34"/>
      <c r="V37" s="30"/>
      <c r="W37" s="30"/>
      <c r="X37" s="30"/>
      <c r="Y37" s="30"/>
      <c r="Z37" s="30"/>
      <c r="AA37" s="30"/>
      <c r="AB37" s="30"/>
      <c r="AC37" s="30"/>
      <c r="AD37" s="30"/>
      <c r="AE37" s="37"/>
      <c r="AF37" s="37"/>
      <c r="AG37" s="36"/>
      <c r="AH37" s="35"/>
      <c r="AI37" s="30"/>
    </row>
    <row r="38" spans="1:35" ht="15" customHeight="1">
      <c r="S38" s="30"/>
      <c r="T38" s="30"/>
      <c r="U38" s="34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2"/>
      <c r="AG38" s="33"/>
      <c r="AH38" s="31"/>
      <c r="AI38" s="30"/>
    </row>
    <row r="39" spans="1:35" ht="15" customHeight="1">
      <c r="Q39" s="28"/>
      <c r="S39" s="30"/>
      <c r="T39" s="34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2"/>
      <c r="AG39" s="32"/>
      <c r="AH39" s="31"/>
      <c r="AI39" s="30"/>
    </row>
    <row r="40" spans="1:35" ht="15" customHeight="1"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3"/>
      <c r="AH40" s="31"/>
      <c r="AI40" s="30"/>
    </row>
    <row r="41" spans="1:35" ht="15" customHeight="1">
      <c r="J41" s="27"/>
      <c r="K41" s="27"/>
      <c r="L41" s="27"/>
      <c r="M41" s="27"/>
      <c r="N41" s="27"/>
      <c r="O41" s="27"/>
      <c r="P41" s="27"/>
      <c r="AE41" s="30"/>
      <c r="AF41" s="30"/>
      <c r="AG41" s="33"/>
      <c r="AH41" s="31"/>
      <c r="AI41" s="30"/>
    </row>
    <row r="42" spans="1:35" ht="15" customHeight="1">
      <c r="AE42" s="30"/>
      <c r="AF42" s="32"/>
      <c r="AG42" s="33"/>
      <c r="AH42" s="31"/>
      <c r="AI42" s="30"/>
    </row>
    <row r="43" spans="1:35" ht="15" customHeight="1">
      <c r="AE43" s="30"/>
      <c r="AF43" s="32"/>
      <c r="AG43" s="32"/>
      <c r="AH43" s="31"/>
      <c r="AI43" s="30"/>
    </row>
    <row r="44" spans="1:35" ht="15" customHeight="1">
      <c r="A44" s="27"/>
      <c r="AF44" s="29"/>
      <c r="AG44" s="29"/>
    </row>
    <row r="45" spans="1:35" ht="15" customHeight="1">
      <c r="A45" s="27"/>
      <c r="AG45" s="29"/>
    </row>
    <row r="46" spans="1:35" ht="15" customHeight="1">
      <c r="AF46" s="29"/>
      <c r="AG46" s="29"/>
    </row>
    <row r="47" spans="1:35" ht="15" customHeight="1">
      <c r="AG47" s="29"/>
    </row>
    <row r="48" spans="1:35" ht="15" customHeight="1">
      <c r="S48" s="27"/>
      <c r="T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34" ht="15" customHeight="1">
      <c r="R49" s="27"/>
      <c r="S49" s="27"/>
      <c r="T49" s="27"/>
      <c r="V49" s="27"/>
      <c r="W49" s="27"/>
      <c r="X49" s="27"/>
      <c r="Y49" s="27"/>
      <c r="Z49" s="27"/>
      <c r="AA49" s="27"/>
      <c r="AB49" s="27"/>
      <c r="AC49" s="27"/>
      <c r="AD49" s="27"/>
      <c r="AG49" s="29"/>
    </row>
    <row r="50" spans="1:34" ht="15" customHeight="1">
      <c r="R50" s="27"/>
    </row>
    <row r="51" spans="1:34" s="27" customFormat="1" ht="1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6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H51" s="28"/>
    </row>
    <row r="52" spans="1:34" s="27" customFormat="1" ht="1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6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H52" s="28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showGridLines="0" view="pageBreakPreview" zoomScaleNormal="100" zoomScaleSheetLayoutView="100" workbookViewId="0"/>
  </sheetViews>
  <sheetFormatPr defaultRowHeight="11.25"/>
  <cols>
    <col min="1" max="1" width="8.625" style="67" customWidth="1"/>
    <col min="2" max="2" width="13.875" style="67" bestFit="1" customWidth="1"/>
    <col min="3" max="3" width="15.5" style="68" bestFit="1" customWidth="1"/>
    <col min="4" max="4" width="23.5" style="67" customWidth="1"/>
    <col min="5" max="5" width="15.5" style="67" bestFit="1" customWidth="1"/>
    <col min="6" max="7" width="30.625" style="67" customWidth="1"/>
    <col min="8" max="8" width="20.625" style="67" customWidth="1"/>
    <col min="9" max="12" width="8.625" style="67" customWidth="1"/>
    <col min="13" max="16384" width="9" style="67"/>
  </cols>
  <sheetData>
    <row r="1" spans="1:14">
      <c r="A1" s="67" t="s">
        <v>29</v>
      </c>
    </row>
    <row r="2" spans="1:14">
      <c r="A2" s="67" t="s">
        <v>88</v>
      </c>
    </row>
    <row r="4" spans="1:14">
      <c r="A4" s="67" t="s">
        <v>30</v>
      </c>
    </row>
    <row r="5" spans="1:14">
      <c r="A5" s="67" t="s">
        <v>31</v>
      </c>
    </row>
    <row r="6" spans="1:14">
      <c r="A6" s="67" t="s">
        <v>32</v>
      </c>
      <c r="F6" s="67" t="s">
        <v>34</v>
      </c>
      <c r="G6" s="67" t="s">
        <v>36</v>
      </c>
    </row>
    <row r="7" spans="1:14">
      <c r="A7" s="67" t="s">
        <v>33</v>
      </c>
      <c r="F7" s="67" t="s">
        <v>35</v>
      </c>
      <c r="G7" s="67" t="s">
        <v>37</v>
      </c>
    </row>
    <row r="8" spans="1:14" ht="12" thickBot="1">
      <c r="A8" s="69"/>
      <c r="B8" s="69"/>
      <c r="C8" s="70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</row>
    <row r="9" spans="1:14" ht="12" thickTop="1"/>
    <row r="10" spans="1:14" s="71" customFormat="1">
      <c r="A10" s="161" t="s">
        <v>206</v>
      </c>
      <c r="B10" s="161" t="s">
        <v>12</v>
      </c>
      <c r="C10" s="161" t="s">
        <v>13</v>
      </c>
      <c r="D10" s="161" t="s">
        <v>14</v>
      </c>
      <c r="E10" s="161" t="s">
        <v>15</v>
      </c>
      <c r="F10" s="162" t="s">
        <v>4</v>
      </c>
      <c r="G10" s="162" t="s">
        <v>5</v>
      </c>
      <c r="H10" s="162" t="s">
        <v>3</v>
      </c>
      <c r="I10" s="163" t="s">
        <v>89</v>
      </c>
      <c r="J10" s="162" t="s">
        <v>7</v>
      </c>
      <c r="K10" s="162" t="s">
        <v>18</v>
      </c>
      <c r="L10" s="162" t="s">
        <v>8</v>
      </c>
      <c r="M10" s="162" t="s">
        <v>9</v>
      </c>
      <c r="N10" s="162" t="s">
        <v>10</v>
      </c>
    </row>
    <row r="11" spans="1:14">
      <c r="A11" s="232" t="s">
        <v>176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4"/>
    </row>
    <row r="12" spans="1:14" s="71" customFormat="1" ht="59.1" customHeight="1">
      <c r="A12" s="72" t="s">
        <v>75</v>
      </c>
      <c r="B12" s="73" t="s">
        <v>70</v>
      </c>
      <c r="C12" s="74" t="s">
        <v>90</v>
      </c>
      <c r="D12" s="74" t="s">
        <v>209</v>
      </c>
      <c r="E12" s="74" t="s">
        <v>210</v>
      </c>
      <c r="F12" s="75"/>
      <c r="G12" s="75"/>
      <c r="H12" s="75"/>
      <c r="I12" s="76"/>
      <c r="J12" s="77"/>
      <c r="K12" s="77"/>
      <c r="L12" s="75"/>
      <c r="M12" s="78"/>
      <c r="N12" s="77"/>
    </row>
    <row r="13" spans="1:14" s="71" customFormat="1" ht="59.1" customHeight="1">
      <c r="A13" s="72" t="s">
        <v>76</v>
      </c>
      <c r="B13" s="73"/>
      <c r="C13" s="74" t="s">
        <v>91</v>
      </c>
      <c r="D13" s="74" t="s">
        <v>209</v>
      </c>
      <c r="E13" s="74" t="s">
        <v>210</v>
      </c>
      <c r="F13" s="75"/>
      <c r="G13" s="75"/>
      <c r="H13" s="75"/>
      <c r="I13" s="76"/>
      <c r="J13" s="77"/>
      <c r="K13" s="77"/>
      <c r="L13" s="75"/>
      <c r="M13" s="78"/>
      <c r="N13" s="77"/>
    </row>
    <row r="14" spans="1:14" s="71" customFormat="1" ht="59.1" customHeight="1">
      <c r="A14" s="72" t="s">
        <v>77</v>
      </c>
      <c r="B14" s="73"/>
      <c r="C14" s="74" t="s">
        <v>92</v>
      </c>
      <c r="D14" s="74" t="s">
        <v>209</v>
      </c>
      <c r="E14" s="74" t="s">
        <v>210</v>
      </c>
      <c r="F14" s="75"/>
      <c r="G14" s="75"/>
      <c r="H14" s="75"/>
      <c r="I14" s="76"/>
      <c r="J14" s="77"/>
      <c r="K14" s="77"/>
      <c r="L14" s="75"/>
      <c r="M14" s="78"/>
      <c r="N14" s="77"/>
    </row>
    <row r="15" spans="1:14" s="71" customFormat="1" ht="59.1" customHeight="1">
      <c r="A15" s="72" t="s">
        <v>78</v>
      </c>
      <c r="B15" s="73"/>
      <c r="C15" s="74" t="s">
        <v>93</v>
      </c>
      <c r="D15" s="74" t="s">
        <v>209</v>
      </c>
      <c r="E15" s="74" t="s">
        <v>210</v>
      </c>
      <c r="F15" s="75"/>
      <c r="G15" s="75"/>
      <c r="H15" s="75"/>
      <c r="I15" s="76"/>
      <c r="J15" s="77"/>
      <c r="K15" s="77"/>
      <c r="L15" s="75"/>
      <c r="M15" s="78"/>
      <c r="N15" s="77"/>
    </row>
    <row r="16" spans="1:14" s="71" customFormat="1" ht="59.1" customHeight="1">
      <c r="A16" s="72" t="s">
        <v>94</v>
      </c>
      <c r="B16" s="79"/>
      <c r="C16" s="80" t="s">
        <v>95</v>
      </c>
      <c r="D16" s="74" t="s">
        <v>209</v>
      </c>
      <c r="E16" s="74" t="s">
        <v>210</v>
      </c>
      <c r="F16" s="75"/>
      <c r="G16" s="75"/>
      <c r="H16" s="75"/>
      <c r="I16" s="76"/>
      <c r="J16" s="77"/>
      <c r="K16" s="77"/>
      <c r="L16" s="75"/>
      <c r="M16" s="78"/>
      <c r="N16" s="77"/>
    </row>
    <row r="17" spans="1:14" s="71" customFormat="1" ht="33.75">
      <c r="A17" s="72" t="s">
        <v>96</v>
      </c>
      <c r="B17" s="81" t="s">
        <v>97</v>
      </c>
      <c r="C17" s="74" t="s">
        <v>98</v>
      </c>
      <c r="D17" s="74" t="s">
        <v>208</v>
      </c>
      <c r="E17" s="74" t="s">
        <v>211</v>
      </c>
      <c r="F17" s="75"/>
      <c r="G17" s="75"/>
      <c r="H17" s="75"/>
      <c r="I17" s="76"/>
      <c r="J17" s="77"/>
      <c r="K17" s="77"/>
      <c r="L17" s="75"/>
      <c r="M17" s="78"/>
      <c r="N17" s="77"/>
    </row>
    <row r="18" spans="1:14" s="71" customFormat="1" ht="33.75">
      <c r="A18" s="72" t="s">
        <v>99</v>
      </c>
      <c r="B18" s="73"/>
      <c r="C18" s="74" t="s">
        <v>100</v>
      </c>
      <c r="D18" s="74" t="s">
        <v>208</v>
      </c>
      <c r="E18" s="74" t="s">
        <v>211</v>
      </c>
      <c r="F18" s="75"/>
      <c r="G18" s="75"/>
      <c r="H18" s="75"/>
      <c r="I18" s="76"/>
      <c r="J18" s="77"/>
      <c r="K18" s="77"/>
      <c r="L18" s="75"/>
      <c r="M18" s="78"/>
      <c r="N18" s="77"/>
    </row>
    <row r="19" spans="1:14" s="71" customFormat="1" ht="33.75">
      <c r="A19" s="72" t="s">
        <v>101</v>
      </c>
      <c r="B19" s="73"/>
      <c r="C19" s="74" t="s">
        <v>102</v>
      </c>
      <c r="D19" s="74" t="s">
        <v>208</v>
      </c>
      <c r="E19" s="74" t="s">
        <v>211</v>
      </c>
      <c r="F19" s="75"/>
      <c r="G19" s="75"/>
      <c r="H19" s="75"/>
      <c r="I19" s="76"/>
      <c r="J19" s="77"/>
      <c r="K19" s="77"/>
      <c r="L19" s="75"/>
      <c r="M19" s="78"/>
      <c r="N19" s="77"/>
    </row>
    <row r="20" spans="1:14" s="71" customFormat="1" ht="33.75">
      <c r="A20" s="72" t="s">
        <v>79</v>
      </c>
      <c r="B20" s="73"/>
      <c r="C20" s="74" t="s">
        <v>103</v>
      </c>
      <c r="D20" s="74" t="s">
        <v>208</v>
      </c>
      <c r="E20" s="74" t="s">
        <v>211</v>
      </c>
      <c r="F20" s="75"/>
      <c r="G20" s="75"/>
      <c r="H20" s="75"/>
      <c r="I20" s="76"/>
      <c r="J20" s="77"/>
      <c r="K20" s="77"/>
      <c r="L20" s="75"/>
      <c r="M20" s="78"/>
      <c r="N20" s="77"/>
    </row>
    <row r="21" spans="1:14" s="71" customFormat="1" ht="33.75">
      <c r="A21" s="72" t="s">
        <v>80</v>
      </c>
      <c r="B21" s="73"/>
      <c r="C21" s="74" t="s">
        <v>104</v>
      </c>
      <c r="D21" s="74" t="s">
        <v>208</v>
      </c>
      <c r="E21" s="74" t="s">
        <v>211</v>
      </c>
      <c r="F21" s="75"/>
      <c r="G21" s="75"/>
      <c r="H21" s="75"/>
      <c r="I21" s="82"/>
      <c r="J21" s="83"/>
      <c r="K21" s="83"/>
      <c r="L21" s="84"/>
      <c r="M21" s="85"/>
      <c r="N21" s="83"/>
    </row>
    <row r="22" spans="1:14" s="71" customFormat="1" ht="48" customHeight="1">
      <c r="A22" s="86" t="s">
        <v>81</v>
      </c>
      <c r="B22" s="81" t="s">
        <v>105</v>
      </c>
      <c r="C22" s="80" t="s">
        <v>57</v>
      </c>
      <c r="D22" s="87" t="s">
        <v>214</v>
      </c>
      <c r="E22" s="87" t="s">
        <v>216</v>
      </c>
      <c r="F22" s="75"/>
      <c r="G22" s="75"/>
      <c r="H22" s="75"/>
      <c r="I22" s="82"/>
      <c r="J22" s="83"/>
      <c r="K22" s="83"/>
      <c r="L22" s="84"/>
      <c r="M22" s="85"/>
      <c r="N22" s="83"/>
    </row>
    <row r="23" spans="1:14" s="71" customFormat="1" ht="48" customHeight="1">
      <c r="A23" s="86" t="s">
        <v>82</v>
      </c>
      <c r="B23" s="88"/>
      <c r="C23" s="80" t="s">
        <v>58</v>
      </c>
      <c r="D23" s="87" t="s">
        <v>214</v>
      </c>
      <c r="E23" s="89" t="s">
        <v>217</v>
      </c>
      <c r="F23" s="75"/>
      <c r="G23" s="75"/>
      <c r="H23" s="75"/>
      <c r="I23" s="82"/>
      <c r="J23" s="83"/>
      <c r="K23" s="83"/>
      <c r="L23" s="84"/>
      <c r="M23" s="85"/>
      <c r="N23" s="83"/>
    </row>
    <row r="24" spans="1:14" s="71" customFormat="1" ht="48" customHeight="1">
      <c r="A24" s="86" t="s">
        <v>83</v>
      </c>
      <c r="B24" s="88"/>
      <c r="C24" s="80" t="s">
        <v>59</v>
      </c>
      <c r="D24" s="87" t="s">
        <v>214</v>
      </c>
      <c r="E24" s="90" t="s">
        <v>217</v>
      </c>
      <c r="F24" s="75"/>
      <c r="G24" s="75"/>
      <c r="H24" s="75"/>
      <c r="I24" s="82"/>
      <c r="J24" s="83"/>
      <c r="K24" s="83"/>
      <c r="L24" s="84"/>
      <c r="M24" s="85"/>
      <c r="N24" s="83"/>
    </row>
    <row r="25" spans="1:14" s="71" customFormat="1" ht="48" customHeight="1">
      <c r="A25" s="86" t="s">
        <v>84</v>
      </c>
      <c r="B25" s="88"/>
      <c r="C25" s="80" t="s">
        <v>39</v>
      </c>
      <c r="D25" s="87" t="s">
        <v>214</v>
      </c>
      <c r="E25" s="80" t="s">
        <v>212</v>
      </c>
      <c r="F25" s="75"/>
      <c r="G25" s="75"/>
      <c r="H25" s="75"/>
      <c r="I25" s="82"/>
      <c r="J25" s="83"/>
      <c r="K25" s="83"/>
      <c r="L25" s="84"/>
      <c r="M25" s="85"/>
      <c r="N25" s="83"/>
    </row>
    <row r="26" spans="1:14" s="71" customFormat="1" ht="48" customHeight="1">
      <c r="A26" s="86" t="s">
        <v>85</v>
      </c>
      <c r="B26" s="88"/>
      <c r="C26" s="80" t="s">
        <v>60</v>
      </c>
      <c r="D26" s="87" t="s">
        <v>214</v>
      </c>
      <c r="E26" s="80" t="s">
        <v>218</v>
      </c>
      <c r="F26" s="75"/>
      <c r="G26" s="75"/>
      <c r="H26" s="75"/>
      <c r="I26" s="82"/>
      <c r="J26" s="83"/>
      <c r="K26" s="83"/>
      <c r="L26" s="84"/>
      <c r="M26" s="85"/>
      <c r="N26" s="83"/>
    </row>
    <row r="27" spans="1:14" s="71" customFormat="1" ht="48" customHeight="1">
      <c r="A27" s="86" t="s">
        <v>106</v>
      </c>
      <c r="B27" s="88"/>
      <c r="C27" s="80" t="s">
        <v>61</v>
      </c>
      <c r="D27" s="91" t="s">
        <v>214</v>
      </c>
      <c r="E27" s="91" t="s">
        <v>218</v>
      </c>
      <c r="F27" s="75"/>
      <c r="G27" s="75"/>
      <c r="H27" s="75"/>
      <c r="I27" s="82"/>
      <c r="J27" s="83"/>
      <c r="K27" s="83"/>
      <c r="L27" s="84"/>
      <c r="M27" s="85"/>
      <c r="N27" s="83"/>
    </row>
    <row r="28" spans="1:14" s="71" customFormat="1" ht="33.75">
      <c r="A28" s="72" t="s">
        <v>86</v>
      </c>
      <c r="B28" s="81" t="s">
        <v>107</v>
      </c>
      <c r="C28" s="80" t="s">
        <v>62</v>
      </c>
      <c r="D28" s="90" t="s">
        <v>219</v>
      </c>
      <c r="E28" s="90" t="s">
        <v>220</v>
      </c>
      <c r="F28" s="75"/>
      <c r="G28" s="75"/>
      <c r="H28" s="75"/>
      <c r="I28" s="76"/>
      <c r="J28" s="77"/>
      <c r="K28" s="77"/>
      <c r="L28" s="75"/>
      <c r="M28" s="78"/>
      <c r="N28" s="77"/>
    </row>
    <row r="29" spans="1:14" s="71" customFormat="1" ht="33.75">
      <c r="A29" s="72" t="s">
        <v>87</v>
      </c>
      <c r="B29" s="88"/>
      <c r="C29" s="80" t="s">
        <v>63</v>
      </c>
      <c r="D29" s="90" t="s">
        <v>219</v>
      </c>
      <c r="E29" s="90" t="s">
        <v>220</v>
      </c>
      <c r="F29" s="75"/>
      <c r="G29" s="75"/>
      <c r="H29" s="75"/>
      <c r="I29" s="76"/>
      <c r="J29" s="77"/>
      <c r="K29" s="77"/>
      <c r="L29" s="75"/>
      <c r="M29" s="78"/>
      <c r="N29" s="77"/>
    </row>
    <row r="30" spans="1:14" s="71" customFormat="1" ht="33.75">
      <c r="A30" s="72" t="s">
        <v>108</v>
      </c>
      <c r="B30" s="88"/>
      <c r="C30" s="80" t="s">
        <v>64</v>
      </c>
      <c r="D30" s="90" t="s">
        <v>219</v>
      </c>
      <c r="E30" s="90" t="s">
        <v>220</v>
      </c>
      <c r="F30" s="75"/>
      <c r="G30" s="75"/>
      <c r="H30" s="75"/>
      <c r="I30" s="76"/>
      <c r="J30" s="77"/>
      <c r="K30" s="77"/>
      <c r="L30" s="75"/>
      <c r="M30" s="78"/>
      <c r="N30" s="77"/>
    </row>
    <row r="31" spans="1:14" s="71" customFormat="1" ht="33.75">
      <c r="A31" s="72" t="s">
        <v>109</v>
      </c>
      <c r="B31" s="88"/>
      <c r="C31" s="80" t="s">
        <v>65</v>
      </c>
      <c r="D31" s="90" t="s">
        <v>219</v>
      </c>
      <c r="E31" s="90" t="s">
        <v>220</v>
      </c>
      <c r="F31" s="75"/>
      <c r="G31" s="75"/>
      <c r="H31" s="75"/>
      <c r="I31" s="76"/>
      <c r="J31" s="77"/>
      <c r="K31" s="77"/>
      <c r="L31" s="75"/>
      <c r="M31" s="78"/>
      <c r="N31" s="77"/>
    </row>
    <row r="32" spans="1:14" s="71" customFormat="1">
      <c r="A32" s="92" t="s">
        <v>110</v>
      </c>
      <c r="B32" s="93"/>
      <c r="C32" s="87" t="s">
        <v>111</v>
      </c>
      <c r="D32" s="87" t="s">
        <v>66</v>
      </c>
      <c r="E32" s="87" t="s">
        <v>112</v>
      </c>
      <c r="F32" s="94"/>
      <c r="G32" s="94"/>
      <c r="H32" s="94"/>
      <c r="I32" s="95"/>
      <c r="J32" s="96"/>
      <c r="K32" s="96"/>
      <c r="L32" s="94"/>
      <c r="M32" s="97"/>
      <c r="N32" s="96"/>
    </row>
  </sheetData>
  <mergeCells count="1">
    <mergeCell ref="A11:N11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61" fitToHeight="0" orientation="landscape" verticalDpi="300" r:id="rId1"/>
  <headerFooter alignWithMargins="0">
    <oddFooter>&amp;C&amp;"ＭＳ 明朝,標準"&amp;9-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view="pageBreakPreview" zoomScaleNormal="100" zoomScaleSheetLayoutView="100" workbookViewId="0"/>
  </sheetViews>
  <sheetFormatPr defaultRowHeight="11.25"/>
  <cols>
    <col min="1" max="2" width="8.625" style="67" customWidth="1"/>
    <col min="3" max="3" width="13.875" style="67" bestFit="1" customWidth="1"/>
    <col min="4" max="5" width="15.5" style="68" bestFit="1" customWidth="1"/>
    <col min="6" max="6" width="23.5" style="67" customWidth="1"/>
    <col min="7" max="7" width="15.5" style="67" bestFit="1" customWidth="1"/>
    <col min="8" max="9" width="30.625" style="67" customWidth="1"/>
    <col min="10" max="10" width="20.625" style="67" customWidth="1"/>
    <col min="11" max="14" width="8.625" style="67" customWidth="1"/>
    <col min="15" max="16384" width="9" style="67"/>
  </cols>
  <sheetData>
    <row r="1" spans="1:16">
      <c r="A1" s="67" t="s">
        <v>29</v>
      </c>
    </row>
    <row r="2" spans="1:16">
      <c r="A2" s="67" t="s">
        <v>6</v>
      </c>
    </row>
    <row r="4" spans="1:16">
      <c r="A4" s="67" t="s">
        <v>30</v>
      </c>
    </row>
    <row r="5" spans="1:16">
      <c r="A5" s="67" t="s">
        <v>31</v>
      </c>
    </row>
    <row r="6" spans="1:16">
      <c r="A6" s="67" t="s">
        <v>32</v>
      </c>
      <c r="H6" s="67" t="s">
        <v>34</v>
      </c>
      <c r="I6" s="67" t="s">
        <v>36</v>
      </c>
    </row>
    <row r="7" spans="1:16">
      <c r="A7" s="67" t="s">
        <v>33</v>
      </c>
      <c r="H7" s="67" t="s">
        <v>35</v>
      </c>
      <c r="I7" s="67" t="s">
        <v>37</v>
      </c>
    </row>
    <row r="8" spans="1:16" ht="12" thickBot="1">
      <c r="A8" s="69" t="s">
        <v>183</v>
      </c>
      <c r="B8" s="69"/>
      <c r="C8" s="69"/>
      <c r="D8" s="70"/>
      <c r="E8" s="70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</row>
    <row r="9" spans="1:16" ht="12" thickTop="1"/>
    <row r="10" spans="1:16" s="71" customFormat="1">
      <c r="A10" s="161" t="s">
        <v>207</v>
      </c>
      <c r="B10" s="161" t="s">
        <v>11</v>
      </c>
      <c r="C10" s="161" t="s">
        <v>12</v>
      </c>
      <c r="D10" s="161" t="s">
        <v>13</v>
      </c>
      <c r="E10" s="161" t="s">
        <v>113</v>
      </c>
      <c r="F10" s="161" t="s">
        <v>14</v>
      </c>
      <c r="G10" s="161" t="s">
        <v>15</v>
      </c>
      <c r="H10" s="162" t="s">
        <v>4</v>
      </c>
      <c r="I10" s="162" t="s">
        <v>5</v>
      </c>
      <c r="J10" s="162" t="s">
        <v>3</v>
      </c>
      <c r="K10" s="163" t="s">
        <v>89</v>
      </c>
      <c r="L10" s="162" t="s">
        <v>7</v>
      </c>
      <c r="M10" s="162" t="s">
        <v>18</v>
      </c>
      <c r="N10" s="162" t="s">
        <v>8</v>
      </c>
      <c r="O10" s="162" t="s">
        <v>9</v>
      </c>
      <c r="P10" s="162" t="s">
        <v>10</v>
      </c>
    </row>
    <row r="11" spans="1:16" s="71" customFormat="1" ht="22.5">
      <c r="A11" s="98" t="s">
        <v>75</v>
      </c>
      <c r="B11" s="99" t="s">
        <v>114</v>
      </c>
      <c r="C11" s="100" t="s">
        <v>70</v>
      </c>
      <c r="D11" s="101" t="s">
        <v>115</v>
      </c>
      <c r="E11" s="102" t="s">
        <v>24</v>
      </c>
      <c r="F11" s="103" t="s">
        <v>21</v>
      </c>
      <c r="G11" s="103" t="s">
        <v>71</v>
      </c>
      <c r="H11" s="103"/>
      <c r="I11" s="103"/>
      <c r="J11" s="104"/>
      <c r="K11" s="105"/>
      <c r="L11" s="106"/>
      <c r="M11" s="106"/>
      <c r="N11" s="104"/>
      <c r="O11" s="107"/>
      <c r="P11" s="106"/>
    </row>
    <row r="12" spans="1:16" s="71" customFormat="1" ht="22.5">
      <c r="A12" s="108" t="s">
        <v>76</v>
      </c>
      <c r="B12" s="109"/>
      <c r="C12" s="110"/>
      <c r="D12" s="111"/>
      <c r="E12" s="112" t="s">
        <v>25</v>
      </c>
      <c r="F12" s="113" t="s">
        <v>21</v>
      </c>
      <c r="G12" s="113" t="s">
        <v>72</v>
      </c>
      <c r="H12" s="113"/>
      <c r="I12" s="113"/>
      <c r="J12" s="114"/>
      <c r="K12" s="115"/>
      <c r="L12" s="116"/>
      <c r="M12" s="116"/>
      <c r="N12" s="114"/>
      <c r="O12" s="117"/>
      <c r="P12" s="116"/>
    </row>
    <row r="13" spans="1:16" s="71" customFormat="1" ht="22.5">
      <c r="A13" s="108" t="s">
        <v>77</v>
      </c>
      <c r="B13" s="109"/>
      <c r="C13" s="110"/>
      <c r="D13" s="118"/>
      <c r="E13" s="112" t="s">
        <v>116</v>
      </c>
      <c r="F13" s="113" t="s">
        <v>21</v>
      </c>
      <c r="G13" s="113" t="s">
        <v>73</v>
      </c>
      <c r="H13" s="113"/>
      <c r="I13" s="113"/>
      <c r="J13" s="114"/>
      <c r="K13" s="115"/>
      <c r="L13" s="116"/>
      <c r="M13" s="116"/>
      <c r="N13" s="114"/>
      <c r="O13" s="117"/>
      <c r="P13" s="116"/>
    </row>
    <row r="14" spans="1:16" s="71" customFormat="1" ht="48" customHeight="1">
      <c r="A14" s="108" t="s">
        <v>117</v>
      </c>
      <c r="B14" s="109"/>
      <c r="C14" s="110"/>
      <c r="D14" s="119" t="s">
        <v>118</v>
      </c>
      <c r="E14" s="120" t="s">
        <v>119</v>
      </c>
      <c r="F14" s="120" t="s">
        <v>213</v>
      </c>
      <c r="G14" s="120" t="s">
        <v>215</v>
      </c>
      <c r="H14" s="120"/>
      <c r="I14" s="120"/>
      <c r="J14" s="114"/>
      <c r="K14" s="115"/>
      <c r="L14" s="116"/>
      <c r="M14" s="116"/>
      <c r="N14" s="114"/>
      <c r="O14" s="117"/>
      <c r="P14" s="116"/>
    </row>
    <row r="15" spans="1:16" s="71" customFormat="1" ht="48" customHeight="1">
      <c r="A15" s="108" t="s">
        <v>120</v>
      </c>
      <c r="B15" s="109"/>
      <c r="C15" s="110"/>
      <c r="D15" s="121"/>
      <c r="E15" s="120" t="s">
        <v>121</v>
      </c>
      <c r="F15" s="120" t="s">
        <v>213</v>
      </c>
      <c r="G15" s="120" t="s">
        <v>217</v>
      </c>
      <c r="H15" s="120"/>
      <c r="I15" s="120"/>
      <c r="J15" s="114"/>
      <c r="K15" s="115"/>
      <c r="L15" s="116"/>
      <c r="M15" s="116"/>
      <c r="N15" s="114"/>
      <c r="O15" s="117"/>
      <c r="P15" s="116"/>
    </row>
    <row r="16" spans="1:16" s="71" customFormat="1" ht="48" customHeight="1">
      <c r="A16" s="108" t="s">
        <v>122</v>
      </c>
      <c r="B16" s="109"/>
      <c r="C16" s="110"/>
      <c r="D16" s="121"/>
      <c r="E16" s="120" t="s">
        <v>123</v>
      </c>
      <c r="F16" s="120" t="s">
        <v>213</v>
      </c>
      <c r="G16" s="120" t="s">
        <v>217</v>
      </c>
      <c r="H16" s="120"/>
      <c r="I16" s="120"/>
      <c r="J16" s="114"/>
      <c r="K16" s="115"/>
      <c r="L16" s="116"/>
      <c r="M16" s="116"/>
      <c r="N16" s="114"/>
      <c r="O16" s="117"/>
      <c r="P16" s="116"/>
    </row>
    <row r="17" spans="1:16" s="71" customFormat="1" ht="48" customHeight="1">
      <c r="A17" s="108" t="s">
        <v>124</v>
      </c>
      <c r="B17" s="109"/>
      <c r="C17" s="110"/>
      <c r="D17" s="121"/>
      <c r="E17" s="120" t="s">
        <v>125</v>
      </c>
      <c r="F17" s="120" t="s">
        <v>213</v>
      </c>
      <c r="G17" s="120" t="s">
        <v>212</v>
      </c>
      <c r="H17" s="120"/>
      <c r="I17" s="120"/>
      <c r="J17" s="114"/>
      <c r="K17" s="115"/>
      <c r="L17" s="116"/>
      <c r="M17" s="116"/>
      <c r="N17" s="114"/>
      <c r="O17" s="117"/>
      <c r="P17" s="116"/>
    </row>
    <row r="18" spans="1:16" ht="48" customHeight="1">
      <c r="A18" s="108" t="s">
        <v>126</v>
      </c>
      <c r="B18" s="109"/>
      <c r="C18" s="110"/>
      <c r="D18" s="121"/>
      <c r="E18" s="120" t="s">
        <v>127</v>
      </c>
      <c r="F18" s="120" t="s">
        <v>213</v>
      </c>
      <c r="G18" s="120" t="s">
        <v>218</v>
      </c>
      <c r="H18" s="120"/>
      <c r="I18" s="120"/>
      <c r="J18" s="122"/>
      <c r="K18" s="122"/>
      <c r="L18" s="122"/>
      <c r="M18" s="122"/>
      <c r="N18" s="122"/>
      <c r="O18" s="122"/>
      <c r="P18" s="122"/>
    </row>
    <row r="19" spans="1:16" ht="48" customHeight="1">
      <c r="A19" s="108" t="s">
        <v>128</v>
      </c>
      <c r="B19" s="109"/>
      <c r="C19" s="110"/>
      <c r="D19" s="121"/>
      <c r="E19" s="120" t="s">
        <v>129</v>
      </c>
      <c r="F19" s="120" t="s">
        <v>213</v>
      </c>
      <c r="G19" s="120" t="s">
        <v>218</v>
      </c>
      <c r="H19" s="120"/>
      <c r="I19" s="120"/>
      <c r="J19" s="122"/>
      <c r="K19" s="122"/>
      <c r="L19" s="122"/>
      <c r="M19" s="122"/>
      <c r="N19" s="122"/>
      <c r="O19" s="122"/>
      <c r="P19" s="122"/>
    </row>
    <row r="20" spans="1:16" ht="22.5">
      <c r="A20" s="108" t="s">
        <v>130</v>
      </c>
      <c r="B20" s="109"/>
      <c r="C20" s="110"/>
      <c r="D20" s="121"/>
      <c r="E20" s="120" t="s">
        <v>131</v>
      </c>
      <c r="F20" s="120" t="s">
        <v>132</v>
      </c>
      <c r="G20" s="120" t="s">
        <v>133</v>
      </c>
      <c r="H20" s="120"/>
      <c r="I20" s="120"/>
      <c r="J20" s="122"/>
      <c r="K20" s="122"/>
      <c r="L20" s="122"/>
      <c r="M20" s="122"/>
      <c r="N20" s="122"/>
      <c r="O20" s="122"/>
      <c r="P20" s="122"/>
    </row>
    <row r="21" spans="1:16" ht="22.5">
      <c r="A21" s="108" t="s">
        <v>134</v>
      </c>
      <c r="B21" s="109"/>
      <c r="C21" s="110"/>
      <c r="D21" s="121"/>
      <c r="E21" s="120" t="s">
        <v>135</v>
      </c>
      <c r="F21" s="120" t="s">
        <v>132</v>
      </c>
      <c r="G21" s="120" t="s">
        <v>133</v>
      </c>
      <c r="H21" s="120"/>
      <c r="I21" s="120"/>
      <c r="J21" s="122"/>
      <c r="K21" s="122"/>
      <c r="L21" s="122"/>
      <c r="M21" s="122"/>
      <c r="N21" s="122"/>
      <c r="O21" s="122"/>
      <c r="P21" s="122"/>
    </row>
    <row r="22" spans="1:16" ht="22.5">
      <c r="A22" s="108" t="s">
        <v>136</v>
      </c>
      <c r="B22" s="109"/>
      <c r="C22" s="110"/>
      <c r="D22" s="123"/>
      <c r="E22" s="120" t="s">
        <v>137</v>
      </c>
      <c r="F22" s="120" t="s">
        <v>132</v>
      </c>
      <c r="G22" s="120" t="s">
        <v>133</v>
      </c>
      <c r="H22" s="120"/>
      <c r="I22" s="120"/>
      <c r="J22" s="122"/>
      <c r="K22" s="122"/>
      <c r="L22" s="122"/>
      <c r="M22" s="122"/>
      <c r="N22" s="122"/>
      <c r="O22" s="122"/>
      <c r="P22" s="122"/>
    </row>
    <row r="23" spans="1:16" ht="48" customHeight="1">
      <c r="A23" s="108" t="s">
        <v>138</v>
      </c>
      <c r="B23" s="109"/>
      <c r="C23" s="110"/>
      <c r="D23" s="119" t="s">
        <v>139</v>
      </c>
      <c r="E23" s="120" t="s">
        <v>140</v>
      </c>
      <c r="F23" s="120" t="s">
        <v>213</v>
      </c>
      <c r="G23" s="120" t="s">
        <v>217</v>
      </c>
      <c r="H23" s="120"/>
      <c r="I23" s="120"/>
      <c r="J23" s="122"/>
      <c r="K23" s="122"/>
      <c r="L23" s="122"/>
      <c r="M23" s="122"/>
      <c r="N23" s="122"/>
      <c r="O23" s="122"/>
      <c r="P23" s="122"/>
    </row>
    <row r="24" spans="1:16" ht="48" customHeight="1">
      <c r="A24" s="108" t="s">
        <v>141</v>
      </c>
      <c r="B24" s="109"/>
      <c r="C24" s="110"/>
      <c r="D24" s="121"/>
      <c r="E24" s="120" t="s">
        <v>142</v>
      </c>
      <c r="F24" s="120" t="s">
        <v>213</v>
      </c>
      <c r="G24" s="120" t="s">
        <v>217</v>
      </c>
      <c r="H24" s="120"/>
      <c r="I24" s="120"/>
      <c r="J24" s="122"/>
      <c r="K24" s="122"/>
      <c r="L24" s="122"/>
      <c r="M24" s="122"/>
      <c r="N24" s="122"/>
      <c r="O24" s="122"/>
      <c r="P24" s="122"/>
    </row>
    <row r="25" spans="1:16" ht="60" customHeight="1">
      <c r="A25" s="108" t="s">
        <v>143</v>
      </c>
      <c r="B25" s="109"/>
      <c r="C25" s="110"/>
      <c r="D25" s="121"/>
      <c r="E25" s="120" t="s">
        <v>144</v>
      </c>
      <c r="F25" s="120" t="s">
        <v>213</v>
      </c>
      <c r="G25" s="120" t="s">
        <v>223</v>
      </c>
      <c r="H25" s="120"/>
      <c r="I25" s="120"/>
      <c r="J25" s="122"/>
      <c r="K25" s="122"/>
      <c r="L25" s="122"/>
      <c r="M25" s="122"/>
      <c r="N25" s="122"/>
      <c r="O25" s="122"/>
      <c r="P25" s="122"/>
    </row>
    <row r="26" spans="1:16" ht="60" customHeight="1">
      <c r="A26" s="108" t="s">
        <v>145</v>
      </c>
      <c r="B26" s="109"/>
      <c r="C26" s="110"/>
      <c r="D26" s="121"/>
      <c r="E26" s="120" t="s">
        <v>146</v>
      </c>
      <c r="F26" s="120" t="s">
        <v>213</v>
      </c>
      <c r="G26" s="120" t="s">
        <v>223</v>
      </c>
      <c r="H26" s="120"/>
      <c r="I26" s="120"/>
      <c r="J26" s="122"/>
      <c r="K26" s="122"/>
      <c r="L26" s="122"/>
      <c r="M26" s="122"/>
      <c r="N26" s="122"/>
      <c r="O26" s="122"/>
      <c r="P26" s="122"/>
    </row>
    <row r="27" spans="1:16" ht="22.5">
      <c r="A27" s="108" t="s">
        <v>147</v>
      </c>
      <c r="B27" s="109"/>
      <c r="C27" s="110"/>
      <c r="D27" s="121"/>
      <c r="E27" s="124" t="s">
        <v>148</v>
      </c>
      <c r="F27" s="119" t="s">
        <v>132</v>
      </c>
      <c r="G27" s="119" t="s">
        <v>149</v>
      </c>
      <c r="H27" s="119"/>
      <c r="I27" s="119"/>
      <c r="J27" s="125"/>
      <c r="K27" s="125"/>
      <c r="L27" s="125"/>
      <c r="M27" s="125"/>
      <c r="N27" s="125"/>
      <c r="O27" s="125"/>
      <c r="P27" s="125"/>
    </row>
    <row r="28" spans="1:16" ht="22.5">
      <c r="A28" s="108" t="s">
        <v>150</v>
      </c>
      <c r="B28" s="126"/>
      <c r="C28" s="127" t="s">
        <v>48</v>
      </c>
      <c r="D28" s="128" t="s">
        <v>49</v>
      </c>
      <c r="E28" s="129"/>
      <c r="F28" s="130" t="s">
        <v>23</v>
      </c>
      <c r="G28" s="131" t="s">
        <v>50</v>
      </c>
      <c r="H28" s="122"/>
      <c r="I28" s="122"/>
      <c r="J28" s="122"/>
      <c r="K28" s="122"/>
      <c r="L28" s="122"/>
      <c r="M28" s="122"/>
      <c r="N28" s="122"/>
      <c r="O28" s="122"/>
      <c r="P28" s="132"/>
    </row>
    <row r="29" spans="1:16" ht="22.5">
      <c r="A29" s="108" t="s">
        <v>151</v>
      </c>
      <c r="B29" s="133"/>
      <c r="C29" s="134"/>
      <c r="D29" s="135" t="s">
        <v>51</v>
      </c>
      <c r="E29" s="129"/>
      <c r="F29" s="130" t="s">
        <v>23</v>
      </c>
      <c r="G29" s="131" t="s">
        <v>50</v>
      </c>
      <c r="H29" s="122"/>
      <c r="I29" s="122"/>
      <c r="J29" s="122"/>
      <c r="K29" s="122"/>
      <c r="L29" s="122"/>
      <c r="M29" s="122"/>
      <c r="N29" s="122"/>
      <c r="O29" s="122"/>
      <c r="P29" s="132"/>
    </row>
    <row r="30" spans="1:16" ht="22.5">
      <c r="A30" s="108" t="s">
        <v>153</v>
      </c>
      <c r="B30" s="133"/>
      <c r="C30" s="127" t="s">
        <v>28</v>
      </c>
      <c r="D30" s="136" t="s">
        <v>38</v>
      </c>
      <c r="E30" s="129"/>
      <c r="F30" s="137" t="s">
        <v>23</v>
      </c>
      <c r="G30" s="138" t="s">
        <v>68</v>
      </c>
      <c r="H30" s="122"/>
      <c r="I30" s="122"/>
      <c r="J30" s="122"/>
      <c r="K30" s="122"/>
      <c r="L30" s="122"/>
      <c r="M30" s="122"/>
      <c r="N30" s="122"/>
      <c r="O30" s="122"/>
      <c r="P30" s="132"/>
    </row>
    <row r="31" spans="1:16" ht="22.5">
      <c r="A31" s="108" t="s">
        <v>154</v>
      </c>
      <c r="B31" s="133"/>
      <c r="C31" s="139"/>
      <c r="D31" s="140" t="s">
        <v>39</v>
      </c>
      <c r="E31" s="129"/>
      <c r="F31" s="137" t="s">
        <v>23</v>
      </c>
      <c r="G31" s="138" t="s">
        <v>69</v>
      </c>
      <c r="H31" s="122"/>
      <c r="I31" s="122"/>
      <c r="J31" s="122"/>
      <c r="K31" s="122"/>
      <c r="L31" s="122"/>
      <c r="M31" s="122"/>
      <c r="N31" s="122"/>
      <c r="O31" s="122"/>
      <c r="P31" s="132"/>
    </row>
    <row r="32" spans="1:16" ht="22.5">
      <c r="A32" s="108" t="s">
        <v>158</v>
      </c>
      <c r="B32" s="133"/>
      <c r="C32" s="139"/>
      <c r="D32" s="140" t="s">
        <v>40</v>
      </c>
      <c r="E32" s="129"/>
      <c r="F32" s="137" t="s">
        <v>23</v>
      </c>
      <c r="G32" s="138" t="s">
        <v>68</v>
      </c>
      <c r="H32" s="122"/>
      <c r="I32" s="122"/>
      <c r="J32" s="122"/>
      <c r="K32" s="122"/>
      <c r="L32" s="122"/>
      <c r="M32" s="122"/>
      <c r="N32" s="122"/>
      <c r="O32" s="122"/>
      <c r="P32" s="132"/>
    </row>
    <row r="33" spans="1:16" ht="33.75">
      <c r="A33" s="108" t="s">
        <v>159</v>
      </c>
      <c r="B33" s="133"/>
      <c r="C33" s="139"/>
      <c r="D33" s="140" t="s">
        <v>41</v>
      </c>
      <c r="E33" s="129"/>
      <c r="F33" s="137" t="s">
        <v>221</v>
      </c>
      <c r="G33" s="131" t="s">
        <v>222</v>
      </c>
      <c r="H33" s="122"/>
      <c r="I33" s="122"/>
      <c r="J33" s="122"/>
      <c r="K33" s="122"/>
      <c r="L33" s="122"/>
      <c r="M33" s="122"/>
      <c r="N33" s="122"/>
      <c r="O33" s="122"/>
      <c r="P33" s="132"/>
    </row>
    <row r="34" spans="1:16" ht="33.75">
      <c r="A34" s="108" t="s">
        <v>160</v>
      </c>
      <c r="B34" s="133"/>
      <c r="C34" s="134"/>
      <c r="D34" s="141" t="s">
        <v>42</v>
      </c>
      <c r="E34" s="129"/>
      <c r="F34" s="137" t="s">
        <v>221</v>
      </c>
      <c r="G34" s="131" t="s">
        <v>222</v>
      </c>
      <c r="H34" s="122"/>
      <c r="I34" s="122"/>
      <c r="J34" s="122"/>
      <c r="K34" s="122"/>
      <c r="L34" s="122"/>
      <c r="M34" s="122"/>
      <c r="N34" s="122"/>
      <c r="O34" s="122"/>
      <c r="P34" s="132"/>
    </row>
    <row r="35" spans="1:16" ht="48" customHeight="1">
      <c r="A35" s="108" t="s">
        <v>161</v>
      </c>
      <c r="B35" s="133"/>
      <c r="C35" s="127" t="s">
        <v>43</v>
      </c>
      <c r="D35" s="136" t="s">
        <v>44</v>
      </c>
      <c r="E35" s="129"/>
      <c r="F35" s="142" t="s">
        <v>214</v>
      </c>
      <c r="G35" s="138" t="s">
        <v>216</v>
      </c>
      <c r="H35" s="143"/>
      <c r="I35" s="144"/>
      <c r="J35" s="144"/>
      <c r="K35" s="144"/>
      <c r="L35" s="144"/>
      <c r="M35" s="144"/>
      <c r="N35" s="144"/>
      <c r="O35" s="144"/>
      <c r="P35" s="144"/>
    </row>
    <row r="36" spans="1:16" ht="48" customHeight="1">
      <c r="A36" s="108" t="s">
        <v>162</v>
      </c>
      <c r="B36" s="133"/>
      <c r="C36" s="139"/>
      <c r="D36" s="140" t="s">
        <v>45</v>
      </c>
      <c r="E36" s="129"/>
      <c r="F36" s="137" t="s">
        <v>214</v>
      </c>
      <c r="G36" s="131" t="s">
        <v>224</v>
      </c>
      <c r="H36" s="145"/>
      <c r="I36" s="146"/>
      <c r="J36" s="146"/>
      <c r="K36" s="146"/>
      <c r="L36" s="146"/>
      <c r="M36" s="146"/>
      <c r="N36" s="146"/>
      <c r="O36" s="146"/>
      <c r="P36" s="146"/>
    </row>
    <row r="37" spans="1:16" ht="48" customHeight="1">
      <c r="A37" s="108" t="s">
        <v>163</v>
      </c>
      <c r="B37" s="133"/>
      <c r="C37" s="139"/>
      <c r="D37" s="140" t="s">
        <v>46</v>
      </c>
      <c r="E37" s="129"/>
      <c r="F37" s="147" t="s">
        <v>214</v>
      </c>
      <c r="G37" s="148" t="s">
        <v>224</v>
      </c>
      <c r="H37" s="145"/>
      <c r="I37" s="146"/>
      <c r="J37" s="146"/>
      <c r="K37" s="146"/>
      <c r="L37" s="146"/>
      <c r="M37" s="146"/>
      <c r="N37" s="146"/>
      <c r="O37" s="146"/>
      <c r="P37" s="146"/>
    </row>
    <row r="38" spans="1:16" ht="59.1" customHeight="1">
      <c r="A38" s="108" t="s">
        <v>164</v>
      </c>
      <c r="B38" s="133"/>
      <c r="C38" s="139"/>
      <c r="D38" s="140" t="s">
        <v>47</v>
      </c>
      <c r="E38" s="129"/>
      <c r="F38" s="149" t="s">
        <v>214</v>
      </c>
      <c r="G38" s="150" t="s">
        <v>223</v>
      </c>
      <c r="H38" s="145"/>
      <c r="I38" s="146"/>
      <c r="J38" s="146"/>
      <c r="K38" s="146"/>
      <c r="L38" s="146"/>
      <c r="M38" s="146"/>
      <c r="N38" s="146"/>
      <c r="O38" s="146"/>
      <c r="P38" s="146"/>
    </row>
    <row r="39" spans="1:16" ht="59.1" customHeight="1">
      <c r="A39" s="108" t="s">
        <v>165</v>
      </c>
      <c r="B39" s="133"/>
      <c r="C39" s="139"/>
      <c r="D39" s="141" t="s">
        <v>42</v>
      </c>
      <c r="E39" s="129"/>
      <c r="F39" s="149" t="s">
        <v>214</v>
      </c>
      <c r="G39" s="150" t="s">
        <v>223</v>
      </c>
      <c r="H39" s="145"/>
      <c r="I39" s="146"/>
      <c r="J39" s="146"/>
      <c r="K39" s="146"/>
      <c r="L39" s="146"/>
      <c r="M39" s="146"/>
      <c r="N39" s="146"/>
      <c r="O39" s="146"/>
      <c r="P39" s="146"/>
    </row>
    <row r="40" spans="1:16" ht="22.5">
      <c r="A40" s="108" t="s">
        <v>166</v>
      </c>
      <c r="B40" s="133"/>
      <c r="C40" s="139"/>
      <c r="D40" s="141" t="s">
        <v>179</v>
      </c>
      <c r="E40" s="129"/>
      <c r="F40" s="149" t="s">
        <v>180</v>
      </c>
      <c r="G40" s="150" t="s">
        <v>181</v>
      </c>
      <c r="H40" s="145"/>
      <c r="I40" s="146"/>
      <c r="J40" s="146"/>
      <c r="K40" s="146"/>
      <c r="L40" s="146"/>
      <c r="M40" s="146"/>
      <c r="N40" s="146"/>
      <c r="O40" s="146"/>
      <c r="P40" s="146"/>
    </row>
    <row r="41" spans="1:16" ht="22.5">
      <c r="A41" s="108" t="s">
        <v>167</v>
      </c>
      <c r="B41" s="133"/>
      <c r="C41" s="127" t="s">
        <v>56</v>
      </c>
      <c r="D41" s="136" t="s">
        <v>52</v>
      </c>
      <c r="E41" s="129"/>
      <c r="F41" s="142" t="s">
        <v>23</v>
      </c>
      <c r="G41" s="138" t="s">
        <v>53</v>
      </c>
      <c r="H41" s="145"/>
      <c r="I41" s="146"/>
      <c r="J41" s="146"/>
      <c r="K41" s="146"/>
      <c r="L41" s="146"/>
      <c r="M41" s="146"/>
      <c r="N41" s="146"/>
      <c r="O41" s="146"/>
      <c r="P41" s="146"/>
    </row>
    <row r="42" spans="1:16" ht="22.5">
      <c r="A42" s="108" t="s">
        <v>168</v>
      </c>
      <c r="B42" s="133"/>
      <c r="C42" s="139"/>
      <c r="D42" s="140" t="s">
        <v>54</v>
      </c>
      <c r="E42" s="129"/>
      <c r="F42" s="142" t="s">
        <v>23</v>
      </c>
      <c r="G42" s="138" t="s">
        <v>53</v>
      </c>
      <c r="H42" s="145"/>
      <c r="I42" s="146"/>
      <c r="J42" s="146"/>
      <c r="K42" s="146"/>
      <c r="L42" s="146"/>
      <c r="M42" s="146"/>
      <c r="N42" s="146"/>
      <c r="O42" s="146"/>
      <c r="P42" s="146"/>
    </row>
    <row r="43" spans="1:16" ht="22.5">
      <c r="A43" s="108" t="s">
        <v>169</v>
      </c>
      <c r="B43" s="133"/>
      <c r="C43" s="139"/>
      <c r="D43" s="140" t="s">
        <v>55</v>
      </c>
      <c r="E43" s="129"/>
      <c r="F43" s="142" t="s">
        <v>23</v>
      </c>
      <c r="G43" s="138" t="s">
        <v>53</v>
      </c>
      <c r="H43" s="145"/>
      <c r="I43" s="146"/>
      <c r="J43" s="146"/>
      <c r="K43" s="146"/>
      <c r="L43" s="146"/>
      <c r="M43" s="146"/>
      <c r="N43" s="146"/>
      <c r="O43" s="146"/>
      <c r="P43" s="146"/>
    </row>
    <row r="44" spans="1:16" ht="22.5">
      <c r="A44" s="108" t="s">
        <v>170</v>
      </c>
      <c r="B44" s="133"/>
      <c r="C44" s="139"/>
      <c r="D44" s="141" t="s">
        <v>56</v>
      </c>
      <c r="E44" s="129"/>
      <c r="F44" s="142" t="s">
        <v>23</v>
      </c>
      <c r="G44" s="138" t="s">
        <v>53</v>
      </c>
      <c r="H44" s="145"/>
      <c r="I44" s="146"/>
      <c r="J44" s="146"/>
      <c r="K44" s="146"/>
      <c r="L44" s="146"/>
      <c r="M44" s="146"/>
      <c r="N44" s="146"/>
      <c r="O44" s="146"/>
      <c r="P44" s="146"/>
    </row>
    <row r="45" spans="1:16">
      <c r="A45" s="108" t="s">
        <v>171</v>
      </c>
      <c r="B45" s="133"/>
      <c r="C45" s="151" t="s">
        <v>155</v>
      </c>
      <c r="D45" s="128" t="s">
        <v>156</v>
      </c>
      <c r="E45" s="129"/>
      <c r="F45" s="142" t="s">
        <v>22</v>
      </c>
      <c r="G45" s="138" t="s">
        <v>152</v>
      </c>
      <c r="H45" s="145"/>
      <c r="I45" s="146"/>
      <c r="J45" s="146"/>
      <c r="K45" s="146"/>
      <c r="L45" s="146"/>
      <c r="M45" s="146"/>
      <c r="N45" s="146"/>
      <c r="O45" s="146"/>
      <c r="P45" s="146"/>
    </row>
    <row r="46" spans="1:16">
      <c r="A46" s="108" t="s">
        <v>172</v>
      </c>
      <c r="B46" s="133"/>
      <c r="C46" s="151" t="s">
        <v>67</v>
      </c>
      <c r="D46" s="128" t="s">
        <v>157</v>
      </c>
      <c r="E46" s="129"/>
      <c r="F46" s="142" t="s">
        <v>22</v>
      </c>
      <c r="G46" s="138" t="s">
        <v>152</v>
      </c>
      <c r="H46" s="145"/>
      <c r="I46" s="146"/>
      <c r="J46" s="146"/>
      <c r="K46" s="146"/>
      <c r="L46" s="146"/>
      <c r="M46" s="146"/>
      <c r="N46" s="146"/>
      <c r="O46" s="146"/>
      <c r="P46" s="146"/>
    </row>
    <row r="47" spans="1:16">
      <c r="A47" s="108" t="s">
        <v>173</v>
      </c>
      <c r="B47" s="133"/>
      <c r="C47" s="151" t="s">
        <v>26</v>
      </c>
      <c r="D47" s="128" t="s">
        <v>157</v>
      </c>
      <c r="E47" s="129"/>
      <c r="F47" s="142" t="s">
        <v>22</v>
      </c>
      <c r="G47" s="138" t="s">
        <v>152</v>
      </c>
      <c r="H47" s="145"/>
      <c r="I47" s="146"/>
      <c r="J47" s="146"/>
      <c r="K47" s="146"/>
      <c r="L47" s="146"/>
      <c r="M47" s="146"/>
      <c r="N47" s="146"/>
      <c r="O47" s="146"/>
      <c r="P47" s="146"/>
    </row>
    <row r="48" spans="1:16">
      <c r="A48" s="108" t="s">
        <v>182</v>
      </c>
      <c r="B48" s="152"/>
      <c r="C48" s="153" t="s">
        <v>27</v>
      </c>
      <c r="D48" s="154" t="s">
        <v>157</v>
      </c>
      <c r="E48" s="129"/>
      <c r="F48" s="142" t="s">
        <v>22</v>
      </c>
      <c r="G48" s="155" t="s">
        <v>27</v>
      </c>
      <c r="H48" s="145"/>
      <c r="I48" s="146"/>
      <c r="J48" s="146"/>
      <c r="K48" s="146"/>
      <c r="L48" s="146"/>
      <c r="M48" s="146"/>
      <c r="N48" s="146"/>
      <c r="O48" s="146"/>
      <c r="P48" s="146"/>
    </row>
  </sheetData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5" fitToHeight="0" orientation="landscape" verticalDpi="300" r:id="rId1"/>
  <headerFooter alignWithMargins="0">
    <oddFooter>&amp;C&amp;"MS　明朝,標準"&amp;9-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O40"/>
  <sheetViews>
    <sheetView showGridLines="0" view="pageBreakPreview" zoomScaleNormal="100" zoomScaleSheetLayoutView="100" workbookViewId="0"/>
  </sheetViews>
  <sheetFormatPr defaultRowHeight="11.25"/>
  <cols>
    <col min="1" max="1" width="8.625" style="67" customWidth="1"/>
    <col min="2" max="3" width="10.625" style="67" customWidth="1"/>
    <col min="4" max="4" width="15.625" style="68" customWidth="1"/>
    <col min="5" max="5" width="15.5" style="67" bestFit="1" customWidth="1"/>
    <col min="6" max="6" width="13.875" style="67" bestFit="1" customWidth="1"/>
    <col min="7" max="8" width="30.625" style="67" customWidth="1"/>
    <col min="9" max="9" width="20.625" style="67" customWidth="1"/>
    <col min="10" max="13" width="8.625" style="67" customWidth="1"/>
    <col min="14" max="16384" width="9" style="67"/>
  </cols>
  <sheetData>
    <row r="1" spans="1:15">
      <c r="A1" s="67" t="s">
        <v>29</v>
      </c>
    </row>
    <row r="2" spans="1:15">
      <c r="A2" s="67" t="s">
        <v>20</v>
      </c>
    </row>
    <row r="4" spans="1:15">
      <c r="A4" s="67" t="s">
        <v>30</v>
      </c>
    </row>
    <row r="5" spans="1:15">
      <c r="A5" s="67" t="s">
        <v>31</v>
      </c>
    </row>
    <row r="6" spans="1:15">
      <c r="A6" s="67" t="s">
        <v>32</v>
      </c>
      <c r="G6" s="67" t="s">
        <v>34</v>
      </c>
      <c r="H6" s="67" t="s">
        <v>36</v>
      </c>
    </row>
    <row r="7" spans="1:15">
      <c r="A7" s="67" t="s">
        <v>17</v>
      </c>
      <c r="G7" s="67" t="s">
        <v>35</v>
      </c>
      <c r="H7" s="67" t="s">
        <v>37</v>
      </c>
    </row>
    <row r="8" spans="1:15" ht="12" thickBot="1">
      <c r="A8" s="69"/>
      <c r="B8" s="69"/>
      <c r="C8" s="69"/>
      <c r="D8" s="70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</row>
    <row r="9" spans="1:15" ht="12" thickTop="1"/>
    <row r="10" spans="1:15" s="71" customFormat="1">
      <c r="A10" s="161" t="s">
        <v>207</v>
      </c>
      <c r="B10" s="161" t="s">
        <v>11</v>
      </c>
      <c r="C10" s="161" t="s">
        <v>12</v>
      </c>
      <c r="D10" s="161" t="s">
        <v>13</v>
      </c>
      <c r="E10" s="161" t="s">
        <v>14</v>
      </c>
      <c r="F10" s="161" t="s">
        <v>15</v>
      </c>
      <c r="G10" s="162" t="s">
        <v>4</v>
      </c>
      <c r="H10" s="162" t="s">
        <v>5</v>
      </c>
      <c r="I10" s="162" t="s">
        <v>3</v>
      </c>
      <c r="J10" s="163" t="s">
        <v>16</v>
      </c>
      <c r="K10" s="162" t="s">
        <v>7</v>
      </c>
      <c r="L10" s="162" t="s">
        <v>19</v>
      </c>
      <c r="M10" s="162" t="s">
        <v>8</v>
      </c>
      <c r="N10" s="162" t="s">
        <v>9</v>
      </c>
      <c r="O10" s="162" t="s">
        <v>10</v>
      </c>
    </row>
    <row r="11" spans="1:15" s="71" customFormat="1">
      <c r="A11" s="86" t="s">
        <v>177</v>
      </c>
      <c r="B11" s="156" t="s">
        <v>174</v>
      </c>
      <c r="C11" s="156" t="s">
        <v>175</v>
      </c>
      <c r="D11" s="157" t="s">
        <v>0</v>
      </c>
      <c r="E11" s="157" t="s">
        <v>23</v>
      </c>
      <c r="F11" s="157" t="s">
        <v>1</v>
      </c>
      <c r="G11" s="75"/>
      <c r="H11" s="75"/>
      <c r="I11" s="84"/>
      <c r="J11" s="84"/>
      <c r="K11" s="84"/>
      <c r="L11" s="84"/>
      <c r="M11" s="84"/>
      <c r="N11" s="84"/>
      <c r="O11" s="84"/>
    </row>
    <row r="12" spans="1:15" s="71" customFormat="1">
      <c r="A12" s="86" t="s">
        <v>178</v>
      </c>
      <c r="B12" s="158"/>
      <c r="C12" s="158"/>
      <c r="D12" s="159" t="s">
        <v>74</v>
      </c>
      <c r="E12" s="157" t="s">
        <v>23</v>
      </c>
      <c r="F12" s="157" t="s">
        <v>2</v>
      </c>
      <c r="G12" s="75"/>
      <c r="H12" s="75"/>
      <c r="I12" s="84"/>
      <c r="J12" s="84"/>
      <c r="K12" s="84"/>
      <c r="L12" s="84"/>
      <c r="M12" s="84"/>
      <c r="N12" s="84"/>
      <c r="O12" s="84"/>
    </row>
    <row r="13" spans="1:15" s="71" customFormat="1">
      <c r="D13" s="160"/>
    </row>
    <row r="14" spans="1:15" s="71" customFormat="1">
      <c r="D14" s="160"/>
    </row>
    <row r="15" spans="1:15" s="71" customFormat="1">
      <c r="D15" s="160"/>
    </row>
    <row r="16" spans="1:15" s="71" customFormat="1">
      <c r="D16" s="160"/>
    </row>
    <row r="17" spans="4:4" s="71" customFormat="1">
      <c r="D17" s="160"/>
    </row>
    <row r="18" spans="4:4" s="71" customFormat="1">
      <c r="D18" s="160"/>
    </row>
    <row r="19" spans="4:4" s="71" customFormat="1">
      <c r="D19" s="160"/>
    </row>
    <row r="20" spans="4:4" s="71" customFormat="1">
      <c r="D20" s="160"/>
    </row>
    <row r="21" spans="4:4" s="71" customFormat="1">
      <c r="D21" s="160"/>
    </row>
    <row r="22" spans="4:4" s="71" customFormat="1">
      <c r="D22" s="160"/>
    </row>
    <row r="23" spans="4:4" s="71" customFormat="1">
      <c r="D23" s="160"/>
    </row>
    <row r="24" spans="4:4" s="71" customFormat="1">
      <c r="D24" s="160"/>
    </row>
    <row r="25" spans="4:4" s="71" customFormat="1">
      <c r="D25" s="160"/>
    </row>
    <row r="26" spans="4:4" s="71" customFormat="1">
      <c r="D26" s="160"/>
    </row>
    <row r="27" spans="4:4" s="71" customFormat="1">
      <c r="D27" s="160"/>
    </row>
    <row r="28" spans="4:4" s="71" customFormat="1">
      <c r="D28" s="160"/>
    </row>
    <row r="29" spans="4:4" s="71" customFormat="1">
      <c r="D29" s="160"/>
    </row>
    <row r="30" spans="4:4" s="71" customFormat="1">
      <c r="D30" s="160"/>
    </row>
    <row r="31" spans="4:4" s="71" customFormat="1">
      <c r="D31" s="160"/>
    </row>
    <row r="32" spans="4:4" s="71" customFormat="1">
      <c r="D32" s="160"/>
    </row>
    <row r="33" spans="4:4" s="71" customFormat="1">
      <c r="D33" s="160"/>
    </row>
    <row r="34" spans="4:4" s="71" customFormat="1">
      <c r="D34" s="160"/>
    </row>
    <row r="35" spans="4:4" s="71" customFormat="1">
      <c r="D35" s="160"/>
    </row>
    <row r="36" spans="4:4" s="71" customFormat="1">
      <c r="D36" s="160"/>
    </row>
    <row r="37" spans="4:4" s="71" customFormat="1">
      <c r="D37" s="160"/>
    </row>
    <row r="38" spans="4:4" s="71" customFormat="1">
      <c r="D38" s="160"/>
    </row>
    <row r="39" spans="4:4" s="71" customFormat="1">
      <c r="D39" s="160"/>
    </row>
    <row r="40" spans="4:4" s="71" customFormat="1">
      <c r="D40" s="160"/>
    </row>
  </sheetData>
  <phoneticPr fontId="1"/>
  <pageMargins left="0.39370078740157483" right="0.39370078740157483" top="0.39370078740157483" bottom="0.39370078740157483" header="0.19685039370078741" footer="0.19685039370078741"/>
  <pageSetup paperSize="9" scale="62" fitToHeight="0" orientation="landscape" verticalDpi="300" r:id="rId1"/>
  <headerFooter alignWithMargins="0">
    <oddFooter>&amp;C&amp;"ＭＳ 明朝,標準"&amp;9-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 </vt:lpstr>
      <vt:lpstr>1.1. クラス単体</vt:lpstr>
      <vt:lpstr>1.2. バッチ処理ID</vt:lpstr>
      <vt:lpstr>1.3. 取引単体</vt:lpstr>
      <vt:lpstr>'1.1. クラス単体'!Print_Area</vt:lpstr>
      <vt:lpstr>'1.2. バッチ処理ID'!Print_Area</vt:lpstr>
      <vt:lpstr>'1.3. 取引単体'!Print_Area</vt:lpstr>
      <vt:lpstr>表紙!Print_Area</vt:lpstr>
      <vt:lpstr>変更履歴!Print_Area</vt:lpstr>
      <vt:lpstr>'目次 '!Print_Area</vt:lpstr>
      <vt:lpstr>'1.1. クラス単体'!Print_Titles</vt:lpstr>
      <vt:lpstr>'1.2. バッチ処理ID'!Print_Titles</vt:lpstr>
      <vt:lpstr>'1.3. 取引単体'!Print_Titles</vt:lpstr>
      <vt:lpstr>変更履歴!Print_Titles</vt:lpstr>
      <vt:lpstr>'目次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2018-09-27T02:59:13Z</dcterms:created>
  <dcterms:modified xsi:type="dcterms:W3CDTF">2018-09-28T11:02:28Z</dcterms:modified>
</cp:coreProperties>
</file>