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-15" yWindow="6135" windowWidth="28830" windowHeight="6195" tabRatio="822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A42AA02(振込依頼作成)" sheetId="43" r:id="rId6"/>
    <sheet name="データ" sheetId="49" r:id="rId7"/>
  </sheets>
  <definedNames>
    <definedName name="_xlnm.Print_Area" localSheetId="3">'1.1. Webサービス取引概要'!$A$1:$AI$21</definedName>
    <definedName name="_xlnm.Print_Area" localSheetId="5">'2. A42AA02(振込依頼作成)'!$A$1:$AI$155</definedName>
    <definedName name="_xlnm.Print_Area" localSheetId="6">データ!$A$1:$B$8</definedName>
    <definedName name="_xlnm.Print_Area" localSheetId="0">表紙!$A$1:$S$39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A42AA02(振込依頼作成)'!$1:$4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45621"/>
  <fileRecoveryPr autoRecover="0"/>
</workbook>
</file>

<file path=xl/calcChain.xml><?xml version="1.0" encoding="utf-8"?>
<calcChain xmlns="http://schemas.openxmlformats.org/spreadsheetml/2006/main">
  <c r="AG2" i="37" l="1"/>
  <c r="AG1" i="37"/>
  <c r="AC2" i="37"/>
  <c r="AC1" i="37"/>
  <c r="AC3" i="42"/>
  <c r="AG1" i="43"/>
  <c r="S1" i="42"/>
  <c r="AC1" i="13"/>
  <c r="AC3" i="48"/>
  <c r="AG3" i="43"/>
  <c r="AC2" i="48"/>
  <c r="AC1" i="43"/>
  <c r="E3" i="48"/>
  <c r="E2" i="43"/>
  <c r="S1" i="13"/>
  <c r="S1" i="48"/>
  <c r="AG1" i="13"/>
  <c r="AG2" i="42"/>
  <c r="AC2" i="13"/>
  <c r="AG1" i="42"/>
  <c r="AC3" i="13"/>
  <c r="AC2" i="43"/>
  <c r="AC3" i="43"/>
  <c r="AG2" i="43"/>
  <c r="E1" i="42"/>
  <c r="AG3" i="42"/>
  <c r="E3" i="42"/>
  <c r="E1" i="43"/>
  <c r="E2" i="48"/>
  <c r="E3" i="13"/>
  <c r="AG2" i="13"/>
  <c r="E1" i="13"/>
  <c r="AG2" i="48"/>
  <c r="S1" i="43"/>
  <c r="AC1" i="48"/>
  <c r="AG1" i="48"/>
  <c r="AG3" i="13"/>
  <c r="I25" i="36"/>
  <c r="E1" i="48"/>
  <c r="AC2" i="42"/>
  <c r="E3" i="43"/>
  <c r="AC1" i="42"/>
  <c r="E2" i="42"/>
  <c r="AG3" i="48"/>
  <c r="E2" i="13"/>
</calcChain>
</file>

<file path=xl/comments1.xml><?xml version="1.0" encoding="utf-8"?>
<comments xmlns="http://schemas.openxmlformats.org/spreadsheetml/2006/main">
  <authors>
    <author>作成者</author>
  </authors>
  <commentList>
    <comment ref="E36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</commentList>
</comments>
</file>

<file path=xl/sharedStrings.xml><?xml version="1.0" encoding="utf-8"?>
<sst xmlns="http://schemas.openxmlformats.org/spreadsheetml/2006/main" count="349" uniqueCount="220">
  <si>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</si>
  <si>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</si>
  <si>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</si>
  <si>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</si>
  <si>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</si>
  <si>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</si>
  <si>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</si>
  <si>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</si>
  <si>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</si>
  <si>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</si>
  <si>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</si>
  <si>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</si>
  <si>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第１．０版</t>
    <rPh sb="0" eb="1">
      <t>ダイ</t>
    </rPh>
    <rPh sb="4" eb="5">
      <t>ハン</t>
    </rPh>
    <phoneticPr fontId="3"/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</si>
  <si>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</si>
  <si>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</si>
  <si>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</si>
  <si>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</si>
  <si>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</si>
  <si>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API ID</t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</si>
  <si>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</si>
  <si>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</si>
  <si>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</si>
  <si>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</si>
  <si>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</si>
  <si>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</si>
  <si>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</si>
  <si>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</si>
  <si>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</si>
  <si>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</si>
  <si>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</si>
  <si>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</si>
  <si>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</si>
  <si>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</si>
  <si>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</si>
  <si>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</si>
  <si>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</si>
  <si>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</si>
  <si>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</si>
  <si>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</si>
  <si>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</si>
  <si>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</si>
  <si>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</si>
  <si>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</si>
  <si>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</si>
  <si>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</si>
  <si>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</si>
  <si>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</si>
  <si>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</si>
  <si>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</si>
  <si>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</si>
  <si>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</si>
  <si>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</si>
  <si>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</si>
  <si>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</si>
  <si>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</si>
  <si>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</si>
  <si>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</si>
  <si>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</si>
  <si>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>バリデーション名</t>
    <rPh sb="7" eb="8">
      <t>メイ</t>
    </rPh>
    <phoneticPr fontId="5"/>
  </si>
  <si>
    <t>バリデーション内容</t>
    <rPh sb="7" eb="9">
      <t>ナイヨウ</t>
    </rPh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</si>
  <si>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</si>
  <si>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</si>
  <si>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</si>
  <si>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</si>
  <si>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</si>
  <si>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</si>
  <si>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</si>
  <si>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</si>
  <si>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</si>
  <si>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</si>
  <si>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t>PJ名</t>
    <phoneticPr fontId="5"/>
  </si>
  <si>
    <t>振込依頼作成</t>
    <phoneticPr fontId="5"/>
  </si>
  <si>
    <t>指定口座への振込を依頼する。</t>
  </si>
  <si>
    <t>振込要求電文を受け取り、振込依頼レコードを作成する。</t>
  </si>
  <si>
    <t>その後、振込元および振込先の口座残高を更新し、振込結果応答電文を返送する。</t>
  </si>
  <si>
    <t>A42AA021</t>
    <phoneticPr fontId="5"/>
  </si>
  <si>
    <t>振込依頼作成</t>
    <phoneticPr fontId="5"/>
  </si>
  <si>
    <t>/transfer</t>
    <phoneticPr fontId="5"/>
  </si>
  <si>
    <t>POST</t>
    <phoneticPr fontId="5"/>
  </si>
  <si>
    <t>なし。</t>
    <phoneticPr fontId="5"/>
  </si>
  <si>
    <t>サンプルシステム</t>
  </si>
  <si>
    <t>サンプルサブシステム</t>
  </si>
  <si>
    <t>サンプルプロジェクト</t>
    <phoneticPr fontId="5"/>
  </si>
  <si>
    <t>1.0版</t>
    <rPh sb="3" eb="4">
      <t>ハン</t>
    </rPh>
    <phoneticPr fontId="5"/>
  </si>
  <si>
    <t>新規</t>
    <rPh sb="0" eb="2">
      <t>シンキ</t>
    </rPh>
    <phoneticPr fontId="5"/>
  </si>
  <si>
    <t>-</t>
  </si>
  <si>
    <t>(新規作成)</t>
    <rPh sb="1" eb="3">
      <t>シンキ</t>
    </rPh>
    <rPh sb="3" eb="5">
      <t>サクセイ</t>
    </rPh>
    <phoneticPr fontId="5"/>
  </si>
  <si>
    <r>
      <t>T</t>
    </r>
    <r>
      <rPr>
        <sz val="9"/>
        <rFont val="ＭＳ 明朝"/>
        <family val="1"/>
        <charset val="128"/>
      </rPr>
      <t>IS</t>
    </r>
  </si>
  <si>
    <t>2. A42AA02(振込依頼作成)</t>
    <phoneticPr fontId="5"/>
  </si>
  <si>
    <t>振込要求電文</t>
  </si>
  <si>
    <t>口座</t>
  </si>
  <si>
    <t>振込依頼</t>
    <rPh sb="0" eb="2">
      <t>フリコミ</t>
    </rPh>
    <rPh sb="2" eb="4">
      <t>イライ</t>
    </rPh>
    <phoneticPr fontId="5"/>
  </si>
  <si>
    <t>振込履歴</t>
  </si>
  <si>
    <t>振込結果応答電文</t>
  </si>
  <si>
    <t>テーブル</t>
  </si>
  <si>
    <t>電文</t>
  </si>
  <si>
    <t>I</t>
  </si>
  <si>
    <t>○</t>
  </si>
  <si>
    <t>O</t>
  </si>
  <si>
    <t>A42AA02R</t>
    <phoneticPr fontId="5"/>
  </si>
  <si>
    <t>(1) 振込要求電文取得</t>
    <rPh sb="10" eb="12">
      <t>シュトク</t>
    </rPh>
    <phoneticPr fontId="5"/>
  </si>
  <si>
    <t>(2) 口座情報取得(振込元)</t>
  </si>
  <si>
    <t>振込元の口座情報を取得する。</t>
    <rPh sb="0" eb="3">
      <t>フリコミモト</t>
    </rPh>
    <rPh sb="4" eb="6">
      <t>コウザ</t>
    </rPh>
    <rPh sb="6" eb="8">
      <t>ジョウホウ</t>
    </rPh>
    <rPh sb="9" eb="11">
      <t>シュトク</t>
    </rPh>
    <phoneticPr fontId="5"/>
  </si>
  <si>
    <t>使用コンポーネント【CM00AA1：口座アクセス：口座残高取得】</t>
  </si>
  <si>
    <t>(3) 口座情報取得(振込先)</t>
  </si>
  <si>
    <t>振込先の口座情報を取得する。</t>
    <rPh sb="0" eb="3">
      <t>フリコミサキ</t>
    </rPh>
    <rPh sb="4" eb="6">
      <t>コウザ</t>
    </rPh>
    <rPh sb="6" eb="8">
      <t>ジョウホウ</t>
    </rPh>
    <rPh sb="9" eb="11">
      <t>シュトク</t>
    </rPh>
    <phoneticPr fontId="5"/>
  </si>
  <si>
    <t>(4) 残高計算</t>
    <rPh sb="4" eb="6">
      <t>ザンダカ</t>
    </rPh>
    <rPh sb="6" eb="8">
      <t>ケイサン</t>
    </rPh>
    <phoneticPr fontId="5"/>
  </si>
  <si>
    <t>「2.4.(2) 口座情報取得(振込元)」と、「2.4.(3) 口座情報取得(振込先)」で取得した口座情報をもとに、</t>
    <rPh sb="9" eb="11">
      <t>コウザ</t>
    </rPh>
    <rPh sb="11" eb="15">
      <t>ジョウホウシュトク</t>
    </rPh>
    <rPh sb="16" eb="19">
      <t>フリコミモト</t>
    </rPh>
    <rPh sb="32" eb="34">
      <t>コウザ</t>
    </rPh>
    <rPh sb="34" eb="38">
      <t>ジョウホウシュトク</t>
    </rPh>
    <rPh sb="39" eb="42">
      <t>フリコミサキ</t>
    </rPh>
    <rPh sb="45" eb="47">
      <t>シュトク</t>
    </rPh>
    <rPh sb="49" eb="53">
      <t>コウザジョウホウ</t>
    </rPh>
    <phoneticPr fontId="5"/>
  </si>
  <si>
    <t>振込後の口座残高を計算する。</t>
    <rPh sb="0" eb="2">
      <t>フリコミ</t>
    </rPh>
    <rPh sb="2" eb="3">
      <t>ゴ</t>
    </rPh>
    <rPh sb="4" eb="8">
      <t>コウザザンダカ</t>
    </rPh>
    <rPh sb="9" eb="11">
      <t>ケイサン</t>
    </rPh>
    <phoneticPr fontId="5"/>
  </si>
  <si>
    <t>(5) 振込依頼登録用リクエストID採番</t>
    <rPh sb="18" eb="20">
      <t>サイバン</t>
    </rPh>
    <phoneticPr fontId="5"/>
  </si>
  <si>
    <t>振込依頼登録用のリクエストID採番を採番する。</t>
    <rPh sb="0" eb="2">
      <t>フリコミ</t>
    </rPh>
    <rPh sb="4" eb="7">
      <t>トウロクヨウ</t>
    </rPh>
    <rPh sb="18" eb="20">
      <t>サイバン</t>
    </rPh>
    <phoneticPr fontId="5"/>
  </si>
  <si>
    <t>使用コンポーネント【CM00BA1：採番ユーティリティ：振込依頼登録用リクエストID採番】</t>
    <rPh sb="18" eb="20">
      <t>サイバン</t>
    </rPh>
    <rPh sb="28" eb="30">
      <t>フリコミ</t>
    </rPh>
    <rPh sb="30" eb="32">
      <t>イライ</t>
    </rPh>
    <rPh sb="32" eb="34">
      <t>トウロク</t>
    </rPh>
    <rPh sb="34" eb="35">
      <t>ヨウ</t>
    </rPh>
    <phoneticPr fontId="5"/>
  </si>
  <si>
    <t>(6) 振込履歴登録用ID採番</t>
  </si>
  <si>
    <t>振込履歴登録用のIDを採番する。</t>
    <rPh sb="0" eb="2">
      <t>フリコミ</t>
    </rPh>
    <rPh sb="2" eb="4">
      <t>リレキ</t>
    </rPh>
    <rPh sb="4" eb="7">
      <t>トウロクヨウ</t>
    </rPh>
    <rPh sb="11" eb="13">
      <t>サイバン</t>
    </rPh>
    <phoneticPr fontId="5"/>
  </si>
  <si>
    <t>使用コンポーネント【CM00BA1：採番ユーティリティ：振込履歴登録用連番採番】</t>
    <rPh sb="18" eb="20">
      <t>サイバン</t>
    </rPh>
    <rPh sb="28" eb="30">
      <t>フリコミ</t>
    </rPh>
    <rPh sb="30" eb="32">
      <t>リレキ</t>
    </rPh>
    <rPh sb="32" eb="35">
      <t>トウロクヨウ</t>
    </rPh>
    <rPh sb="35" eb="37">
      <t>レンバン</t>
    </rPh>
    <rPh sb="37" eb="39">
      <t>サイバン</t>
    </rPh>
    <phoneticPr fontId="5"/>
  </si>
  <si>
    <t xml:space="preserve">(7) 口座情報更新(振込元)
</t>
  </si>
  <si>
    <t>振込元の口座情報を更新する。</t>
    <rPh sb="0" eb="2">
      <t>フリコミ</t>
    </rPh>
    <rPh sb="2" eb="3">
      <t>モト</t>
    </rPh>
    <rPh sb="4" eb="6">
      <t>コウザ</t>
    </rPh>
    <rPh sb="6" eb="8">
      <t>ジョウホウ</t>
    </rPh>
    <rPh sb="9" eb="11">
      <t>コウシン</t>
    </rPh>
    <phoneticPr fontId="5"/>
  </si>
  <si>
    <t>使用コンポーネント【CM00AA1：口座アクセス：口座残高更新】</t>
    <rPh sb="18" eb="20">
      <t>コウザ</t>
    </rPh>
    <rPh sb="25" eb="27">
      <t>コウザ</t>
    </rPh>
    <rPh sb="27" eb="29">
      <t>ザンダカ</t>
    </rPh>
    <rPh sb="29" eb="31">
      <t>コウシン</t>
    </rPh>
    <phoneticPr fontId="5"/>
  </si>
  <si>
    <t>(8) 口座情報更新(振込先)</t>
  </si>
  <si>
    <t>振込先の口座情報を更新する。</t>
    <rPh sb="0" eb="2">
      <t>フリコミ</t>
    </rPh>
    <rPh sb="2" eb="3">
      <t>サキ</t>
    </rPh>
    <rPh sb="4" eb="6">
      <t>コウザ</t>
    </rPh>
    <rPh sb="6" eb="8">
      <t>ジョウホウ</t>
    </rPh>
    <rPh sb="9" eb="11">
      <t>コウシン</t>
    </rPh>
    <phoneticPr fontId="5"/>
  </si>
  <si>
    <t xml:space="preserve">(9) 振込依頼登録
</t>
  </si>
  <si>
    <t>振込依頼登録を行う。</t>
    <rPh sb="2" eb="4">
      <t>イライ</t>
    </rPh>
    <rPh sb="7" eb="8">
      <t>オコナ</t>
    </rPh>
    <phoneticPr fontId="5"/>
  </si>
  <si>
    <t>使用コンポーネント【CM00AA2：振込依頼アクセス：振込依頼登録】</t>
    <rPh sb="18" eb="20">
      <t>フリコミ</t>
    </rPh>
    <rPh sb="20" eb="22">
      <t>イライ</t>
    </rPh>
    <rPh sb="27" eb="29">
      <t>フリコミ</t>
    </rPh>
    <rPh sb="29" eb="31">
      <t>イライ</t>
    </rPh>
    <phoneticPr fontId="5"/>
  </si>
  <si>
    <t>(10) 振込履歴登録</t>
  </si>
  <si>
    <t>振込履歴登録を行う。</t>
    <rPh sb="7" eb="8">
      <t>オコナ</t>
    </rPh>
    <phoneticPr fontId="5"/>
  </si>
  <si>
    <t>使用コンポーネント【CM00AA3：振込履歴アクセス：振込履歴登録】</t>
    <rPh sb="18" eb="20">
      <t>フリコミ</t>
    </rPh>
    <rPh sb="27" eb="29">
      <t>フリコミ</t>
    </rPh>
    <phoneticPr fontId="5"/>
  </si>
  <si>
    <t>(11) 振込結果応答電文作成</t>
  </si>
  <si>
    <t>「2.5. 出力データ定義」に基づき、振込結果応答電文を作成し、返却する。</t>
    <rPh sb="6" eb="8">
      <t>シュツリョク</t>
    </rPh>
    <rPh sb="11" eb="13">
      <t>テイギ</t>
    </rPh>
    <rPh sb="15" eb="16">
      <t>モト</t>
    </rPh>
    <rPh sb="32" eb="34">
      <t>ヘンキャク</t>
    </rPh>
    <phoneticPr fontId="5"/>
  </si>
  <si>
    <t>A42AA02S</t>
    <phoneticPr fontId="5"/>
  </si>
  <si>
    <t>振込結果応答電文</t>
    <phoneticPr fontId="5"/>
  </si>
  <si>
    <t>messageId</t>
  </si>
  <si>
    <t>メッセージID</t>
  </si>
  <si>
    <t>message</t>
  </si>
  <si>
    <t>メッセージ</t>
  </si>
  <si>
    <t>「2.4.(5) 振込依頼登録用リクエストID採番」で採番した値</t>
  </si>
  <si>
    <t>supportTelNum</t>
  </si>
  <si>
    <t>サポート電話番号</t>
    <rPh sb="4" eb="6">
      <t>デンワ</t>
    </rPh>
    <rPh sb="6" eb="8">
      <t>バンゴウ</t>
    </rPh>
    <phoneticPr fontId="5"/>
  </si>
  <si>
    <t>設定ファイル</t>
    <rPh sb="0" eb="2">
      <t>セッテイ</t>
    </rPh>
    <phoneticPr fontId="5"/>
  </si>
  <si>
    <t>サポート電話番号</t>
    <rPh sb="4" eb="8">
      <t>デンワバンゴウ</t>
    </rPh>
    <phoneticPr fontId="5"/>
  </si>
  <si>
    <t>accountNum</t>
  </si>
  <si>
    <t>口座番号</t>
    <rPh sb="0" eb="4">
      <t>コウザバンゴウ</t>
    </rPh>
    <phoneticPr fontId="5"/>
  </si>
  <si>
    <t>振込要求電文</t>
    <rPh sb="0" eb="2">
      <t>フリコミ</t>
    </rPh>
    <rPh sb="2" eb="4">
      <t>ヨウキュウ</t>
    </rPh>
    <rPh sb="4" eb="6">
      <t>デンブン</t>
    </rPh>
    <phoneticPr fontId="5"/>
  </si>
  <si>
    <t>balance</t>
  </si>
  <si>
    <t>残高</t>
    <rPh sb="0" eb="2">
      <t>ザンダカ</t>
    </rPh>
    <phoneticPr fontId="5"/>
  </si>
  <si>
    <t>2. A42AA02(振込依頼作成)</t>
    <phoneticPr fontId="5"/>
  </si>
  <si>
    <t>HTTPステータスコード</t>
    <phoneticPr fontId="5"/>
  </si>
  <si>
    <t>障害コード</t>
    <rPh sb="0" eb="2">
      <t>ショウガイ</t>
    </rPh>
    <phoneticPr fontId="5"/>
  </si>
  <si>
    <t>メッセージID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</si>
  <si>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</si>
  <si>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400(Bad Request)</t>
    <phoneticPr fontId="5"/>
  </si>
  <si>
    <t>（ドメイン別）</t>
    <phoneticPr fontId="5"/>
  </si>
  <si>
    <t>MA42AA021</t>
    <phoneticPr fontId="5"/>
  </si>
  <si>
    <t>{0}:振込元口座番号または口座名義人</t>
    <phoneticPr fontId="5"/>
  </si>
  <si>
    <t>MA42AA022</t>
    <phoneticPr fontId="5"/>
  </si>
  <si>
    <t>{0}:振込先口座番号または口座名義人</t>
    <phoneticPr fontId="5"/>
  </si>
  <si>
    <t>201
(Created)</t>
    <phoneticPr fontId="5"/>
  </si>
  <si>
    <t>残高超過エラー：振込元口座の残高を超える振込を行った場合。</t>
    <rPh sb="0" eb="2">
      <t>ザンダカ</t>
    </rPh>
    <rPh sb="2" eb="4">
      <t>チョウカ</t>
    </rPh>
    <rPh sb="8" eb="10">
      <t>フリコミ</t>
    </rPh>
    <rPh sb="10" eb="11">
      <t>モト</t>
    </rPh>
    <rPh sb="11" eb="13">
      <t>コウザ</t>
    </rPh>
    <rPh sb="14" eb="16">
      <t>ザンダカ</t>
    </rPh>
    <rPh sb="17" eb="18">
      <t>コ</t>
    </rPh>
    <rPh sb="20" eb="22">
      <t>フリコミ</t>
    </rPh>
    <rPh sb="23" eb="24">
      <t>オコナ</t>
    </rPh>
    <rPh sb="26" eb="28">
      <t>バアイ</t>
    </rPh>
    <phoneticPr fontId="5"/>
  </si>
  <si>
    <t>バリデーションエラー：単項目バリデーションでエラーが発生した場合。</t>
    <rPh sb="11" eb="14">
      <t>タンコウモ</t>
    </rPh>
    <rPh sb="26" eb="28">
      <t>ハッセイ</t>
    </rPh>
    <rPh sb="30" eb="32">
      <t>バアイ</t>
    </rPh>
    <phoneticPr fontId="5"/>
  </si>
  <si>
    <t>振込元口座情報エラー：振込元口座番号または振込元口座名義人が不正だった場合。</t>
    <rPh sb="0" eb="3">
      <t>フリコミモト</t>
    </rPh>
    <rPh sb="3" eb="5">
      <t>コウザ</t>
    </rPh>
    <rPh sb="5" eb="7">
      <t>ジョウホウ</t>
    </rPh>
    <rPh sb="35" eb="37">
      <t>バアイ</t>
    </rPh>
    <phoneticPr fontId="5"/>
  </si>
  <si>
    <t>振込先口座情報エラー：振込先口座番号または振込先口座名義人が不正だった場合。</t>
    <rPh sb="0" eb="2">
      <t>フリコミ</t>
    </rPh>
    <rPh sb="2" eb="3">
      <t>サキ</t>
    </rPh>
    <rPh sb="3" eb="7">
      <t>コウザジョウホウ</t>
    </rPh>
    <rPh sb="30" eb="32">
      <t>フセイ</t>
    </rPh>
    <rPh sb="35" eb="37">
      <t>バアイ</t>
    </rPh>
    <phoneticPr fontId="5"/>
  </si>
  <si>
    <t>400
(Bad Request)</t>
    <phoneticPr fontId="5"/>
  </si>
  <si>
    <t>正常に処理が終了し、振込依頼結果の応答電文を返却した場合。</t>
    <rPh sb="0" eb="2">
      <t>セイジョウ</t>
    </rPh>
    <rPh sb="3" eb="5">
      <t>ショリ</t>
    </rPh>
    <rPh sb="6" eb="8">
      <t>シュウリョウ</t>
    </rPh>
    <rPh sb="10" eb="12">
      <t>フリコミ</t>
    </rPh>
    <rPh sb="12" eb="14">
      <t>イライ</t>
    </rPh>
    <rPh sb="14" eb="16">
      <t>ケッカ</t>
    </rPh>
    <rPh sb="17" eb="19">
      <t>オウトウ</t>
    </rPh>
    <rPh sb="19" eb="21">
      <t>デンブン</t>
    </rPh>
    <rPh sb="22" eb="24">
      <t>ヘンキャク</t>
    </rPh>
    <rPh sb="26" eb="28">
      <t>バアイ</t>
    </rPh>
    <phoneticPr fontId="5"/>
  </si>
  <si>
    <t>振込元の口座残高から、振込金額を減算する。</t>
    <rPh sb="4" eb="6">
      <t>コウザ</t>
    </rPh>
    <rPh sb="6" eb="8">
      <t>ザンダカ</t>
    </rPh>
    <rPh sb="11" eb="13">
      <t>フリコミ</t>
    </rPh>
    <rPh sb="13" eb="15">
      <t>キンガク</t>
    </rPh>
    <rPh sb="16" eb="18">
      <t>ゲンザン</t>
    </rPh>
    <phoneticPr fontId="5"/>
  </si>
  <si>
    <t>振込先の口座残高に、振込金額を加算する。</t>
    <rPh sb="2" eb="3">
      <t>サキ</t>
    </rPh>
    <rPh sb="4" eb="6">
      <t>コウザ</t>
    </rPh>
    <rPh sb="6" eb="8">
      <t>ザンダカ</t>
    </rPh>
    <rPh sb="10" eb="12">
      <t>フリコミ</t>
    </rPh>
    <rPh sb="12" eb="14">
      <t>キンガク</t>
    </rPh>
    <rPh sb="15" eb="17">
      <t>カサン</t>
    </rPh>
    <phoneticPr fontId="5"/>
  </si>
  <si>
    <t>振込要求電文</t>
    <phoneticPr fontId="5"/>
  </si>
  <si>
    <t>1. 「2.4. 処理詳細 (1)振込要求電文取得」にて取得した振込要求電文から、「振込金額」を取得する。</t>
    <rPh sb="9" eb="11">
      <t>ショリ</t>
    </rPh>
    <rPh sb="11" eb="13">
      <t>ショウサイ</t>
    </rPh>
    <rPh sb="17" eb="19">
      <t>フリコミ</t>
    </rPh>
    <rPh sb="19" eb="21">
      <t>ヨウキュウ</t>
    </rPh>
    <rPh sb="21" eb="23">
      <t>デンブン</t>
    </rPh>
    <rPh sb="23" eb="25">
      <t>シュトク</t>
    </rPh>
    <rPh sb="28" eb="30">
      <t>シュトク</t>
    </rPh>
    <rPh sb="42" eb="44">
      <t>フリコミ</t>
    </rPh>
    <rPh sb="44" eb="46">
      <t>キンガク</t>
    </rPh>
    <rPh sb="48" eb="50">
      <t>シュトク</t>
    </rPh>
    <phoneticPr fontId="5"/>
  </si>
  <si>
    <t>2. 振込後の振込元口座残高を計算する</t>
    <rPh sb="3" eb="6">
      <t>フリコミゴ</t>
    </rPh>
    <rPh sb="7" eb="10">
      <t>フリコミモト</t>
    </rPh>
    <rPh sb="10" eb="14">
      <t>コウザザンダカ</t>
    </rPh>
    <rPh sb="15" eb="17">
      <t>ケイサン</t>
    </rPh>
    <phoneticPr fontId="5"/>
  </si>
  <si>
    <t>3. 振込後の振込先の口座残高を計算する</t>
    <rPh sb="3" eb="6">
      <t>フリコミゴ</t>
    </rPh>
    <rPh sb="7" eb="10">
      <t>フリコミサキ</t>
    </rPh>
    <rPh sb="11" eb="15">
      <t>コウザザンダカ</t>
    </rPh>
    <rPh sb="16" eb="18">
      <t>ケイサン</t>
    </rPh>
    <phoneticPr fontId="5"/>
  </si>
  <si>
    <t>transferRequestId</t>
    <phoneticPr fontId="5"/>
  </si>
  <si>
    <t>振込依頼ID</t>
    <rPh sb="0" eb="2">
      <t>フリコミ</t>
    </rPh>
    <rPh sb="2" eb="4">
      <t>イライ</t>
    </rPh>
    <phoneticPr fontId="5"/>
  </si>
  <si>
    <t>「2.4.(4) 残高計算」で計算した振込後の振込元口座残高</t>
    <rPh sb="15" eb="17">
      <t>ケイサン</t>
    </rPh>
    <rPh sb="19" eb="21">
      <t>フリコミ</t>
    </rPh>
    <rPh sb="21" eb="22">
      <t>ゴ</t>
    </rPh>
    <rPh sb="23" eb="25">
      <t>フリコミ</t>
    </rPh>
    <rPh sb="25" eb="26">
      <t>モト</t>
    </rPh>
    <rPh sb="26" eb="28">
      <t>コウザ</t>
    </rPh>
    <rPh sb="28" eb="30">
      <t>ザンダカ</t>
    </rPh>
    <phoneticPr fontId="5"/>
  </si>
  <si>
    <t>-</t>
    <phoneticPr fontId="5"/>
  </si>
  <si>
    <t>-</t>
    <phoneticPr fontId="5"/>
  </si>
  <si>
    <t>「2.3. 入力データ定義」に基づき入力電文を取得し、以下のバリデーションを行う。</t>
    <rPh sb="6" eb="8">
      <t>ニュウリョク</t>
    </rPh>
    <rPh sb="11" eb="13">
      <t>テイギ</t>
    </rPh>
    <rPh sb="15" eb="16">
      <t>モト</t>
    </rPh>
    <rPh sb="18" eb="20">
      <t>ニュウリョク</t>
    </rPh>
    <rPh sb="20" eb="22">
      <t>デンブン</t>
    </rPh>
    <rPh sb="23" eb="25">
      <t>シュトク</t>
    </rPh>
    <phoneticPr fontId="5"/>
  </si>
  <si>
    <t>No.</t>
    <phoneticPr fontId="5"/>
  </si>
  <si>
    <t>メッセージID</t>
    <phoneticPr fontId="5"/>
  </si>
  <si>
    <t>後続バリデーションの続行判定</t>
    <phoneticPr fontId="5"/>
  </si>
  <si>
    <t>（ドメイン別）</t>
    <phoneticPr fontId="5"/>
  </si>
  <si>
    <t>全ての入力項目に対して、指定ドメインに応じたバリデーションを実施し、入力内容の妥当性を確認する。</t>
    <phoneticPr fontId="5"/>
  </si>
  <si>
    <t>単項目バリデーション</t>
    <phoneticPr fontId="5"/>
  </si>
  <si>
    <t>（ドメイン別）</t>
    <phoneticPr fontId="5"/>
  </si>
  <si>
    <t>【外部インタフェース定義書_振込要求電文】を参照。</t>
  </si>
  <si>
    <t xml:space="preserve">【外部インタフェース定義書_振込結果応答電文】を参照。
</t>
  </si>
  <si>
    <t>2.2. 処理結果一覧</t>
    <phoneticPr fontId="5"/>
  </si>
  <si>
    <t>システム機能設計書(Webサービス)       
振込依頼作成/A42AA02</t>
    <phoneticPr fontId="5"/>
  </si>
  <si>
    <t>口座番号</t>
    <rPh sb="0" eb="2">
      <t>コウザ</t>
    </rPh>
    <rPh sb="2" eb="4">
      <t>バンゴウ</t>
    </rPh>
    <phoneticPr fontId="5"/>
  </si>
  <si>
    <t>パラメータ</t>
    <phoneticPr fontId="5"/>
  </si>
  <si>
    <t>「2.4.(1) 振込要求電文取得」で取得した振込元口座番号</t>
    <rPh sb="19" eb="21">
      <t>シュトク</t>
    </rPh>
    <rPh sb="23" eb="25">
      <t>フリコミ</t>
    </rPh>
    <rPh sb="25" eb="26">
      <t>モト</t>
    </rPh>
    <rPh sb="26" eb="28">
      <t>コウザ</t>
    </rPh>
    <rPh sb="28" eb="30">
      <t>バンゴウ</t>
    </rPh>
    <phoneticPr fontId="5"/>
  </si>
  <si>
    <t>設定値</t>
    <rPh sb="0" eb="2">
      <t>セッテイ</t>
    </rPh>
    <rPh sb="2" eb="3">
      <t>チ</t>
    </rPh>
    <phoneticPr fontId="5"/>
  </si>
  <si>
    <t>「2.4.(1) 振込要求電文取得」で取得した振込先口座番号</t>
    <rPh sb="19" eb="21">
      <t>シュトク</t>
    </rPh>
    <rPh sb="23" eb="25">
      <t>フリコミ</t>
    </rPh>
    <rPh sb="25" eb="26">
      <t>サキ</t>
    </rPh>
    <rPh sb="26" eb="28">
      <t>コウザ</t>
    </rPh>
    <rPh sb="28" eb="30">
      <t>バンゴウ</t>
    </rPh>
    <phoneticPr fontId="5"/>
  </si>
  <si>
    <t>-</t>
    <phoneticPr fontId="5"/>
  </si>
  <si>
    <t>振込金額</t>
    <rPh sb="0" eb="2">
      <t>フリコミ</t>
    </rPh>
    <rPh sb="2" eb="4">
      <t>キンガク</t>
    </rPh>
    <phoneticPr fontId="5"/>
  </si>
  <si>
    <t>「2.4.(1) 振込要求電文取得」で取得した振込元口座番号</t>
    <rPh sb="25" eb="26">
      <t>モト</t>
    </rPh>
    <phoneticPr fontId="5"/>
  </si>
  <si>
    <t>「2.4.(1) 振込要求電文取得」で取得した振込金額</t>
    <rPh sb="25" eb="27">
      <t>キンガク</t>
    </rPh>
    <phoneticPr fontId="5"/>
  </si>
  <si>
    <t>「2.4.(1) 振込要求電文取得」で取得した振込先口座番号</t>
    <rPh sb="25" eb="26">
      <t>サキ</t>
    </rPh>
    <phoneticPr fontId="5"/>
  </si>
  <si>
    <t>更新区分</t>
    <rPh sb="0" eb="2">
      <t>コウシン</t>
    </rPh>
    <rPh sb="2" eb="4">
      <t>クブン</t>
    </rPh>
    <phoneticPr fontId="5"/>
  </si>
  <si>
    <t>"1"</t>
    <phoneticPr fontId="5"/>
  </si>
  <si>
    <t>更新区分</t>
    <rPh sb="0" eb="2">
      <t>コウシン</t>
    </rPh>
    <rPh sb="2" eb="4">
      <t>クブン</t>
    </rPh>
    <phoneticPr fontId="5"/>
  </si>
  <si>
    <t>"2"</t>
    <phoneticPr fontId="5"/>
  </si>
  <si>
    <t>振込元口座番号</t>
    <rPh sb="0" eb="2">
      <t>フリコミ</t>
    </rPh>
    <rPh sb="2" eb="3">
      <t>モト</t>
    </rPh>
    <rPh sb="3" eb="7">
      <t>コウザバンゴウ</t>
    </rPh>
    <phoneticPr fontId="5"/>
  </si>
  <si>
    <t>振込先口座番号</t>
    <rPh sb="0" eb="2">
      <t>フリコミ</t>
    </rPh>
    <rPh sb="2" eb="3">
      <t>サキ</t>
    </rPh>
    <rPh sb="3" eb="7">
      <t>コウザバンゴウ</t>
    </rPh>
    <phoneticPr fontId="5"/>
  </si>
  <si>
    <t>バリデーションエラーが発生した場合は業務例外を送出する。</t>
    <rPh sb="11" eb="13">
      <t>ハッセイ</t>
    </rPh>
    <rPh sb="15" eb="17">
      <t>バアイ</t>
    </rPh>
    <rPh sb="18" eb="20">
      <t>ギョウム</t>
    </rPh>
    <rPh sb="20" eb="22">
      <t>レイガイ</t>
    </rPh>
    <rPh sb="23" eb="25">
      <t>ソウシュツ</t>
    </rPh>
    <phoneticPr fontId="5"/>
  </si>
  <si>
    <t>-</t>
    <phoneticPr fontId="5"/>
  </si>
  <si>
    <t>取得件数が0件だった場合は業務例外を送出する。</t>
    <rPh sb="0" eb="2">
      <t>シュトク</t>
    </rPh>
    <rPh sb="2" eb="4">
      <t>ケンスウ</t>
    </rPh>
    <rPh sb="6" eb="7">
      <t>ケン</t>
    </rPh>
    <rPh sb="10" eb="12">
      <t>バアイ</t>
    </rPh>
    <rPh sb="13" eb="15">
      <t>ギョウム</t>
    </rPh>
    <rPh sb="15" eb="17">
      <t>レイガイ</t>
    </rPh>
    <rPh sb="18" eb="20">
      <t>ソウシュツ</t>
    </rPh>
    <phoneticPr fontId="5"/>
  </si>
  <si>
    <t>計算の結果、「振込後の振込元口座残高」が0未満になる場合は業務エラーを送出する。</t>
    <rPh sb="0" eb="2">
      <t>ケイサン</t>
    </rPh>
    <rPh sb="3" eb="5">
      <t>ケッカ</t>
    </rPh>
    <rPh sb="7" eb="10">
      <t>フリコミゴ</t>
    </rPh>
    <rPh sb="11" eb="14">
      <t>フリコミモト</t>
    </rPh>
    <rPh sb="14" eb="18">
      <t>コウザザンダカ</t>
    </rPh>
    <rPh sb="21" eb="23">
      <t>ミマン</t>
    </rPh>
    <rPh sb="26" eb="28">
      <t>バアイ</t>
    </rPh>
    <rPh sb="29" eb="31">
      <t>ギョウム</t>
    </rPh>
    <rPh sb="35" eb="37">
      <t>ソウシュツ</t>
    </rPh>
    <phoneticPr fontId="5"/>
  </si>
  <si>
    <t>HTTPステータスコード</t>
    <phoneticPr fontId="5"/>
  </si>
  <si>
    <t>PJ名</t>
    <phoneticPr fontId="5"/>
  </si>
  <si>
    <t>A42AA02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</si>
  <si>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</si>
  <si>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FA42AA0201</t>
    <phoneticPr fontId="5"/>
  </si>
  <si>
    <t>FA42AA0201</t>
    <phoneticPr fontId="5"/>
  </si>
  <si>
    <t>FA42AA0202</t>
    <phoneticPr fontId="5"/>
  </si>
  <si>
    <t>FA42AA0202</t>
    <phoneticPr fontId="5"/>
  </si>
  <si>
    <t>FA42AA0203</t>
    <phoneticPr fontId="5"/>
  </si>
  <si>
    <t>FA42AA0203</t>
    <phoneticPr fontId="5"/>
  </si>
  <si>
    <t>FA42AA0204</t>
    <phoneticPr fontId="5"/>
  </si>
  <si>
    <t>FA42AA0204</t>
    <phoneticPr fontId="5"/>
  </si>
  <si>
    <t>400
(Bad Request)</t>
    <phoneticPr fontId="5"/>
  </si>
  <si>
    <t>400
(Bad Request)</t>
    <phoneticPr fontId="5"/>
  </si>
  <si>
    <t>400
(Bad Request)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</si>
</sst>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59">
    <xf numFmtId="0" fontId="0" fillId="0" borderId="0" xfId="0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3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10" xfId="0" applyFont="1" applyBorder="1" applyAlignment="1">
      <alignment horizontal="center" vertical="top"/>
    </xf>
    <xf numFmtId="0" fontId="1" fillId="0" borderId="0" xfId="0" applyFont="1"/>
    <xf numFmtId="0" fontId="15" fillId="0" borderId="0" xfId="0" applyFont="1"/>
    <xf numFmtId="0" fontId="7" fillId="0" borderId="0" xfId="2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Fill="1" applyBorder="1" applyAlignment="1">
      <alignment horizontal="left" vertical="top"/>
    </xf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top" wrapText="1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0" xfId="2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13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8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0" fillId="0" borderId="0" xfId="0" applyFont="1" applyAlignme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7" fillId="0" borderId="0" xfId="0" applyFont="1" applyFill="1" applyBorder="1"/>
    <xf numFmtId="0" fontId="1" fillId="0" borderId="0" xfId="0" applyFont="1" applyFill="1"/>
    <xf numFmtId="0" fontId="1" fillId="4" borderId="10" xfId="0" applyFont="1" applyFill="1" applyBorder="1" applyAlignment="1">
      <alignment horizontal="center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8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0" fillId="0" borderId="0" xfId="2" applyFont="1" applyBorder="1" applyAlignment="1"/>
    <xf numFmtId="0" fontId="7" fillId="0" borderId="12" xfId="0" applyFont="1" applyFill="1" applyBorder="1" applyAlignment="1">
      <alignment vertical="top"/>
    </xf>
    <xf numFmtId="0" fontId="7" fillId="0" borderId="13" xfId="0" applyFont="1" applyFill="1" applyBorder="1" applyAlignment="1">
      <alignment vertical="top"/>
    </xf>
    <xf numFmtId="0" fontId="7" fillId="0" borderId="4" xfId="0" quotePrefix="1" applyFont="1" applyFill="1" applyBorder="1" applyAlignment="1">
      <alignment vertical="top"/>
    </xf>
    <xf numFmtId="0" fontId="7" fillId="0" borderId="5" xfId="0" quotePrefix="1" applyFont="1" applyFill="1" applyBorder="1" applyAlignment="1">
      <alignment vertical="top"/>
    </xf>
    <xf numFmtId="0" fontId="7" fillId="0" borderId="6" xfId="0" quotePrefix="1" applyFont="1" applyFill="1" applyBorder="1" applyAlignment="1">
      <alignment vertical="top"/>
    </xf>
    <xf numFmtId="0" fontId="7" fillId="0" borderId="7" xfId="0" quotePrefix="1" applyFont="1" applyFill="1" applyBorder="1" applyAlignment="1">
      <alignment vertical="top"/>
    </xf>
    <xf numFmtId="0" fontId="7" fillId="0" borderId="8" xfId="0" quotePrefix="1" applyFont="1" applyFill="1" applyBorder="1" applyAlignment="1">
      <alignment vertical="top"/>
    </xf>
    <xf numFmtId="0" fontId="7" fillId="0" borderId="9" xfId="0" quotePrefix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/>
    <xf numFmtId="0" fontId="1" fillId="0" borderId="0" xfId="0" applyFont="1" applyFill="1" applyBorder="1" applyAlignment="1"/>
    <xf numFmtId="0" fontId="1" fillId="0" borderId="0" xfId="0" applyFont="1" applyFill="1" applyAlignment="1"/>
    <xf numFmtId="0" fontId="1" fillId="0" borderId="11" xfId="0" applyFont="1" applyBorder="1" applyAlignment="1">
      <alignment horizontal="center" vertical="top"/>
    </xf>
    <xf numFmtId="0" fontId="1" fillId="0" borderId="0" xfId="0" applyFont="1"/>
    <xf numFmtId="0" fontId="7" fillId="0" borderId="0" xfId="0" applyFont="1" applyAlignment="1">
      <alignment vertical="top"/>
    </xf>
    <xf numFmtId="0" fontId="1" fillId="0" borderId="0" xfId="0" applyFont="1"/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7" fillId="0" borderId="0" xfId="0" applyFont="1" applyAlignment="1"/>
    <xf numFmtId="0" fontId="7" fillId="0" borderId="0" xfId="0" applyFont="1" applyFill="1" applyBorder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0" xfId="0" applyFont="1" applyBorder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1" fillId="0" borderId="0" xfId="0" applyFont="1" applyBorder="1"/>
    <xf numFmtId="0" fontId="7" fillId="0" borderId="0" xfId="8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10" xfId="0" applyFont="1" applyBorder="1" applyAlignment="1">
      <alignment horizontal="right" vertical="top" wrapText="1"/>
    </xf>
    <xf numFmtId="0" fontId="1" fillId="2" borderId="10" xfId="0" applyFont="1" applyFill="1" applyBorder="1" applyAlignment="1">
      <alignment vertical="top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0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1" fillId="0" borderId="0" xfId="0" applyFont="1" applyAlignment="1">
      <alignment horizontal="left" vertical="top"/>
    </xf>
    <xf numFmtId="0" fontId="0" fillId="0" borderId="0" xfId="0" applyFont="1" applyBorder="1" applyAlignment="1"/>
    <xf numFmtId="0" fontId="7" fillId="0" borderId="0" xfId="0" applyFont="1" applyFill="1" applyBorder="1" applyAlignment="1">
      <alignment horizontal="left" vertical="top"/>
    </xf>
    <xf numFmtId="0" fontId="1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31" fontId="13" fillId="0" borderId="0" xfId="6" quotePrefix="1" applyNumberFormat="1" applyFont="1" applyAlignment="1">
      <alignment horizontal="center" vertical="center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176" fontId="1" fillId="0" borderId="1" xfId="6" applyNumberFormat="1" applyFont="1" applyBorder="1" applyAlignment="1">
      <alignment horizontal="right" vertical="top"/>
    </xf>
    <xf numFmtId="176" fontId="1" fillId="0" borderId="2" xfId="6" applyNumberFormat="1" applyFont="1" applyBorder="1" applyAlignment="1">
      <alignment horizontal="right" vertical="top"/>
    </xf>
    <xf numFmtId="176" fontId="1" fillId="0" borderId="3" xfId="6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Border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0" fontId="1" fillId="0" borderId="1" xfId="3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vertical="top"/>
    </xf>
    <xf numFmtId="0" fontId="7" fillId="2" borderId="5" xfId="0" applyFont="1" applyFill="1" applyBorder="1" applyAlignment="1">
      <alignment vertical="top"/>
    </xf>
    <xf numFmtId="0" fontId="7" fillId="2" borderId="6" xfId="0" applyFont="1" applyFill="1" applyBorder="1" applyAlignment="1">
      <alignment vertical="top"/>
    </xf>
    <xf numFmtId="0" fontId="7" fillId="2" borderId="12" xfId="0" applyFont="1" applyFill="1" applyBorder="1" applyAlignment="1">
      <alignment vertical="top"/>
    </xf>
    <xf numFmtId="0" fontId="7" fillId="2" borderId="0" xfId="0" applyFont="1" applyFill="1" applyBorder="1" applyAlignment="1">
      <alignment vertical="top"/>
    </xf>
    <xf numFmtId="0" fontId="7" fillId="2" borderId="13" xfId="0" applyFont="1" applyFill="1" applyBorder="1" applyAlignment="1">
      <alignment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0" fontId="7" fillId="2" borderId="8" xfId="0" applyFont="1" applyFill="1" applyBorder="1" applyAlignment="1">
      <alignment horizontal="left" vertical="top"/>
    </xf>
    <xf numFmtId="0" fontId="7" fillId="2" borderId="9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/>
    </xf>
    <xf numFmtId="0" fontId="0" fillId="3" borderId="1" xfId="0" applyFont="1" applyFill="1" applyBorder="1" applyAlignment="1">
      <alignment vertical="top" wrapText="1"/>
    </xf>
    <xf numFmtId="0" fontId="0" fillId="3" borderId="2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7" fillId="0" borderId="10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0" fillId="0" borderId="10" xfId="0" applyFont="1" applyBorder="1" applyAlignment="1"/>
    <xf numFmtId="0" fontId="0" fillId="4" borderId="10" xfId="0" applyFont="1" applyFill="1" applyBorder="1" applyAlignment="1"/>
    <xf numFmtId="0" fontId="0" fillId="4" borderId="1" xfId="0" applyFont="1" applyFill="1" applyBorder="1" applyAlignment="1"/>
    <xf numFmtId="0" fontId="0" fillId="4" borderId="2" xfId="0" applyFont="1" applyFill="1" applyBorder="1" applyAlignment="1"/>
    <xf numFmtId="0" fontId="0" fillId="4" borderId="3" xfId="0" applyFont="1" applyFill="1" applyBorder="1" applyAlignment="1"/>
    <xf numFmtId="0" fontId="7" fillId="3" borderId="10" xfId="0" applyFont="1" applyFill="1" applyBorder="1" applyAlignment="1">
      <alignment horizontal="left" vertical="top"/>
    </xf>
    <xf numFmtId="0" fontId="0" fillId="2" borderId="10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7" fillId="0" borderId="10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vertical="top"/>
    </xf>
    <xf numFmtId="0" fontId="7" fillId="0" borderId="2" xfId="0" applyFont="1" applyFill="1" applyBorder="1" applyAlignment="1">
      <alignment vertical="top"/>
    </xf>
    <xf numFmtId="0" fontId="7" fillId="0" borderId="3" xfId="0" applyFont="1" applyFill="1" applyBorder="1" applyAlignment="1">
      <alignment vertical="top"/>
    </xf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top" wrapText="1"/>
    </xf>
    <xf numFmtId="0" fontId="0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7" fillId="0" borderId="10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vertical="top"/>
    </xf>
    <xf numFmtId="0" fontId="0" fillId="2" borderId="10" xfId="0" applyFont="1" applyFill="1" applyBorder="1" applyAlignment="1">
      <alignment vertical="top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0" fillId="3" borderId="10" xfId="0" applyFont="1" applyFill="1" applyBorder="1" applyAlignment="1">
      <alignment horizontal="left" vertical="top" wrapText="1"/>
    </xf>
    <xf numFmtId="0" fontId="0" fillId="2" borderId="1" xfId="2" applyFont="1" applyFill="1" applyBorder="1" applyAlignment="1">
      <alignment vertical="top"/>
    </xf>
    <xf numFmtId="0" fontId="0" fillId="4" borderId="18" xfId="0" applyFont="1" applyFill="1" applyBorder="1" applyAlignment="1">
      <alignment vertical="top"/>
    </xf>
    <xf numFmtId="0" fontId="0" fillId="4" borderId="11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vertical="top"/>
    </xf>
    <xf numFmtId="0" fontId="0" fillId="4" borderId="3" xfId="0" applyFont="1" applyFill="1" applyBorder="1" applyAlignment="1">
      <alignment vertical="top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</cellXfs>
  <cellStyles count="10">
    <cellStyle name="パーセント 2" xfId="7"/>
    <cellStyle name="ハイパーリンク" xfId="1" builtinId="8"/>
    <cellStyle name="標準" xfId="0" builtinId="0"/>
    <cellStyle name="標準 10" xfId="4"/>
    <cellStyle name="標準 2" xfId="6"/>
    <cellStyle name="標準 2 13" xfId="8"/>
    <cellStyle name="標準 2 3" xfId="5"/>
    <cellStyle name="標準_~6362950" xfId="9"/>
    <cellStyle name="標準_画面標準" xfId="2"/>
    <cellStyle name="標準_画面標準定義" xfId="3"/>
  </cellStyles>
  <dxfs count="0"/>
  <tableStyles count="0" defaultTableStyle="TableStyleMedium9" defaultPivotStyle="PivotStyleLight16"/>
  <colors>
    <mruColors>
      <color rgb="FFFFFF99"/>
      <color rgb="FF3030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振込依頼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振込依頼作成</a:t>
          </a:r>
        </a:p>
      </xdr:txBody>
    </xdr:sp>
    <xdr:clientData/>
  </xdr:twoCellAnchor>
  <xdr:oneCellAnchor>
    <xdr:from>
      <xdr:col>4</xdr:col>
      <xdr:colOff>257175</xdr:colOff>
      <xdr:row>16</xdr:row>
      <xdr:rowOff>19050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2276475" y="28384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10</xdr:row>
      <xdr:rowOff>66675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390650" y="19050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266700</xdr:colOff>
      <xdr:row>12</xdr:row>
      <xdr:rowOff>9525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2200275" y="22383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152401</xdr:colOff>
      <xdr:row>4</xdr:row>
      <xdr:rowOff>111189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2085976" y="720789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41</xdr:row>
      <xdr:rowOff>76200</xdr:rowOff>
    </xdr:from>
    <xdr:to>
      <xdr:col>23</xdr:col>
      <xdr:colOff>219075</xdr:colOff>
      <xdr:row>45</xdr:row>
      <xdr:rowOff>57150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934075" y="5991225"/>
          <a:ext cx="638175" cy="55245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114300</xdr:colOff>
      <xdr:row>43</xdr:row>
      <xdr:rowOff>133350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85724</xdr:rowOff>
    </xdr:from>
    <xdr:to>
      <xdr:col>23</xdr:col>
      <xdr:colOff>228600</xdr:colOff>
      <xdr:row>48</xdr:row>
      <xdr:rowOff>47624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30338</xdr:rowOff>
    </xdr:from>
    <xdr:ext cx="249299" cy="186974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659738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38</xdr:row>
      <xdr:rowOff>123824</xdr:rowOff>
    </xdr:from>
    <xdr:to>
      <xdr:col>24</xdr:col>
      <xdr:colOff>28575</xdr:colOff>
      <xdr:row>41</xdr:row>
      <xdr:rowOff>9524</xdr:rowOff>
    </xdr:to>
    <xdr:sp macro="" textlink="">
      <xdr:nvSpPr>
        <xdr:cNvPr id="7" name="Rectangle 98"/>
        <xdr:cNvSpPr>
          <a:spLocks noChangeArrowheads="1"/>
        </xdr:cNvSpPr>
      </xdr:nvSpPr>
      <xdr:spPr bwMode="auto">
        <a:xfrm>
          <a:off x="5829300" y="5610224"/>
          <a:ext cx="828675" cy="314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39</xdr:row>
      <xdr:rowOff>68438</xdr:rowOff>
    </xdr:from>
    <xdr:ext cx="249299" cy="186974"/>
    <xdr:sp macro="" textlink="">
      <xdr:nvSpPr>
        <xdr:cNvPr id="8" name="Text Box 99"/>
        <xdr:cNvSpPr txBox="1">
          <a:spLocks noChangeArrowheads="1"/>
        </xdr:cNvSpPr>
      </xdr:nvSpPr>
      <xdr:spPr bwMode="auto">
        <a:xfrm>
          <a:off x="6724650" y="5697713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9" name="AutoShape 100"/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11288</xdr:rowOff>
    </xdr:from>
    <xdr:ext cx="480131" cy="186974"/>
    <xdr:sp macro="" textlink="">
      <xdr:nvSpPr>
        <xdr:cNvPr id="10" name="Text Box 101"/>
        <xdr:cNvSpPr txBox="1">
          <a:spLocks noChangeArrowheads="1"/>
        </xdr:cNvSpPr>
      </xdr:nvSpPr>
      <xdr:spPr bwMode="auto">
        <a:xfrm>
          <a:off x="8553450" y="6212063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1" name="AutoShape 102"/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64715" cy="168508"/>
    <xdr:sp macro="" textlink="">
      <xdr:nvSpPr>
        <xdr:cNvPr id="12" name="Text Box 103"/>
        <xdr:cNvSpPr txBox="1">
          <a:spLocks noChangeArrowheads="1"/>
        </xdr:cNvSpPr>
      </xdr:nvSpPr>
      <xdr:spPr bwMode="auto">
        <a:xfrm>
          <a:off x="4867275" y="5629275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64715" cy="168508"/>
    <xdr:sp macro="" textlink="">
      <xdr:nvSpPr>
        <xdr:cNvPr id="13" name="Text Box 104"/>
        <xdr:cNvSpPr txBox="1">
          <a:spLocks noChangeArrowheads="1"/>
        </xdr:cNvSpPr>
      </xdr:nvSpPr>
      <xdr:spPr bwMode="auto">
        <a:xfrm>
          <a:off x="4143375" y="5638800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95250</xdr:rowOff>
    </xdr:from>
    <xdr:to>
      <xdr:col>23</xdr:col>
      <xdr:colOff>200025</xdr:colOff>
      <xdr:row>51</xdr:row>
      <xdr:rowOff>0</xdr:rowOff>
    </xdr:to>
    <xdr:grpSp>
      <xdr:nvGrpSpPr>
        <xdr:cNvPr id="14" name="Group 140"/>
        <xdr:cNvGrpSpPr>
          <a:grpSpLocks/>
        </xdr:cNvGrpSpPr>
      </xdr:nvGrpSpPr>
      <xdr:grpSpPr bwMode="auto">
        <a:xfrm>
          <a:off x="5943600" y="7010400"/>
          <a:ext cx="609600" cy="333375"/>
          <a:chOff x="454" y="733"/>
          <a:chExt cx="64" cy="39"/>
        </a:xfrm>
      </xdr:grpSpPr>
      <xdr:sp macro="" textlink="">
        <xdr:nvSpPr>
          <xdr:cNvPr id="15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1763</xdr:rowOff>
    </xdr:from>
    <xdr:ext cx="595548" cy="186974"/>
    <xdr:sp macro="" textlink="">
      <xdr:nvSpPr>
        <xdr:cNvPr id="17" name="Text Box 107"/>
        <xdr:cNvSpPr txBox="1">
          <a:spLocks noChangeArrowheads="1"/>
        </xdr:cNvSpPr>
      </xdr:nvSpPr>
      <xdr:spPr bwMode="auto">
        <a:xfrm>
          <a:off x="6724650" y="70597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8" name="Line 108"/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49388</xdr:rowOff>
    </xdr:from>
    <xdr:ext cx="595548" cy="186974"/>
    <xdr:sp macro="" textlink="">
      <xdr:nvSpPr>
        <xdr:cNvPr id="19" name="Text Box 109"/>
        <xdr:cNvSpPr txBox="1">
          <a:spLocks noChangeArrowheads="1"/>
        </xdr:cNvSpPr>
      </xdr:nvSpPr>
      <xdr:spPr bwMode="auto">
        <a:xfrm>
          <a:off x="4867275" y="682166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20" name="Line 110"/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68438</xdr:rowOff>
    </xdr:from>
    <xdr:ext cx="364715" cy="186974"/>
    <xdr:sp macro="" textlink="">
      <xdr:nvSpPr>
        <xdr:cNvPr id="21" name="Text Box 111"/>
        <xdr:cNvSpPr txBox="1">
          <a:spLocks noChangeArrowheads="1"/>
        </xdr:cNvSpPr>
      </xdr:nvSpPr>
      <xdr:spPr bwMode="auto">
        <a:xfrm>
          <a:off x="4867275" y="7126463"/>
          <a:ext cx="364715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22" name="Group 112"/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23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30338</xdr:rowOff>
    </xdr:from>
    <xdr:ext cx="480131" cy="186974"/>
    <xdr:sp macro="" textlink="">
      <xdr:nvSpPr>
        <xdr:cNvPr id="27" name="Text Box 117"/>
        <xdr:cNvSpPr txBox="1">
          <a:spLocks noChangeArrowheads="1"/>
        </xdr:cNvSpPr>
      </xdr:nvSpPr>
      <xdr:spPr bwMode="auto">
        <a:xfrm>
          <a:off x="8553450" y="6659738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28" name="Group 118"/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29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49388</xdr:rowOff>
    </xdr:from>
    <xdr:ext cx="826380" cy="186974"/>
    <xdr:sp macro="" textlink="">
      <xdr:nvSpPr>
        <xdr:cNvPr id="33" name="Text Box 123"/>
        <xdr:cNvSpPr txBox="1">
          <a:spLocks noChangeArrowheads="1"/>
        </xdr:cNvSpPr>
      </xdr:nvSpPr>
      <xdr:spPr bwMode="auto">
        <a:xfrm>
          <a:off x="8553450" y="7107413"/>
          <a:ext cx="826380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34" name="Oval 124"/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40</xdr:row>
      <xdr:rowOff>135113</xdr:rowOff>
    </xdr:from>
    <xdr:ext cx="595548" cy="186974"/>
    <xdr:sp macro="" textlink="">
      <xdr:nvSpPr>
        <xdr:cNvPr id="35" name="Text Box 125"/>
        <xdr:cNvSpPr txBox="1">
          <a:spLocks noChangeArrowheads="1"/>
        </xdr:cNvSpPr>
      </xdr:nvSpPr>
      <xdr:spPr bwMode="auto">
        <a:xfrm>
          <a:off x="4867275" y="590726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87488</xdr:rowOff>
    </xdr:from>
    <xdr:ext cx="595548" cy="186974"/>
    <xdr:sp macro="" textlink="">
      <xdr:nvSpPr>
        <xdr:cNvPr id="36" name="Text Box 126"/>
        <xdr:cNvSpPr txBox="1">
          <a:spLocks noChangeArrowheads="1"/>
        </xdr:cNvSpPr>
      </xdr:nvSpPr>
      <xdr:spPr bwMode="auto">
        <a:xfrm>
          <a:off x="4867275" y="61453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37" name="Group 127"/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38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40" name="AutoShape 133"/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41" name="Text Box 134"/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186897</xdr:colOff>
      <xdr:row>39</xdr:row>
      <xdr:rowOff>76200</xdr:rowOff>
    </xdr:from>
    <xdr:ext cx="902555" cy="318549"/>
    <xdr:sp macro="" textlink="">
      <xdr:nvSpPr>
        <xdr:cNvPr id="42" name="Text Box 135"/>
        <xdr:cNvSpPr txBox="1">
          <a:spLocks noChangeArrowheads="1"/>
        </xdr:cNvSpPr>
      </xdr:nvSpPr>
      <xdr:spPr bwMode="auto">
        <a:xfrm>
          <a:off x="7644972" y="5705475"/>
          <a:ext cx="902555" cy="3185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43" name="AutoShape 136"/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44" name="Text Box 137"/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4</xdr:col>
      <xdr:colOff>0</xdr:colOff>
      <xdr:row>10</xdr:row>
      <xdr:rowOff>0</xdr:rowOff>
    </xdr:from>
    <xdr:to>
      <xdr:col>8</xdr:col>
      <xdr:colOff>228600</xdr:colOff>
      <xdr:row>13</xdr:row>
      <xdr:rowOff>66675</xdr:rowOff>
    </xdr:to>
    <xdr:sp macro="" textlink="">
      <xdr:nvSpPr>
        <xdr:cNvPr id="45" name="AutoShape 182">
          <a:extLst>
            <a:ext uri="{FF2B5EF4-FFF2-40B4-BE49-F238E27FC236}">
              <a16:creationId xmlns="" xmlns:a16="http://schemas.microsoft.com/office/drawing/2014/main" id="{00000000-0008-0000-0400-000045000000}"/>
            </a:ext>
          </a:extLst>
        </xdr:cNvPr>
        <xdr:cNvSpPr>
          <a:spLocks noChangeArrowheads="1"/>
        </xdr:cNvSpPr>
      </xdr:nvSpPr>
      <xdr:spPr bwMode="auto">
        <a:xfrm>
          <a:off x="1104900" y="1485900"/>
          <a:ext cx="1333500" cy="4953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marL="0" indent="0"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A42AA02R</a:t>
          </a:r>
        </a:p>
        <a:p>
          <a:pPr marL="0" indent="0"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振込要求電文</a:t>
          </a:r>
        </a:p>
      </xdr:txBody>
    </xdr:sp>
    <xdr:clientData/>
  </xdr:twoCellAnchor>
  <xdr:twoCellAnchor>
    <xdr:from>
      <xdr:col>13</xdr:col>
      <xdr:colOff>147637</xdr:colOff>
      <xdr:row>10</xdr:row>
      <xdr:rowOff>28575</xdr:rowOff>
    </xdr:from>
    <xdr:to>
      <xdr:col>18</xdr:col>
      <xdr:colOff>80962</xdr:colOff>
      <xdr:row>13</xdr:row>
      <xdr:rowOff>47625</xdr:rowOff>
    </xdr:to>
    <xdr:sp macro="" textlink="">
      <xdr:nvSpPr>
        <xdr:cNvPr id="46" name="Rectangle 183">
          <a:extLst>
            <a:ext uri="{FF2B5EF4-FFF2-40B4-BE49-F238E27FC236}">
              <a16:creationId xmlns="" xmlns:a16="http://schemas.microsoft.com/office/drawing/2014/main" id="{00000000-0008-0000-0400-000046000000}"/>
            </a:ext>
          </a:extLst>
        </xdr:cNvPr>
        <xdr:cNvSpPr>
          <a:spLocks noChangeArrowheads="1"/>
        </xdr:cNvSpPr>
      </xdr:nvSpPr>
      <xdr:spPr bwMode="auto">
        <a:xfrm>
          <a:off x="3738562" y="1514475"/>
          <a:ext cx="1314450" cy="447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marL="0" indent="0"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A42AA02</a:t>
          </a:r>
        </a:p>
        <a:p>
          <a:pPr marL="0" indent="0"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振込依頼作成</a:t>
          </a:r>
        </a:p>
      </xdr:txBody>
    </xdr:sp>
    <xdr:clientData/>
  </xdr:twoCellAnchor>
  <xdr:twoCellAnchor>
    <xdr:from>
      <xdr:col>23</xdr:col>
      <xdr:colOff>0</xdr:colOff>
      <xdr:row>10</xdr:row>
      <xdr:rowOff>0</xdr:rowOff>
    </xdr:from>
    <xdr:to>
      <xdr:col>27</xdr:col>
      <xdr:colOff>228600</xdr:colOff>
      <xdr:row>13</xdr:row>
      <xdr:rowOff>66675</xdr:rowOff>
    </xdr:to>
    <xdr:sp macro="" textlink="">
      <xdr:nvSpPr>
        <xdr:cNvPr id="47" name="AutoShape 184">
          <a:extLst>
            <a:ext uri="{FF2B5EF4-FFF2-40B4-BE49-F238E27FC236}">
              <a16:creationId xmlns="" xmlns:a16="http://schemas.microsoft.com/office/drawing/2014/main" id="{00000000-0008-0000-0400-000047000000}"/>
            </a:ext>
          </a:extLst>
        </xdr:cNvPr>
        <xdr:cNvSpPr>
          <a:spLocks noChangeArrowheads="1"/>
        </xdr:cNvSpPr>
      </xdr:nvSpPr>
      <xdr:spPr bwMode="auto">
        <a:xfrm>
          <a:off x="6353175" y="1485900"/>
          <a:ext cx="1333500" cy="4953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A42AA02S</a:t>
          </a: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振込結果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ＭＳ 明朝"/>
            <a:ea typeface="ＭＳ 明朝"/>
            <a:cs typeface="+mn-cs"/>
          </a:endParaRP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応答電文</a:t>
          </a:r>
        </a:p>
      </xdr:txBody>
    </xdr:sp>
    <xdr:clientData/>
  </xdr:twoCellAnchor>
  <xdr:twoCellAnchor>
    <xdr:from>
      <xdr:col>9</xdr:col>
      <xdr:colOff>66259</xdr:colOff>
      <xdr:row>16</xdr:row>
      <xdr:rowOff>135002</xdr:rowOff>
    </xdr:from>
    <xdr:to>
      <xdr:col>14</xdr:col>
      <xdr:colOff>49694</xdr:colOff>
      <xdr:row>23</xdr:row>
      <xdr:rowOff>98973</xdr:rowOff>
    </xdr:to>
    <xdr:sp macro="" textlink="">
      <xdr:nvSpPr>
        <xdr:cNvPr id="50" name="AutoShape 136">
          <a:extLst>
            <a:ext uri="{FF2B5EF4-FFF2-40B4-BE49-F238E27FC236}">
              <a16:creationId xmlns="" xmlns:a16="http://schemas.microsoft.com/office/drawing/2014/main" id="{00000000-0008-0000-0400-0000884C0000}"/>
            </a:ext>
          </a:extLst>
        </xdr:cNvPr>
        <xdr:cNvSpPr>
          <a:spLocks noChangeArrowheads="1"/>
        </xdr:cNvSpPr>
      </xdr:nvSpPr>
      <xdr:spPr bwMode="auto">
        <a:xfrm>
          <a:off x="2552284" y="2478152"/>
          <a:ext cx="1364560" cy="964096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9</xdr:col>
      <xdr:colOff>248478</xdr:colOff>
      <xdr:row>18</xdr:row>
      <xdr:rowOff>72880</xdr:rowOff>
    </xdr:from>
    <xdr:to>
      <xdr:col>13</xdr:col>
      <xdr:colOff>89453</xdr:colOff>
      <xdr:row>22</xdr:row>
      <xdr:rowOff>79480</xdr:rowOff>
    </xdr:to>
    <xdr:sp macro="" textlink="">
      <xdr:nvSpPr>
        <xdr:cNvPr id="51" name="AutoShape 187">
          <a:extLst>
            <a:ext uri="{FF2B5EF4-FFF2-40B4-BE49-F238E27FC236}">
              <a16:creationId xmlns="" xmlns:a16="http://schemas.microsoft.com/office/drawing/2014/main" id="{125BEE69-2B09-4744-B927-4674D91C747C}"/>
            </a:ext>
          </a:extLst>
        </xdr:cNvPr>
        <xdr:cNvSpPr>
          <a:spLocks noChangeArrowheads="1"/>
        </xdr:cNvSpPr>
      </xdr:nvSpPr>
      <xdr:spPr bwMode="auto">
        <a:xfrm>
          <a:off x="2734503" y="2701780"/>
          <a:ext cx="945875" cy="5781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000" tIns="36000" rIns="36000" bIns="3600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口座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</xdr:txBody>
    </xdr:sp>
    <xdr:clientData/>
  </xdr:twoCellAnchor>
  <xdr:twoCellAnchor>
    <xdr:from>
      <xdr:col>16</xdr:col>
      <xdr:colOff>185538</xdr:colOff>
      <xdr:row>16</xdr:row>
      <xdr:rowOff>135002</xdr:rowOff>
    </xdr:from>
    <xdr:to>
      <xdr:col>21</xdr:col>
      <xdr:colOff>168972</xdr:colOff>
      <xdr:row>33</xdr:row>
      <xdr:rowOff>85725</xdr:rowOff>
    </xdr:to>
    <xdr:sp macro="" textlink="">
      <xdr:nvSpPr>
        <xdr:cNvPr id="52" name="AutoShape 136">
          <a:extLst>
            <a:ext uri="{FF2B5EF4-FFF2-40B4-BE49-F238E27FC236}">
              <a16:creationId xmlns="" xmlns:a16="http://schemas.microsoft.com/office/drawing/2014/main" id="{00000000-0008-0000-0400-0000884C0000}"/>
            </a:ext>
          </a:extLst>
        </xdr:cNvPr>
        <xdr:cNvSpPr>
          <a:spLocks noChangeArrowheads="1"/>
        </xdr:cNvSpPr>
      </xdr:nvSpPr>
      <xdr:spPr bwMode="auto">
        <a:xfrm>
          <a:off x="4605138" y="2478152"/>
          <a:ext cx="1364559" cy="2379598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121555</xdr:colOff>
      <xdr:row>23</xdr:row>
      <xdr:rowOff>96900</xdr:rowOff>
    </xdr:from>
    <xdr:to>
      <xdr:col>20</xdr:col>
      <xdr:colOff>232955</xdr:colOff>
      <xdr:row>27</xdr:row>
      <xdr:rowOff>103500</xdr:rowOff>
    </xdr:to>
    <xdr:sp macro="" textlink="">
      <xdr:nvSpPr>
        <xdr:cNvPr id="53" name="AutoShape 187">
          <a:extLst>
            <a:ext uri="{FF2B5EF4-FFF2-40B4-BE49-F238E27FC236}">
              <a16:creationId xmlns=""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4817380" y="3440175"/>
          <a:ext cx="940075" cy="5781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000" tIns="36000" rIns="36000" bIns="3600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effectLst/>
              <a:latin typeface="ＭＳ 明朝"/>
              <a:ea typeface="ＭＳ 明朝"/>
              <a:cs typeface="+mn-cs"/>
            </a:rPr>
            <a:t>振込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履歴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</xdr:txBody>
    </xdr:sp>
    <xdr:clientData/>
  </xdr:twoCellAnchor>
  <xdr:twoCellAnchor>
    <xdr:from>
      <xdr:col>17</xdr:col>
      <xdr:colOff>122653</xdr:colOff>
      <xdr:row>29</xdr:row>
      <xdr:rowOff>15087</xdr:rowOff>
    </xdr:from>
    <xdr:to>
      <xdr:col>20</xdr:col>
      <xdr:colOff>231856</xdr:colOff>
      <xdr:row>33</xdr:row>
      <xdr:rowOff>21686</xdr:rowOff>
    </xdr:to>
    <xdr:sp macro="" textlink="">
      <xdr:nvSpPr>
        <xdr:cNvPr id="54" name="AutoShape 187">
          <a:extLst>
            <a:ext uri="{FF2B5EF4-FFF2-40B4-BE49-F238E27FC236}">
              <a16:creationId xmlns="" xmlns:a16="http://schemas.microsoft.com/office/drawing/2014/main" id="{688F6180-DE41-4B55-BD1B-3CFE709E70A7}"/>
            </a:ext>
          </a:extLst>
        </xdr:cNvPr>
        <xdr:cNvSpPr>
          <a:spLocks noChangeArrowheads="1"/>
        </xdr:cNvSpPr>
      </xdr:nvSpPr>
      <xdr:spPr bwMode="auto">
        <a:xfrm>
          <a:off x="4818478" y="4215612"/>
          <a:ext cx="937878" cy="578099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000" tIns="36000" rIns="36000" bIns="3600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口座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</xdr:txBody>
    </xdr:sp>
    <xdr:clientData/>
  </xdr:twoCellAnchor>
  <xdr:twoCellAnchor>
    <xdr:from>
      <xdr:col>11</xdr:col>
      <xdr:colOff>248478</xdr:colOff>
      <xdr:row>13</xdr:row>
      <xdr:rowOff>53423</xdr:rowOff>
    </xdr:from>
    <xdr:to>
      <xdr:col>14</xdr:col>
      <xdr:colOff>132521</xdr:colOff>
      <xdr:row>16</xdr:row>
      <xdr:rowOff>115129</xdr:rowOff>
    </xdr:to>
    <xdr:sp macro="" textlink="">
      <xdr:nvSpPr>
        <xdr:cNvPr id="55" name="Line 110">
          <a:extLst>
            <a:ext uri="{FF2B5EF4-FFF2-40B4-BE49-F238E27FC236}">
              <a16:creationId xmlns="" xmlns:a16="http://schemas.microsoft.com/office/drawing/2014/main" id="{00000000-0008-0000-0400-00006E4C0000}"/>
            </a:ext>
          </a:extLst>
        </xdr:cNvPr>
        <xdr:cNvSpPr>
          <a:spLocks noChangeShapeType="1"/>
        </xdr:cNvSpPr>
      </xdr:nvSpPr>
      <xdr:spPr bwMode="auto">
        <a:xfrm flipV="1">
          <a:off x="3286953" y="1967948"/>
          <a:ext cx="712718" cy="490331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8283</xdr:colOff>
      <xdr:row>13</xdr:row>
      <xdr:rowOff>36859</xdr:rowOff>
    </xdr:from>
    <xdr:to>
      <xdr:col>18</xdr:col>
      <xdr:colOff>256759</xdr:colOff>
      <xdr:row>16</xdr:row>
      <xdr:rowOff>139977</xdr:rowOff>
    </xdr:to>
    <xdr:sp macro="" textlink="">
      <xdr:nvSpPr>
        <xdr:cNvPr id="56" name="Line 110">
          <a:extLst>
            <a:ext uri="{FF2B5EF4-FFF2-40B4-BE49-F238E27FC236}">
              <a16:creationId xmlns="" xmlns:a16="http://schemas.microsoft.com/office/drawing/2014/main" id="{00000000-0008-0000-0400-00006E4C0000}"/>
            </a:ext>
          </a:extLst>
        </xdr:cNvPr>
        <xdr:cNvSpPr>
          <a:spLocks noChangeShapeType="1"/>
        </xdr:cNvSpPr>
      </xdr:nvSpPr>
      <xdr:spPr bwMode="auto">
        <a:xfrm>
          <a:off x="4704108" y="1951384"/>
          <a:ext cx="524701" cy="531743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123825</xdr:colOff>
      <xdr:row>18</xdr:row>
      <xdr:rowOff>9525</xdr:rowOff>
    </xdr:from>
    <xdr:to>
      <xdr:col>20</xdr:col>
      <xdr:colOff>235225</xdr:colOff>
      <xdr:row>22</xdr:row>
      <xdr:rowOff>16125</xdr:rowOff>
    </xdr:to>
    <xdr:sp macro="" textlink="">
      <xdr:nvSpPr>
        <xdr:cNvPr id="57" name="AutoShape 187">
          <a:extLst>
            <a:ext uri="{FF2B5EF4-FFF2-40B4-BE49-F238E27FC236}">
              <a16:creationId xmlns=""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4819650" y="2638425"/>
          <a:ext cx="940075" cy="5781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000" tIns="36000" rIns="36000" bIns="3600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effectLst/>
              <a:latin typeface="ＭＳ 明朝"/>
              <a:ea typeface="ＭＳ 明朝"/>
              <a:cs typeface="+mn-cs"/>
            </a:rPr>
            <a:t>振込</a:t>
          </a:r>
          <a:r>
            <a:rPr lang="ja-JP" altLang="en-US" sz="900" b="0" i="0" u="none" strike="noStrike" baseline="0">
              <a:solidFill>
                <a:srgbClr val="000000"/>
              </a:solidFill>
              <a:effectLst/>
              <a:latin typeface="ＭＳ 明朝"/>
              <a:ea typeface="ＭＳ 明朝"/>
              <a:cs typeface="+mn-cs"/>
            </a:rPr>
            <a:t>依頼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</xdr:txBody>
    </xdr:sp>
    <xdr:clientData/>
  </xdr:twoCellAnchor>
  <xdr:twoCellAnchor>
    <xdr:from>
      <xdr:col>8</xdr:col>
      <xdr:colOff>19050</xdr:colOff>
      <xdr:row>11</xdr:row>
      <xdr:rowOff>114299</xdr:rowOff>
    </xdr:from>
    <xdr:to>
      <xdr:col>13</xdr:col>
      <xdr:colOff>161925</xdr:colOff>
      <xdr:row>11</xdr:row>
      <xdr:rowOff>123824</xdr:rowOff>
    </xdr:to>
    <xdr:sp macro="" textlink="">
      <xdr:nvSpPr>
        <xdr:cNvPr id="58" name="Line 110">
          <a:extLst>
            <a:ext uri="{FF2B5EF4-FFF2-40B4-BE49-F238E27FC236}">
              <a16:creationId xmlns="" xmlns:a16="http://schemas.microsoft.com/office/drawing/2014/main" id="{00000000-0008-0000-0400-00006E4C0000}"/>
            </a:ext>
          </a:extLst>
        </xdr:cNvPr>
        <xdr:cNvSpPr>
          <a:spLocks noChangeShapeType="1"/>
        </xdr:cNvSpPr>
      </xdr:nvSpPr>
      <xdr:spPr bwMode="auto">
        <a:xfrm>
          <a:off x="2228850" y="1743074"/>
          <a:ext cx="1524000" cy="95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76200</xdr:colOff>
      <xdr:row>11</xdr:row>
      <xdr:rowOff>114299</xdr:rowOff>
    </xdr:from>
    <xdr:to>
      <xdr:col>22</xdr:col>
      <xdr:colOff>247650</xdr:colOff>
      <xdr:row>11</xdr:row>
      <xdr:rowOff>123825</xdr:rowOff>
    </xdr:to>
    <xdr:sp macro="" textlink="">
      <xdr:nvSpPr>
        <xdr:cNvPr id="59" name="Line 110">
          <a:extLst>
            <a:ext uri="{FF2B5EF4-FFF2-40B4-BE49-F238E27FC236}">
              <a16:creationId xmlns="" xmlns:a16="http://schemas.microsoft.com/office/drawing/2014/main" id="{00000000-0008-0000-0400-00006E4C0000}"/>
            </a:ext>
          </a:extLst>
        </xdr:cNvPr>
        <xdr:cNvSpPr>
          <a:spLocks noChangeShapeType="1"/>
        </xdr:cNvSpPr>
      </xdr:nvSpPr>
      <xdr:spPr bwMode="auto">
        <a:xfrm>
          <a:off x="5048250" y="1743074"/>
          <a:ext cx="1276350" cy="952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6</xdr:col>
      <xdr:colOff>266700</xdr:colOff>
      <xdr:row>18</xdr:row>
      <xdr:rowOff>85725</xdr:rowOff>
    </xdr:from>
    <xdr:ext cx="5473999" cy="1871540"/>
    <xdr:sp macro="" textlink="">
      <xdr:nvSpPr>
        <xdr:cNvPr id="61" name="正方形/長方形 60"/>
        <xdr:cNvSpPr/>
      </xdr:nvSpPr>
      <xdr:spPr>
        <a:xfrm rot="20636203">
          <a:off x="1924050" y="27146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4</xdr:row>
      <xdr:rowOff>28575</xdr:rowOff>
    </xdr:from>
    <xdr:to>
      <xdr:col>24</xdr:col>
      <xdr:colOff>47625</xdr:colOff>
      <xdr:row>6</xdr:row>
      <xdr:rowOff>95250</xdr:rowOff>
    </xdr:to>
    <xdr:sp macro="" textlink="">
      <xdr:nvSpPr>
        <xdr:cNvPr id="2" name="線吹き出し 1 (枠付き) 1"/>
        <xdr:cNvSpPr/>
      </xdr:nvSpPr>
      <xdr:spPr bwMode="auto">
        <a:xfrm>
          <a:off x="2724149" y="638175"/>
          <a:ext cx="3952876" cy="361950"/>
        </a:xfrm>
        <a:prstGeom prst="borderCallout1">
          <a:avLst>
            <a:gd name="adj1" fmla="val 100750"/>
            <a:gd name="adj2" fmla="val 49643"/>
            <a:gd name="adj3" fmla="val 255448"/>
            <a:gd name="adj4" fmla="val 33615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「種別」がテーブルの場合は、「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DB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アクセス種別」を必ず記載する。</a:t>
          </a: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また、処理において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Input/Output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両方を扱う場合は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2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行に分けて記載する。</a:t>
          </a:r>
        </a:p>
      </xdr:txBody>
    </xdr:sp>
    <xdr:clientData/>
  </xdr:twoCellAnchor>
  <xdr:twoCellAnchor>
    <xdr:from>
      <xdr:col>13</xdr:col>
      <xdr:colOff>238125</xdr:colOff>
      <xdr:row>9</xdr:row>
      <xdr:rowOff>133351</xdr:rowOff>
    </xdr:from>
    <xdr:to>
      <xdr:col>15</xdr:col>
      <xdr:colOff>19050</xdr:colOff>
      <xdr:row>12</xdr:row>
      <xdr:rowOff>66676</xdr:rowOff>
    </xdr:to>
    <xdr:sp macro="" textlink="">
      <xdr:nvSpPr>
        <xdr:cNvPr id="7" name="AutoShape 23"/>
        <xdr:cNvSpPr>
          <a:spLocks noChangeArrowheads="1"/>
        </xdr:cNvSpPr>
      </xdr:nvSpPr>
      <xdr:spPr bwMode="auto">
        <a:xfrm>
          <a:off x="3829050" y="1466851"/>
          <a:ext cx="333375" cy="361950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200025</xdr:colOff>
      <xdr:row>55</xdr:row>
      <xdr:rowOff>0</xdr:rowOff>
    </xdr:from>
    <xdr:to>
      <xdr:col>30</xdr:col>
      <xdr:colOff>76200</xdr:colOff>
      <xdr:row>57</xdr:row>
      <xdr:rowOff>38100</xdr:rowOff>
    </xdr:to>
    <xdr:sp macro="" textlink="">
      <xdr:nvSpPr>
        <xdr:cNvPr id="9" name="AutoShape 23"/>
        <xdr:cNvSpPr>
          <a:spLocks noChangeArrowheads="1"/>
        </xdr:cNvSpPr>
      </xdr:nvSpPr>
      <xdr:spPr bwMode="auto">
        <a:xfrm>
          <a:off x="1028700" y="8439150"/>
          <a:ext cx="7334250" cy="466725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28</xdr:col>
      <xdr:colOff>76200</xdr:colOff>
      <xdr:row>45</xdr:row>
      <xdr:rowOff>381000</xdr:rowOff>
    </xdr:from>
    <xdr:to>
      <xdr:col>33</xdr:col>
      <xdr:colOff>133350</xdr:colOff>
      <xdr:row>47</xdr:row>
      <xdr:rowOff>76200</xdr:rowOff>
    </xdr:to>
    <xdr:sp macro="" textlink="">
      <xdr:nvSpPr>
        <xdr:cNvPr id="4" name="線吹き出し 1 (枠付き) 3"/>
        <xdr:cNvSpPr/>
      </xdr:nvSpPr>
      <xdr:spPr bwMode="auto">
        <a:xfrm>
          <a:off x="7810500" y="7962900"/>
          <a:ext cx="1438275" cy="266700"/>
        </a:xfrm>
        <a:prstGeom prst="borderCallout1">
          <a:avLst>
            <a:gd name="adj1" fmla="val 64855"/>
            <a:gd name="adj2" fmla="val -1389"/>
            <a:gd name="adj3" fmla="val 124210"/>
            <a:gd name="adj4" fmla="val -29820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テーブル形式で記載する。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6</xdr:col>
      <xdr:colOff>190500</xdr:colOff>
      <xdr:row>15</xdr:row>
      <xdr:rowOff>76200</xdr:rowOff>
    </xdr:from>
    <xdr:to>
      <xdr:col>20</xdr:col>
      <xdr:colOff>171450</xdr:colOff>
      <xdr:row>18</xdr:row>
      <xdr:rowOff>9525</xdr:rowOff>
    </xdr:to>
    <xdr:sp macro="" textlink="">
      <xdr:nvSpPr>
        <xdr:cNvPr id="11" name="線吹き出し 1 (枠付き) 10"/>
        <xdr:cNvSpPr/>
      </xdr:nvSpPr>
      <xdr:spPr bwMode="auto">
        <a:xfrm>
          <a:off x="1847850" y="2266950"/>
          <a:ext cx="3848100" cy="361950"/>
        </a:xfrm>
        <a:prstGeom prst="borderCallout1">
          <a:avLst>
            <a:gd name="adj1" fmla="val -4513"/>
            <a:gd name="adj2" fmla="val 50607"/>
            <a:gd name="adj3" fmla="val -123499"/>
            <a:gd name="adj4" fmla="val 58735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同一の入出力対象について、本処理では楽観排他を想定しているため、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Output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時出力時のみロック対象とする</a:t>
          </a:r>
        </a:p>
      </xdr:txBody>
    </xdr:sp>
    <xdr:clientData/>
  </xdr:twoCellAnchor>
  <xdr:twoCellAnchor>
    <xdr:from>
      <xdr:col>28</xdr:col>
      <xdr:colOff>104775</xdr:colOff>
      <xdr:row>52</xdr:row>
      <xdr:rowOff>104775</xdr:rowOff>
    </xdr:from>
    <xdr:to>
      <xdr:col>33</xdr:col>
      <xdr:colOff>161925</xdr:colOff>
      <xdr:row>54</xdr:row>
      <xdr:rowOff>76200</xdr:rowOff>
    </xdr:to>
    <xdr:sp macro="" textlink="">
      <xdr:nvSpPr>
        <xdr:cNvPr id="12" name="線吹き出し 1 (枠付き) 11"/>
        <xdr:cNvSpPr/>
      </xdr:nvSpPr>
      <xdr:spPr bwMode="auto">
        <a:xfrm>
          <a:off x="7839075" y="8972550"/>
          <a:ext cx="1438275" cy="257175"/>
        </a:xfrm>
        <a:prstGeom prst="borderCallout1">
          <a:avLst>
            <a:gd name="adj1" fmla="val 64855"/>
            <a:gd name="adj2" fmla="val -1389"/>
            <a:gd name="adj3" fmla="val 121591"/>
            <a:gd name="adj4" fmla="val -30296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テーブル形式で記載する。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3</xdr:col>
      <xdr:colOff>200025</xdr:colOff>
      <xdr:row>48</xdr:row>
      <xdr:rowOff>19050</xdr:rowOff>
    </xdr:from>
    <xdr:to>
      <xdr:col>30</xdr:col>
      <xdr:colOff>76200</xdr:colOff>
      <xdr:row>50</xdr:row>
      <xdr:rowOff>28576</xdr:rowOff>
    </xdr:to>
    <xdr:sp macro="" textlink="">
      <xdr:nvSpPr>
        <xdr:cNvPr id="13" name="AutoShape 23"/>
        <xdr:cNvSpPr>
          <a:spLocks noChangeArrowheads="1"/>
        </xdr:cNvSpPr>
      </xdr:nvSpPr>
      <xdr:spPr bwMode="auto">
        <a:xfrm>
          <a:off x="1028700" y="7600950"/>
          <a:ext cx="7334250" cy="295276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8</xdr:col>
      <xdr:colOff>238125</xdr:colOff>
      <xdr:row>18</xdr:row>
      <xdr:rowOff>104775</xdr:rowOff>
    </xdr:from>
    <xdr:ext cx="5473999" cy="1871540"/>
    <xdr:sp macro="" textlink="">
      <xdr:nvSpPr>
        <xdr:cNvPr id="19" name="正方形/長方形 18"/>
        <xdr:cNvSpPr/>
      </xdr:nvSpPr>
      <xdr:spPr>
        <a:xfrm rot="20636203">
          <a:off x="2447925" y="27241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247650</xdr:colOff>
      <xdr:row>53</xdr:row>
      <xdr:rowOff>38100</xdr:rowOff>
    </xdr:from>
    <xdr:ext cx="5473999" cy="1871540"/>
    <xdr:sp macro="" textlink="">
      <xdr:nvSpPr>
        <xdr:cNvPr id="20" name="正方形/長方形 19"/>
        <xdr:cNvSpPr/>
      </xdr:nvSpPr>
      <xdr:spPr>
        <a:xfrm rot="20636203">
          <a:off x="2457450" y="81915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180974</xdr:colOff>
      <xdr:row>72</xdr:row>
      <xdr:rowOff>123825</xdr:rowOff>
    </xdr:from>
    <xdr:ext cx="5473999" cy="1871540"/>
    <xdr:sp macro="" textlink="">
      <xdr:nvSpPr>
        <xdr:cNvPr id="21" name="正方形/長方形 20"/>
        <xdr:cNvSpPr/>
      </xdr:nvSpPr>
      <xdr:spPr>
        <a:xfrm rot="20636203">
          <a:off x="2390774" y="108489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133350</xdr:colOff>
      <xdr:row>100</xdr:row>
      <xdr:rowOff>104775</xdr:rowOff>
    </xdr:from>
    <xdr:ext cx="5473999" cy="1871540"/>
    <xdr:sp macro="" textlink="">
      <xdr:nvSpPr>
        <xdr:cNvPr id="22" name="正方形/長方形 21"/>
        <xdr:cNvSpPr/>
      </xdr:nvSpPr>
      <xdr:spPr>
        <a:xfrm rot="20636203">
          <a:off x="1790700" y="148304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19050</xdr:colOff>
      <xdr:row>140</xdr:row>
      <xdr:rowOff>95250</xdr:rowOff>
    </xdr:from>
    <xdr:ext cx="5473999" cy="1871540"/>
    <xdr:sp macro="" textlink="">
      <xdr:nvSpPr>
        <xdr:cNvPr id="23" name="正方形/長方形 22"/>
        <xdr:cNvSpPr/>
      </xdr:nvSpPr>
      <xdr:spPr>
        <a:xfrm rot="20636203">
          <a:off x="1676400" y="205359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</xdr:col>
      <xdr:colOff>28575</xdr:colOff>
      <xdr:row>36</xdr:row>
      <xdr:rowOff>114300</xdr:rowOff>
    </xdr:from>
    <xdr:to>
      <xdr:col>31</xdr:col>
      <xdr:colOff>228600</xdr:colOff>
      <xdr:row>39</xdr:row>
      <xdr:rowOff>76200</xdr:rowOff>
    </xdr:to>
    <xdr:sp macro="" textlink="">
      <xdr:nvSpPr>
        <xdr:cNvPr id="26" name="正方形/長方形 25"/>
        <xdr:cNvSpPr/>
      </xdr:nvSpPr>
      <xdr:spPr bwMode="auto">
        <a:xfrm>
          <a:off x="857250" y="6267450"/>
          <a:ext cx="7934325" cy="3905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ysDot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r>
            <a:rPr kumimoji="1" lang="ja-JP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文章だけでは誤解されるリスクが高い仕様</a:t>
          </a:r>
          <a:r>
            <a:rPr kumimoji="1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について、</a:t>
          </a:r>
          <a:r>
            <a:rPr kumimoji="1" lang="ja-JP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図表や数式を使って理解しやすいように</a:t>
          </a:r>
          <a:r>
            <a:rPr kumimoji="1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記載すること</a:t>
          </a:r>
          <a:r>
            <a:rPr kumimoji="1" lang="ja-JP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。</a:t>
          </a:r>
          <a:endParaRPr kumimoji="1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  <a:cs typeface="+mn-cs"/>
          </a:endParaRPr>
        </a:p>
        <a:p>
          <a:r>
            <a:rPr kumimoji="1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(</a:t>
          </a:r>
          <a:r>
            <a:rPr kumimoji="1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入力項目やエラー、共通コンポーネントに渡すパラメータをテーブル形式で記載するなど</a:t>
          </a:r>
          <a:r>
            <a:rPr kumimoji="1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)</a:t>
          </a:r>
          <a:endParaRPr lang="ja-JP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3" ht="13.5" customHeight="1" x14ac:dyDescent="0.25">
      <c r="B1" s="4"/>
      <c r="C1" s="5"/>
    </row>
    <row r="2" spans="1:3" ht="19.5" customHeight="1" x14ac:dyDescent="0.2">
      <c r="A2" s="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7"/>
      <c r="H22" s="7"/>
    </row>
    <row r="23" spans="6:12" ht="17.25" customHeight="1" x14ac:dyDescent="0.2">
      <c r="F23" s="7"/>
      <c r="G23" s="7"/>
      <c r="H23" s="7"/>
      <c r="I23" s="37"/>
      <c r="J23" s="8" t="s">
        <v>12</v>
      </c>
      <c r="K23" s="37"/>
      <c r="L23" s="37"/>
    </row>
    <row r="24" spans="6:12" ht="13.5" customHeight="1" x14ac:dyDescent="0.2">
      <c r="F24" s="7"/>
      <c r="G24" s="7"/>
      <c r="H24" s="7"/>
      <c r="I24" s="37"/>
      <c r="J24" s="37"/>
      <c r="K24" s="37"/>
      <c r="L24" s="37"/>
    </row>
    <row r="25" spans="6:12" ht="18" customHeight="1" x14ac:dyDescent="0.2">
      <c r="F25" s="7"/>
      <c r="G25" s="7"/>
      <c r="H25" s="7"/>
      <c r="I25" s="151">
        <f ca="1">IF(INDIRECT("変更履歴!D8")="","",MAX(INDIRECT("変更履歴!D8"):INDIRECT("変更履歴!F33")))</f>
        <v>43336</v>
      </c>
      <c r="J25" s="151"/>
      <c r="K25" s="151"/>
      <c r="L25" s="37"/>
    </row>
    <row r="26" spans="6:12" ht="13.5" customHeight="1" x14ac:dyDescent="0.2">
      <c r="F26" s="7"/>
      <c r="G26" s="7"/>
      <c r="H26" s="7"/>
      <c r="I26" s="37"/>
      <c r="J26" s="37"/>
      <c r="K26" s="37"/>
      <c r="L26" s="37"/>
    </row>
    <row r="27" spans="6:12" ht="13.5" customHeight="1" x14ac:dyDescent="0.2">
      <c r="F27" s="7"/>
      <c r="G27" s="7"/>
      <c r="H27" s="7"/>
      <c r="I27" s="37"/>
      <c r="J27" s="37"/>
      <c r="K27" s="37"/>
      <c r="L27" s="37"/>
    </row>
    <row r="28" spans="6:12" ht="13.5" customHeight="1" x14ac:dyDescent="0.2">
      <c r="F28" s="9"/>
      <c r="G28" s="7"/>
      <c r="H28" s="7"/>
      <c r="I28" s="37"/>
      <c r="J28" s="37"/>
      <c r="K28" s="37"/>
      <c r="L28" s="37"/>
    </row>
    <row r="29" spans="6:12" ht="15" customHeight="1" x14ac:dyDescent="0.2">
      <c r="F29" s="7"/>
      <c r="H29" s="7"/>
      <c r="I29" s="37"/>
      <c r="J29" s="37"/>
      <c r="K29" s="37"/>
      <c r="L29" s="37"/>
    </row>
    <row r="30" spans="6:12" ht="13.5" customHeight="1" x14ac:dyDescent="0.2">
      <c r="F30" s="7"/>
      <c r="G30" s="10"/>
      <c r="H30" s="7"/>
      <c r="I30" s="37"/>
      <c r="J30" s="37"/>
      <c r="K30" s="37"/>
      <c r="L30" s="37"/>
    </row>
    <row r="31" spans="6:12" ht="18.75" customHeight="1" x14ac:dyDescent="0.2">
      <c r="F31" s="7"/>
      <c r="G31" s="10"/>
      <c r="H31" s="7"/>
      <c r="I31" s="37"/>
      <c r="J31" s="37"/>
      <c r="K31" s="37"/>
      <c r="L31" s="37"/>
    </row>
    <row r="32" spans="6:12" ht="18.75" x14ac:dyDescent="0.2">
      <c r="F32" s="7"/>
      <c r="G32" s="10"/>
      <c r="H32" s="7"/>
      <c r="I32" s="37"/>
      <c r="J32" s="38"/>
      <c r="K32" s="37"/>
      <c r="L32" s="37"/>
    </row>
    <row r="33" spans="6:19" ht="18.75" x14ac:dyDescent="0.2">
      <c r="F33" s="7"/>
      <c r="H33" s="7"/>
      <c r="I33" s="37"/>
      <c r="J33" s="34"/>
      <c r="K33" s="37"/>
      <c r="L33" s="39"/>
      <c r="M33" s="12"/>
      <c r="N33" s="11"/>
      <c r="O33" s="11"/>
      <c r="P33" s="11"/>
    </row>
    <row r="34" spans="6:19" ht="18.75" x14ac:dyDescent="0.2">
      <c r="F34" s="7"/>
      <c r="H34" s="7"/>
      <c r="I34" s="37"/>
      <c r="J34" s="38"/>
      <c r="K34" s="37"/>
      <c r="L34" s="39"/>
      <c r="M34" s="11"/>
      <c r="N34" s="11"/>
      <c r="O34" s="11"/>
      <c r="P34" s="11"/>
      <c r="Q34" s="93"/>
      <c r="R34" s="94"/>
      <c r="S34" s="94"/>
    </row>
    <row r="35" spans="6:19" ht="13.5" customHeight="1" x14ac:dyDescent="0.15">
      <c r="O35" s="11"/>
      <c r="P35" s="11"/>
      <c r="Q35" s="94"/>
      <c r="R35" s="94"/>
      <c r="S35" s="94"/>
    </row>
    <row r="36" spans="6:19" ht="13.5" customHeight="1" x14ac:dyDescent="0.15">
      <c r="O36" s="95"/>
      <c r="P36" s="94"/>
      <c r="Q36" s="95"/>
      <c r="R36" s="94"/>
      <c r="S36" s="92"/>
    </row>
    <row r="37" spans="6:19" ht="13.5" customHeight="1" x14ac:dyDescent="0.15">
      <c r="O37" s="96"/>
      <c r="P37" s="97"/>
      <c r="Q37" s="96"/>
      <c r="R37" s="97"/>
      <c r="S37" s="96"/>
    </row>
    <row r="38" spans="6:19" ht="13.5" customHeight="1" x14ac:dyDescent="0.15">
      <c r="O38" s="97"/>
      <c r="P38" s="97"/>
      <c r="Q38" s="97"/>
      <c r="R38" s="97"/>
      <c r="S38" s="97"/>
    </row>
    <row r="39" spans="6:19" ht="13.5" customHeight="1" x14ac:dyDescent="0.15">
      <c r="O39" s="97"/>
      <c r="P39" s="97"/>
      <c r="Q39" s="97"/>
      <c r="R39" s="97"/>
      <c r="S39" s="97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5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40" s="15" customFormat="1" ht="12" customHeight="1" x14ac:dyDescent="0.15">
      <c r="A1" s="168" t="s">
        <v>0</v>
      </c>
      <c r="B1" s="169"/>
      <c r="C1" s="169"/>
      <c r="D1" s="170"/>
      <c r="E1" s="180" t="s">
        <v>82</v>
      </c>
      <c r="F1" s="181"/>
      <c r="G1" s="181"/>
      <c r="H1" s="181"/>
      <c r="I1" s="181"/>
      <c r="J1" s="181"/>
      <c r="K1" s="181"/>
      <c r="L1" s="181"/>
      <c r="M1" s="181"/>
      <c r="N1" s="182"/>
      <c r="O1" s="171" t="s">
        <v>2</v>
      </c>
      <c r="P1" s="172"/>
      <c r="Q1" s="172"/>
      <c r="R1" s="173"/>
      <c r="S1" s="183" t="s">
        <v>184</v>
      </c>
      <c r="T1" s="184"/>
      <c r="U1" s="184"/>
      <c r="V1" s="184"/>
      <c r="W1" s="184"/>
      <c r="X1" s="184"/>
      <c r="Y1" s="184"/>
      <c r="Z1" s="185"/>
      <c r="AA1" s="168" t="s">
        <v>10</v>
      </c>
      <c r="AB1" s="170"/>
      <c r="AC1" s="152" t="str">
        <f>IF(AF8="","",AF8)</f>
        <v>TIS</v>
      </c>
      <c r="AD1" s="153"/>
      <c r="AE1" s="153"/>
      <c r="AF1" s="154"/>
      <c r="AG1" s="158">
        <f>IF(D8="","",D8)</f>
        <v>43336</v>
      </c>
      <c r="AH1" s="159"/>
      <c r="AI1" s="160"/>
      <c r="AJ1" s="13"/>
      <c r="AK1" s="13"/>
      <c r="AL1" s="13"/>
      <c r="AM1" s="13"/>
      <c r="AN1" s="14"/>
    </row>
    <row r="2" spans="1:40" s="15" customFormat="1" ht="12" customHeight="1" x14ac:dyDescent="0.15">
      <c r="A2" s="168" t="s">
        <v>1</v>
      </c>
      <c r="B2" s="169"/>
      <c r="C2" s="169"/>
      <c r="D2" s="170"/>
      <c r="E2" s="180" t="s">
        <v>80</v>
      </c>
      <c r="F2" s="181"/>
      <c r="G2" s="181"/>
      <c r="H2" s="181"/>
      <c r="I2" s="181"/>
      <c r="J2" s="181"/>
      <c r="K2" s="181"/>
      <c r="L2" s="181"/>
      <c r="M2" s="181"/>
      <c r="N2" s="182"/>
      <c r="O2" s="174"/>
      <c r="P2" s="175"/>
      <c r="Q2" s="175"/>
      <c r="R2" s="176"/>
      <c r="S2" s="186"/>
      <c r="T2" s="187"/>
      <c r="U2" s="187"/>
      <c r="V2" s="187"/>
      <c r="W2" s="187"/>
      <c r="X2" s="187"/>
      <c r="Y2" s="187"/>
      <c r="Z2" s="188"/>
      <c r="AA2" s="168" t="s">
        <v>11</v>
      </c>
      <c r="AB2" s="170"/>
      <c r="AC2" s="165" t="str">
        <f ca="1">IF(COUNTA(AF9:AF33)&lt;&gt;0,INDIRECT("AF"&amp;(COUNTA(AF9:AF33)+8)),"")</f>
        <v/>
      </c>
      <c r="AD2" s="166"/>
      <c r="AE2" s="166"/>
      <c r="AF2" s="167"/>
      <c r="AG2" s="155" t="str">
        <f>IF(D9="","",MAX(D9:F33))</f>
        <v/>
      </c>
      <c r="AH2" s="156"/>
      <c r="AI2" s="157"/>
      <c r="AJ2" s="13"/>
      <c r="AK2" s="13"/>
      <c r="AL2" s="13"/>
      <c r="AM2" s="13"/>
      <c r="AN2" s="13"/>
    </row>
    <row r="3" spans="1:40" s="15" customFormat="1" ht="12" customHeight="1" x14ac:dyDescent="0.15">
      <c r="A3" s="168" t="s">
        <v>3</v>
      </c>
      <c r="B3" s="169"/>
      <c r="C3" s="169"/>
      <c r="D3" s="170"/>
      <c r="E3" s="180" t="s">
        <v>81</v>
      </c>
      <c r="F3" s="181"/>
      <c r="G3" s="181"/>
      <c r="H3" s="181"/>
      <c r="I3" s="181"/>
      <c r="J3" s="181"/>
      <c r="K3" s="181"/>
      <c r="L3" s="181"/>
      <c r="M3" s="181"/>
      <c r="N3" s="182"/>
      <c r="O3" s="177"/>
      <c r="P3" s="178"/>
      <c r="Q3" s="178"/>
      <c r="R3" s="179"/>
      <c r="S3" s="189"/>
      <c r="T3" s="190"/>
      <c r="U3" s="190"/>
      <c r="V3" s="190"/>
      <c r="W3" s="190"/>
      <c r="X3" s="190"/>
      <c r="Y3" s="190"/>
      <c r="Z3" s="191"/>
      <c r="AA3" s="168"/>
      <c r="AB3" s="170"/>
      <c r="AC3" s="152"/>
      <c r="AD3" s="153"/>
      <c r="AE3" s="153"/>
      <c r="AF3" s="154"/>
      <c r="AG3" s="155"/>
      <c r="AH3" s="156"/>
      <c r="AI3" s="157"/>
      <c r="AJ3" s="13"/>
      <c r="AK3" s="13"/>
      <c r="AL3" s="13"/>
      <c r="AM3" s="13"/>
      <c r="AN3" s="13"/>
    </row>
    <row r="5" spans="1:40" s="16" customFormat="1" ht="22.5" customHeight="1" x14ac:dyDescent="0.2">
      <c r="N5" s="17" t="s">
        <v>13</v>
      </c>
      <c r="AA5" s="35"/>
      <c r="AB5" s="35"/>
      <c r="AC5" s="18"/>
      <c r="AD5" s="19"/>
      <c r="AE5" s="19"/>
      <c r="AF5" s="19"/>
      <c r="AG5" s="35"/>
      <c r="AH5" s="35"/>
      <c r="AI5" s="35"/>
    </row>
    <row r="6" spans="1:40" s="16" customFormat="1" ht="15" customHeight="1" x14ac:dyDescent="0.2">
      <c r="N6" s="17"/>
      <c r="AA6" s="35"/>
      <c r="AB6" s="35"/>
      <c r="AC6" s="18"/>
      <c r="AD6" s="19"/>
      <c r="AE6" s="19"/>
      <c r="AF6" s="19"/>
      <c r="AG6" s="35"/>
      <c r="AH6" s="35"/>
      <c r="AI6" s="35"/>
    </row>
    <row r="7" spans="1:40" s="21" customFormat="1" ht="15" customHeight="1" thickBot="1" x14ac:dyDescent="0.2">
      <c r="A7" s="20" t="s">
        <v>14</v>
      </c>
      <c r="B7" s="161" t="s">
        <v>4</v>
      </c>
      <c r="C7" s="162"/>
      <c r="D7" s="161" t="s">
        <v>5</v>
      </c>
      <c r="E7" s="163"/>
      <c r="F7" s="162"/>
      <c r="G7" s="161" t="s">
        <v>6</v>
      </c>
      <c r="H7" s="163"/>
      <c r="I7" s="162"/>
      <c r="J7" s="164" t="s">
        <v>68</v>
      </c>
      <c r="K7" s="163"/>
      <c r="L7" s="163"/>
      <c r="M7" s="163"/>
      <c r="N7" s="163"/>
      <c r="O7" s="163"/>
      <c r="P7" s="162"/>
      <c r="Q7" s="161" t="s">
        <v>7</v>
      </c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2"/>
      <c r="AF7" s="161" t="s">
        <v>8</v>
      </c>
      <c r="AG7" s="163"/>
      <c r="AH7" s="163"/>
      <c r="AI7" s="162"/>
    </row>
    <row r="8" spans="1:40" s="21" customFormat="1" ht="15" customHeight="1" thickTop="1" x14ac:dyDescent="0.15">
      <c r="A8" s="110">
        <v>1</v>
      </c>
      <c r="B8" s="207" t="s">
        <v>83</v>
      </c>
      <c r="C8" s="208"/>
      <c r="D8" s="209">
        <v>43336</v>
      </c>
      <c r="E8" s="210"/>
      <c r="F8" s="211"/>
      <c r="G8" s="212" t="s">
        <v>84</v>
      </c>
      <c r="H8" s="213"/>
      <c r="I8" s="208"/>
      <c r="J8" s="214" t="s">
        <v>85</v>
      </c>
      <c r="K8" s="215"/>
      <c r="L8" s="215"/>
      <c r="M8" s="215"/>
      <c r="N8" s="215"/>
      <c r="O8" s="215"/>
      <c r="P8" s="216"/>
      <c r="Q8" s="204" t="s">
        <v>86</v>
      </c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6"/>
      <c r="AF8" s="217" t="s">
        <v>87</v>
      </c>
      <c r="AG8" s="215"/>
      <c r="AH8" s="215"/>
      <c r="AI8" s="216"/>
    </row>
    <row r="9" spans="1:40" s="21" customFormat="1" ht="15" customHeight="1" x14ac:dyDescent="0.15">
      <c r="A9" s="22"/>
      <c r="B9" s="192"/>
      <c r="C9" s="193"/>
      <c r="D9" s="194"/>
      <c r="E9" s="195"/>
      <c r="F9" s="196"/>
      <c r="G9" s="194"/>
      <c r="H9" s="197"/>
      <c r="I9" s="193"/>
      <c r="J9" s="198"/>
      <c r="K9" s="199"/>
      <c r="L9" s="199"/>
      <c r="M9" s="199"/>
      <c r="N9" s="199"/>
      <c r="O9" s="199"/>
      <c r="P9" s="200"/>
      <c r="Q9" s="201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3"/>
      <c r="AF9" s="198"/>
      <c r="AG9" s="199"/>
      <c r="AH9" s="199"/>
      <c r="AI9" s="200"/>
    </row>
    <row r="10" spans="1:40" s="21" customFormat="1" ht="15" customHeight="1" x14ac:dyDescent="0.15">
      <c r="A10" s="22"/>
      <c r="B10" s="192"/>
      <c r="C10" s="193"/>
      <c r="D10" s="194"/>
      <c r="E10" s="195"/>
      <c r="F10" s="196"/>
      <c r="G10" s="192"/>
      <c r="H10" s="197"/>
      <c r="I10" s="193"/>
      <c r="J10" s="198"/>
      <c r="K10" s="199"/>
      <c r="L10" s="199"/>
      <c r="M10" s="199"/>
      <c r="N10" s="199"/>
      <c r="O10" s="199"/>
      <c r="P10" s="200"/>
      <c r="Q10" s="201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3"/>
      <c r="AF10" s="198"/>
      <c r="AG10" s="199"/>
      <c r="AH10" s="199"/>
      <c r="AI10" s="200"/>
    </row>
    <row r="11" spans="1:40" s="21" customFormat="1" ht="15" customHeight="1" x14ac:dyDescent="0.15">
      <c r="A11" s="22"/>
      <c r="B11" s="192"/>
      <c r="C11" s="193"/>
      <c r="D11" s="194"/>
      <c r="E11" s="195"/>
      <c r="F11" s="196"/>
      <c r="G11" s="192"/>
      <c r="H11" s="197"/>
      <c r="I11" s="193"/>
      <c r="J11" s="198"/>
      <c r="K11" s="199"/>
      <c r="L11" s="199"/>
      <c r="M11" s="199"/>
      <c r="N11" s="199"/>
      <c r="O11" s="199"/>
      <c r="P11" s="200"/>
      <c r="Q11" s="201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3"/>
      <c r="AF11" s="198"/>
      <c r="AG11" s="199"/>
      <c r="AH11" s="199"/>
      <c r="AI11" s="200"/>
    </row>
    <row r="12" spans="1:40" s="21" customFormat="1" ht="15" customHeight="1" x14ac:dyDescent="0.15">
      <c r="A12" s="22"/>
      <c r="B12" s="192"/>
      <c r="C12" s="193"/>
      <c r="D12" s="194"/>
      <c r="E12" s="195"/>
      <c r="F12" s="196"/>
      <c r="G12" s="192"/>
      <c r="H12" s="197"/>
      <c r="I12" s="193"/>
      <c r="J12" s="198"/>
      <c r="K12" s="199"/>
      <c r="L12" s="199"/>
      <c r="M12" s="199"/>
      <c r="N12" s="199"/>
      <c r="O12" s="199"/>
      <c r="P12" s="200"/>
      <c r="Q12" s="201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3"/>
      <c r="AF12" s="198"/>
      <c r="AG12" s="199"/>
      <c r="AH12" s="199"/>
      <c r="AI12" s="200"/>
    </row>
    <row r="13" spans="1:40" s="21" customFormat="1" ht="15" customHeight="1" x14ac:dyDescent="0.15">
      <c r="A13" s="22"/>
      <c r="B13" s="192"/>
      <c r="C13" s="193"/>
      <c r="D13" s="194"/>
      <c r="E13" s="195"/>
      <c r="F13" s="196"/>
      <c r="G13" s="192"/>
      <c r="H13" s="197"/>
      <c r="I13" s="193"/>
      <c r="J13" s="198"/>
      <c r="K13" s="199"/>
      <c r="L13" s="199"/>
      <c r="M13" s="199"/>
      <c r="N13" s="199"/>
      <c r="O13" s="199"/>
      <c r="P13" s="200"/>
      <c r="Q13" s="201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3"/>
      <c r="AF13" s="198"/>
      <c r="AG13" s="199"/>
      <c r="AH13" s="199"/>
      <c r="AI13" s="200"/>
    </row>
    <row r="14" spans="1:40" s="21" customFormat="1" ht="15" customHeight="1" x14ac:dyDescent="0.15">
      <c r="A14" s="22"/>
      <c r="B14" s="192"/>
      <c r="C14" s="193"/>
      <c r="D14" s="194"/>
      <c r="E14" s="195"/>
      <c r="F14" s="196"/>
      <c r="G14" s="192"/>
      <c r="H14" s="197"/>
      <c r="I14" s="193"/>
      <c r="J14" s="198"/>
      <c r="K14" s="199"/>
      <c r="L14" s="199"/>
      <c r="M14" s="199"/>
      <c r="N14" s="199"/>
      <c r="O14" s="199"/>
      <c r="P14" s="200"/>
      <c r="Q14" s="201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3"/>
      <c r="AF14" s="198"/>
      <c r="AG14" s="199"/>
      <c r="AH14" s="199"/>
      <c r="AI14" s="200"/>
    </row>
    <row r="15" spans="1:40" s="21" customFormat="1" ht="15" customHeight="1" x14ac:dyDescent="0.15">
      <c r="A15" s="22"/>
      <c r="B15" s="192"/>
      <c r="C15" s="193"/>
      <c r="D15" s="194"/>
      <c r="E15" s="195"/>
      <c r="F15" s="196"/>
      <c r="G15" s="192"/>
      <c r="H15" s="197"/>
      <c r="I15" s="193"/>
      <c r="J15" s="198"/>
      <c r="K15" s="199"/>
      <c r="L15" s="199"/>
      <c r="M15" s="199"/>
      <c r="N15" s="199"/>
      <c r="O15" s="199"/>
      <c r="P15" s="200"/>
      <c r="Q15" s="201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3"/>
      <c r="AF15" s="198"/>
      <c r="AG15" s="199"/>
      <c r="AH15" s="199"/>
      <c r="AI15" s="200"/>
    </row>
    <row r="16" spans="1:40" s="21" customFormat="1" ht="15" customHeight="1" x14ac:dyDescent="0.15">
      <c r="A16" s="22"/>
      <c r="B16" s="192"/>
      <c r="C16" s="193"/>
      <c r="D16" s="194"/>
      <c r="E16" s="195"/>
      <c r="F16" s="196"/>
      <c r="G16" s="192"/>
      <c r="H16" s="197"/>
      <c r="I16" s="193"/>
      <c r="J16" s="198"/>
      <c r="K16" s="199"/>
      <c r="L16" s="199"/>
      <c r="M16" s="199"/>
      <c r="N16" s="199"/>
      <c r="O16" s="199"/>
      <c r="P16" s="200"/>
      <c r="Q16" s="201"/>
      <c r="R16" s="202"/>
      <c r="S16" s="202"/>
      <c r="T16" s="202"/>
      <c r="U16" s="202"/>
      <c r="V16" s="202"/>
      <c r="W16" s="202"/>
      <c r="X16" s="202"/>
      <c r="Y16" s="202"/>
      <c r="Z16" s="202"/>
      <c r="AA16" s="202"/>
      <c r="AB16" s="202"/>
      <c r="AC16" s="202"/>
      <c r="AD16" s="202"/>
      <c r="AE16" s="203"/>
      <c r="AF16" s="198"/>
      <c r="AG16" s="199"/>
      <c r="AH16" s="199"/>
      <c r="AI16" s="200"/>
    </row>
    <row r="17" spans="1:35" s="21" customFormat="1" ht="15" customHeight="1" x14ac:dyDescent="0.15">
      <c r="A17" s="22"/>
      <c r="B17" s="192"/>
      <c r="C17" s="193"/>
      <c r="D17" s="194"/>
      <c r="E17" s="195"/>
      <c r="F17" s="196"/>
      <c r="G17" s="192"/>
      <c r="H17" s="197"/>
      <c r="I17" s="193"/>
      <c r="J17" s="198"/>
      <c r="K17" s="199"/>
      <c r="L17" s="199"/>
      <c r="M17" s="199"/>
      <c r="N17" s="199"/>
      <c r="O17" s="199"/>
      <c r="P17" s="200"/>
      <c r="Q17" s="201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3"/>
      <c r="AF17" s="198"/>
      <c r="AG17" s="199"/>
      <c r="AH17" s="199"/>
      <c r="AI17" s="200"/>
    </row>
    <row r="18" spans="1:35" s="21" customFormat="1" ht="15" customHeight="1" x14ac:dyDescent="0.15">
      <c r="A18" s="22"/>
      <c r="B18" s="192"/>
      <c r="C18" s="193"/>
      <c r="D18" s="194"/>
      <c r="E18" s="195"/>
      <c r="F18" s="196"/>
      <c r="G18" s="192"/>
      <c r="H18" s="197"/>
      <c r="I18" s="193"/>
      <c r="J18" s="198"/>
      <c r="K18" s="199"/>
      <c r="L18" s="199"/>
      <c r="M18" s="199"/>
      <c r="N18" s="199"/>
      <c r="O18" s="199"/>
      <c r="P18" s="200"/>
      <c r="Q18" s="201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3"/>
      <c r="AF18" s="198"/>
      <c r="AG18" s="199"/>
      <c r="AH18" s="199"/>
      <c r="AI18" s="200"/>
    </row>
    <row r="19" spans="1:35" s="21" customFormat="1" ht="15" customHeight="1" x14ac:dyDescent="0.15">
      <c r="A19" s="22"/>
      <c r="B19" s="192"/>
      <c r="C19" s="193"/>
      <c r="D19" s="194"/>
      <c r="E19" s="195"/>
      <c r="F19" s="196"/>
      <c r="G19" s="192"/>
      <c r="H19" s="197"/>
      <c r="I19" s="193"/>
      <c r="J19" s="198"/>
      <c r="K19" s="199"/>
      <c r="L19" s="199"/>
      <c r="M19" s="199"/>
      <c r="N19" s="199"/>
      <c r="O19" s="199"/>
      <c r="P19" s="200"/>
      <c r="Q19" s="201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3"/>
      <c r="AF19" s="198"/>
      <c r="AG19" s="199"/>
      <c r="AH19" s="199"/>
      <c r="AI19" s="200"/>
    </row>
    <row r="20" spans="1:35" s="21" customFormat="1" ht="15" customHeight="1" x14ac:dyDescent="0.15">
      <c r="A20" s="22"/>
      <c r="B20" s="192"/>
      <c r="C20" s="193"/>
      <c r="D20" s="194"/>
      <c r="E20" s="195"/>
      <c r="F20" s="196"/>
      <c r="G20" s="192"/>
      <c r="H20" s="197"/>
      <c r="I20" s="193"/>
      <c r="J20" s="198"/>
      <c r="K20" s="199"/>
      <c r="L20" s="199"/>
      <c r="M20" s="199"/>
      <c r="N20" s="199"/>
      <c r="O20" s="199"/>
      <c r="P20" s="200"/>
      <c r="Q20" s="201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3"/>
      <c r="AF20" s="198"/>
      <c r="AG20" s="199"/>
      <c r="AH20" s="199"/>
      <c r="AI20" s="200"/>
    </row>
    <row r="21" spans="1:35" s="21" customFormat="1" ht="15" customHeight="1" x14ac:dyDescent="0.15">
      <c r="A21" s="22"/>
      <c r="B21" s="192"/>
      <c r="C21" s="193"/>
      <c r="D21" s="194"/>
      <c r="E21" s="195"/>
      <c r="F21" s="196"/>
      <c r="G21" s="192"/>
      <c r="H21" s="197"/>
      <c r="I21" s="193"/>
      <c r="J21" s="198"/>
      <c r="K21" s="199"/>
      <c r="L21" s="199"/>
      <c r="M21" s="199"/>
      <c r="N21" s="199"/>
      <c r="O21" s="199"/>
      <c r="P21" s="200"/>
      <c r="Q21" s="201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3"/>
      <c r="AF21" s="198"/>
      <c r="AG21" s="199"/>
      <c r="AH21" s="199"/>
      <c r="AI21" s="200"/>
    </row>
    <row r="22" spans="1:35" s="21" customFormat="1" ht="15" customHeight="1" x14ac:dyDescent="0.15">
      <c r="A22" s="22"/>
      <c r="B22" s="192"/>
      <c r="C22" s="193"/>
      <c r="D22" s="194"/>
      <c r="E22" s="195"/>
      <c r="F22" s="196"/>
      <c r="G22" s="192"/>
      <c r="H22" s="197"/>
      <c r="I22" s="193"/>
      <c r="J22" s="198"/>
      <c r="K22" s="199"/>
      <c r="L22" s="199"/>
      <c r="M22" s="199"/>
      <c r="N22" s="199"/>
      <c r="O22" s="199"/>
      <c r="P22" s="200"/>
      <c r="Q22" s="201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3"/>
      <c r="AF22" s="198"/>
      <c r="AG22" s="199"/>
      <c r="AH22" s="199"/>
      <c r="AI22" s="200"/>
    </row>
    <row r="23" spans="1:35" s="21" customFormat="1" ht="15" customHeight="1" x14ac:dyDescent="0.15">
      <c r="A23" s="22"/>
      <c r="B23" s="192"/>
      <c r="C23" s="193"/>
      <c r="D23" s="194"/>
      <c r="E23" s="195"/>
      <c r="F23" s="196"/>
      <c r="G23" s="192"/>
      <c r="H23" s="197"/>
      <c r="I23" s="193"/>
      <c r="J23" s="198"/>
      <c r="K23" s="199"/>
      <c r="L23" s="199"/>
      <c r="M23" s="199"/>
      <c r="N23" s="199"/>
      <c r="O23" s="199"/>
      <c r="P23" s="200"/>
      <c r="Q23" s="201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3"/>
      <c r="AF23" s="198"/>
      <c r="AG23" s="199"/>
      <c r="AH23" s="199"/>
      <c r="AI23" s="200"/>
    </row>
    <row r="24" spans="1:35" s="21" customFormat="1" ht="15" customHeight="1" x14ac:dyDescent="0.15">
      <c r="A24" s="22"/>
      <c r="B24" s="192"/>
      <c r="C24" s="193"/>
      <c r="D24" s="194"/>
      <c r="E24" s="195"/>
      <c r="F24" s="196"/>
      <c r="G24" s="192"/>
      <c r="H24" s="197"/>
      <c r="I24" s="193"/>
      <c r="J24" s="198"/>
      <c r="K24" s="199"/>
      <c r="L24" s="199"/>
      <c r="M24" s="199"/>
      <c r="N24" s="199"/>
      <c r="O24" s="199"/>
      <c r="P24" s="200"/>
      <c r="Q24" s="201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3"/>
      <c r="AF24" s="198"/>
      <c r="AG24" s="199"/>
      <c r="AH24" s="199"/>
      <c r="AI24" s="200"/>
    </row>
    <row r="25" spans="1:35" s="21" customFormat="1" ht="15" customHeight="1" x14ac:dyDescent="0.15">
      <c r="A25" s="22"/>
      <c r="B25" s="192"/>
      <c r="C25" s="193"/>
      <c r="D25" s="194"/>
      <c r="E25" s="195"/>
      <c r="F25" s="196"/>
      <c r="G25" s="192"/>
      <c r="H25" s="197"/>
      <c r="I25" s="193"/>
      <c r="J25" s="198"/>
      <c r="K25" s="199"/>
      <c r="L25" s="199"/>
      <c r="M25" s="199"/>
      <c r="N25" s="199"/>
      <c r="O25" s="199"/>
      <c r="P25" s="200"/>
      <c r="Q25" s="201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02"/>
      <c r="AD25" s="202"/>
      <c r="AE25" s="203"/>
      <c r="AF25" s="198"/>
      <c r="AG25" s="199"/>
      <c r="AH25" s="199"/>
      <c r="AI25" s="200"/>
    </row>
    <row r="26" spans="1:35" s="21" customFormat="1" ht="15" customHeight="1" x14ac:dyDescent="0.15">
      <c r="A26" s="22"/>
      <c r="B26" s="192"/>
      <c r="C26" s="193"/>
      <c r="D26" s="194"/>
      <c r="E26" s="195"/>
      <c r="F26" s="196"/>
      <c r="G26" s="192"/>
      <c r="H26" s="197"/>
      <c r="I26" s="193"/>
      <c r="J26" s="198"/>
      <c r="K26" s="199"/>
      <c r="L26" s="199"/>
      <c r="M26" s="199"/>
      <c r="N26" s="199"/>
      <c r="O26" s="199"/>
      <c r="P26" s="200"/>
      <c r="Q26" s="201"/>
      <c r="R26" s="202"/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C26" s="202"/>
      <c r="AD26" s="202"/>
      <c r="AE26" s="203"/>
      <c r="AF26" s="198"/>
      <c r="AG26" s="199"/>
      <c r="AH26" s="199"/>
      <c r="AI26" s="200"/>
    </row>
    <row r="27" spans="1:35" s="21" customFormat="1" ht="15" customHeight="1" x14ac:dyDescent="0.15">
      <c r="A27" s="22"/>
      <c r="B27" s="192"/>
      <c r="C27" s="193"/>
      <c r="D27" s="194"/>
      <c r="E27" s="195"/>
      <c r="F27" s="196"/>
      <c r="G27" s="192"/>
      <c r="H27" s="197"/>
      <c r="I27" s="193"/>
      <c r="J27" s="198"/>
      <c r="K27" s="199"/>
      <c r="L27" s="199"/>
      <c r="M27" s="199"/>
      <c r="N27" s="199"/>
      <c r="O27" s="199"/>
      <c r="P27" s="200"/>
      <c r="Q27" s="201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3"/>
      <c r="AF27" s="198"/>
      <c r="AG27" s="199"/>
      <c r="AH27" s="199"/>
      <c r="AI27" s="200"/>
    </row>
    <row r="28" spans="1:35" s="21" customFormat="1" ht="15" customHeight="1" x14ac:dyDescent="0.15">
      <c r="A28" s="22"/>
      <c r="B28" s="192"/>
      <c r="C28" s="193"/>
      <c r="D28" s="194"/>
      <c r="E28" s="195"/>
      <c r="F28" s="196"/>
      <c r="G28" s="192"/>
      <c r="H28" s="197"/>
      <c r="I28" s="193"/>
      <c r="J28" s="198"/>
      <c r="K28" s="199"/>
      <c r="L28" s="199"/>
      <c r="M28" s="199"/>
      <c r="N28" s="199"/>
      <c r="O28" s="199"/>
      <c r="P28" s="200"/>
      <c r="Q28" s="201"/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202"/>
      <c r="AE28" s="203"/>
      <c r="AF28" s="198"/>
      <c r="AG28" s="199"/>
      <c r="AH28" s="199"/>
      <c r="AI28" s="200"/>
    </row>
    <row r="29" spans="1:35" s="21" customFormat="1" ht="15" customHeight="1" x14ac:dyDescent="0.15">
      <c r="A29" s="22"/>
      <c r="B29" s="192"/>
      <c r="C29" s="193"/>
      <c r="D29" s="194"/>
      <c r="E29" s="195"/>
      <c r="F29" s="196"/>
      <c r="G29" s="192"/>
      <c r="H29" s="197"/>
      <c r="I29" s="193"/>
      <c r="J29" s="198"/>
      <c r="K29" s="199"/>
      <c r="L29" s="199"/>
      <c r="M29" s="199"/>
      <c r="N29" s="199"/>
      <c r="O29" s="199"/>
      <c r="P29" s="200"/>
      <c r="Q29" s="201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3"/>
      <c r="AF29" s="198"/>
      <c r="AG29" s="199"/>
      <c r="AH29" s="199"/>
      <c r="AI29" s="200"/>
    </row>
    <row r="30" spans="1:35" s="21" customFormat="1" ht="15" customHeight="1" x14ac:dyDescent="0.15">
      <c r="A30" s="22"/>
      <c r="B30" s="192"/>
      <c r="C30" s="193"/>
      <c r="D30" s="194"/>
      <c r="E30" s="195"/>
      <c r="F30" s="196"/>
      <c r="G30" s="192"/>
      <c r="H30" s="197"/>
      <c r="I30" s="193"/>
      <c r="J30" s="198"/>
      <c r="K30" s="199"/>
      <c r="L30" s="199"/>
      <c r="M30" s="199"/>
      <c r="N30" s="199"/>
      <c r="O30" s="199"/>
      <c r="P30" s="200"/>
      <c r="Q30" s="201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3"/>
      <c r="AF30" s="198"/>
      <c r="AG30" s="199"/>
      <c r="AH30" s="199"/>
      <c r="AI30" s="200"/>
    </row>
    <row r="31" spans="1:35" s="21" customFormat="1" ht="15" customHeight="1" x14ac:dyDescent="0.15">
      <c r="A31" s="22"/>
      <c r="B31" s="192"/>
      <c r="C31" s="193"/>
      <c r="D31" s="194"/>
      <c r="E31" s="195"/>
      <c r="F31" s="196"/>
      <c r="G31" s="192"/>
      <c r="H31" s="197"/>
      <c r="I31" s="193"/>
      <c r="J31" s="198"/>
      <c r="K31" s="199"/>
      <c r="L31" s="199"/>
      <c r="M31" s="199"/>
      <c r="N31" s="199"/>
      <c r="O31" s="199"/>
      <c r="P31" s="200"/>
      <c r="Q31" s="201"/>
      <c r="R31" s="202"/>
      <c r="S31" s="202"/>
      <c r="T31" s="202"/>
      <c r="U31" s="202"/>
      <c r="V31" s="202"/>
      <c r="W31" s="202"/>
      <c r="X31" s="202"/>
      <c r="Y31" s="202"/>
      <c r="Z31" s="202"/>
      <c r="AA31" s="202"/>
      <c r="AB31" s="202"/>
      <c r="AC31" s="202"/>
      <c r="AD31" s="202"/>
      <c r="AE31" s="203"/>
      <c r="AF31" s="198"/>
      <c r="AG31" s="199"/>
      <c r="AH31" s="199"/>
      <c r="AI31" s="200"/>
    </row>
    <row r="32" spans="1:35" s="21" customFormat="1" ht="15" customHeight="1" x14ac:dyDescent="0.15">
      <c r="A32" s="22"/>
      <c r="B32" s="192"/>
      <c r="C32" s="193"/>
      <c r="D32" s="194"/>
      <c r="E32" s="195"/>
      <c r="F32" s="196"/>
      <c r="G32" s="192"/>
      <c r="H32" s="197"/>
      <c r="I32" s="193"/>
      <c r="J32" s="198"/>
      <c r="K32" s="218"/>
      <c r="L32" s="199"/>
      <c r="M32" s="199"/>
      <c r="N32" s="199"/>
      <c r="O32" s="199"/>
      <c r="P32" s="200"/>
      <c r="Q32" s="201"/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3"/>
      <c r="AF32" s="198"/>
      <c r="AG32" s="199"/>
      <c r="AH32" s="199"/>
      <c r="AI32" s="200"/>
    </row>
    <row r="33" spans="1:35" s="21" customFormat="1" ht="15" customHeight="1" x14ac:dyDescent="0.15">
      <c r="A33" s="22"/>
      <c r="B33" s="192"/>
      <c r="C33" s="193"/>
      <c r="D33" s="194"/>
      <c r="E33" s="195"/>
      <c r="F33" s="196"/>
      <c r="G33" s="192"/>
      <c r="H33" s="197"/>
      <c r="I33" s="193"/>
      <c r="J33" s="198"/>
      <c r="K33" s="199"/>
      <c r="L33" s="199"/>
      <c r="M33" s="199"/>
      <c r="N33" s="199"/>
      <c r="O33" s="199"/>
      <c r="P33" s="200"/>
      <c r="Q33" s="201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2"/>
      <c r="AD33" s="202"/>
      <c r="AE33" s="203"/>
      <c r="AF33" s="198"/>
      <c r="AG33" s="199"/>
      <c r="AH33" s="199"/>
      <c r="AI33" s="200"/>
    </row>
    <row r="34" spans="1:35" ht="14.25" x14ac:dyDescent="0.15">
      <c r="K34" s="24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Q8:AE8"/>
    <mergeCell ref="B8:C8"/>
    <mergeCell ref="D8:F8"/>
    <mergeCell ref="G8:I8"/>
    <mergeCell ref="J8:P8"/>
    <mergeCell ref="AF8:AI8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9:C9"/>
    <mergeCell ref="D9:F9"/>
    <mergeCell ref="G9:I9"/>
    <mergeCell ref="J9:P9"/>
    <mergeCell ref="Q9:AE9"/>
    <mergeCell ref="AF9:AI9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AC2:AF2"/>
    <mergeCell ref="A1:D1"/>
    <mergeCell ref="A2:D2"/>
    <mergeCell ref="A3:D3"/>
    <mergeCell ref="O1:R3"/>
    <mergeCell ref="AA1:AB1"/>
    <mergeCell ref="AA2:AB2"/>
    <mergeCell ref="E1:N1"/>
    <mergeCell ref="E2:N2"/>
    <mergeCell ref="E3:N3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1" customWidth="1"/>
    <col min="17" max="17" width="4.83203125" style="72" customWidth="1"/>
    <col min="18" max="33" width="4.83203125" style="51" customWidth="1"/>
    <col min="34" max="34" width="4.83203125" style="72" customWidth="1"/>
    <col min="35" max="256" width="4.83203125" style="51"/>
    <col min="257" max="290" width="4.83203125" style="51" customWidth="1"/>
    <col min="291" max="512" width="4.83203125" style="51"/>
    <col min="513" max="546" width="4.83203125" style="51" customWidth="1"/>
    <col min="547" max="768" width="4.83203125" style="51"/>
    <col min="769" max="802" width="4.83203125" style="51" customWidth="1"/>
    <col min="803" max="1024" width="4.83203125" style="51"/>
    <col min="1025" max="1058" width="4.83203125" style="51" customWidth="1"/>
    <col min="1059" max="1280" width="4.83203125" style="51"/>
    <col min="1281" max="1314" width="4.83203125" style="51" customWidth="1"/>
    <col min="1315" max="1536" width="4.83203125" style="51"/>
    <col min="1537" max="1570" width="4.83203125" style="51" customWidth="1"/>
    <col min="1571" max="1792" width="4.83203125" style="51"/>
    <col min="1793" max="1826" width="4.83203125" style="51" customWidth="1"/>
    <col min="1827" max="2048" width="4.83203125" style="51"/>
    <col min="2049" max="2082" width="4.83203125" style="51" customWidth="1"/>
    <col min="2083" max="2304" width="4.83203125" style="51"/>
    <col min="2305" max="2338" width="4.83203125" style="51" customWidth="1"/>
    <col min="2339" max="2560" width="4.83203125" style="51"/>
    <col min="2561" max="2594" width="4.83203125" style="51" customWidth="1"/>
    <col min="2595" max="2816" width="4.83203125" style="51"/>
    <col min="2817" max="2850" width="4.83203125" style="51" customWidth="1"/>
    <col min="2851" max="3072" width="4.83203125" style="51"/>
    <col min="3073" max="3106" width="4.83203125" style="51" customWidth="1"/>
    <col min="3107" max="3328" width="4.83203125" style="51"/>
    <col min="3329" max="3362" width="4.83203125" style="51" customWidth="1"/>
    <col min="3363" max="3584" width="4.83203125" style="51"/>
    <col min="3585" max="3618" width="4.83203125" style="51" customWidth="1"/>
    <col min="3619" max="3840" width="4.83203125" style="51"/>
    <col min="3841" max="3874" width="4.83203125" style="51" customWidth="1"/>
    <col min="3875" max="4096" width="4.83203125" style="51"/>
    <col min="4097" max="4130" width="4.83203125" style="51" customWidth="1"/>
    <col min="4131" max="4352" width="4.83203125" style="51"/>
    <col min="4353" max="4386" width="4.83203125" style="51" customWidth="1"/>
    <col min="4387" max="4608" width="4.83203125" style="51"/>
    <col min="4609" max="4642" width="4.83203125" style="51" customWidth="1"/>
    <col min="4643" max="4864" width="4.83203125" style="51"/>
    <col min="4865" max="4898" width="4.83203125" style="51" customWidth="1"/>
    <col min="4899" max="5120" width="4.83203125" style="51"/>
    <col min="5121" max="5154" width="4.83203125" style="51" customWidth="1"/>
    <col min="5155" max="5376" width="4.83203125" style="51"/>
    <col min="5377" max="5410" width="4.83203125" style="51" customWidth="1"/>
    <col min="5411" max="5632" width="4.83203125" style="51"/>
    <col min="5633" max="5666" width="4.83203125" style="51" customWidth="1"/>
    <col min="5667" max="5888" width="4.83203125" style="51"/>
    <col min="5889" max="5922" width="4.83203125" style="51" customWidth="1"/>
    <col min="5923" max="6144" width="4.83203125" style="51"/>
    <col min="6145" max="6178" width="4.83203125" style="51" customWidth="1"/>
    <col min="6179" max="6400" width="4.83203125" style="51"/>
    <col min="6401" max="6434" width="4.83203125" style="51" customWidth="1"/>
    <col min="6435" max="6656" width="4.83203125" style="51"/>
    <col min="6657" max="6690" width="4.83203125" style="51" customWidth="1"/>
    <col min="6691" max="6912" width="4.83203125" style="51"/>
    <col min="6913" max="6946" width="4.83203125" style="51" customWidth="1"/>
    <col min="6947" max="7168" width="4.83203125" style="51"/>
    <col min="7169" max="7202" width="4.83203125" style="51" customWidth="1"/>
    <col min="7203" max="7424" width="4.83203125" style="51"/>
    <col min="7425" max="7458" width="4.83203125" style="51" customWidth="1"/>
    <col min="7459" max="7680" width="4.83203125" style="51"/>
    <col min="7681" max="7714" width="4.83203125" style="51" customWidth="1"/>
    <col min="7715" max="7936" width="4.83203125" style="51"/>
    <col min="7937" max="7970" width="4.83203125" style="51" customWidth="1"/>
    <col min="7971" max="8192" width="4.83203125" style="51"/>
    <col min="8193" max="8226" width="4.83203125" style="51" customWidth="1"/>
    <col min="8227" max="8448" width="4.83203125" style="51"/>
    <col min="8449" max="8482" width="4.83203125" style="51" customWidth="1"/>
    <col min="8483" max="8704" width="4.83203125" style="51"/>
    <col min="8705" max="8738" width="4.83203125" style="51" customWidth="1"/>
    <col min="8739" max="8960" width="4.83203125" style="51"/>
    <col min="8961" max="8994" width="4.83203125" style="51" customWidth="1"/>
    <col min="8995" max="9216" width="4.83203125" style="51"/>
    <col min="9217" max="9250" width="4.83203125" style="51" customWidth="1"/>
    <col min="9251" max="9472" width="4.83203125" style="51"/>
    <col min="9473" max="9506" width="4.83203125" style="51" customWidth="1"/>
    <col min="9507" max="9728" width="4.83203125" style="51"/>
    <col min="9729" max="9762" width="4.83203125" style="51" customWidth="1"/>
    <col min="9763" max="9984" width="4.83203125" style="51"/>
    <col min="9985" max="10018" width="4.83203125" style="51" customWidth="1"/>
    <col min="10019" max="10240" width="4.83203125" style="51"/>
    <col min="10241" max="10274" width="4.83203125" style="51" customWidth="1"/>
    <col min="10275" max="10496" width="4.83203125" style="51"/>
    <col min="10497" max="10530" width="4.83203125" style="51" customWidth="1"/>
    <col min="10531" max="10752" width="4.83203125" style="51"/>
    <col min="10753" max="10786" width="4.83203125" style="51" customWidth="1"/>
    <col min="10787" max="11008" width="4.83203125" style="51"/>
    <col min="11009" max="11042" width="4.83203125" style="51" customWidth="1"/>
    <col min="11043" max="11264" width="4.83203125" style="51"/>
    <col min="11265" max="11298" width="4.83203125" style="51" customWidth="1"/>
    <col min="11299" max="11520" width="4.83203125" style="51"/>
    <col min="11521" max="11554" width="4.83203125" style="51" customWidth="1"/>
    <col min="11555" max="11776" width="4.83203125" style="51"/>
    <col min="11777" max="11810" width="4.83203125" style="51" customWidth="1"/>
    <col min="11811" max="12032" width="4.83203125" style="51"/>
    <col min="12033" max="12066" width="4.83203125" style="51" customWidth="1"/>
    <col min="12067" max="12288" width="4.83203125" style="51"/>
    <col min="12289" max="12322" width="4.83203125" style="51" customWidth="1"/>
    <col min="12323" max="12544" width="4.83203125" style="51"/>
    <col min="12545" max="12578" width="4.83203125" style="51" customWidth="1"/>
    <col min="12579" max="12800" width="4.83203125" style="51"/>
    <col min="12801" max="12834" width="4.83203125" style="51" customWidth="1"/>
    <col min="12835" max="13056" width="4.83203125" style="51"/>
    <col min="13057" max="13090" width="4.83203125" style="51" customWidth="1"/>
    <col min="13091" max="13312" width="4.83203125" style="51"/>
    <col min="13313" max="13346" width="4.83203125" style="51" customWidth="1"/>
    <col min="13347" max="13568" width="4.83203125" style="51"/>
    <col min="13569" max="13602" width="4.83203125" style="51" customWidth="1"/>
    <col min="13603" max="13824" width="4.83203125" style="51"/>
    <col min="13825" max="13858" width="4.83203125" style="51" customWidth="1"/>
    <col min="13859" max="14080" width="4.83203125" style="51"/>
    <col min="14081" max="14114" width="4.83203125" style="51" customWidth="1"/>
    <col min="14115" max="14336" width="4.83203125" style="51"/>
    <col min="14337" max="14370" width="4.83203125" style="51" customWidth="1"/>
    <col min="14371" max="14592" width="4.83203125" style="51"/>
    <col min="14593" max="14626" width="4.83203125" style="51" customWidth="1"/>
    <col min="14627" max="14848" width="4.83203125" style="51"/>
    <col min="14849" max="14882" width="4.83203125" style="51" customWidth="1"/>
    <col min="14883" max="15104" width="4.83203125" style="51"/>
    <col min="15105" max="15138" width="4.83203125" style="51" customWidth="1"/>
    <col min="15139" max="15360" width="4.83203125" style="51"/>
    <col min="15361" max="15394" width="4.83203125" style="51" customWidth="1"/>
    <col min="15395" max="15616" width="4.83203125" style="51"/>
    <col min="15617" max="15650" width="4.83203125" style="51" customWidth="1"/>
    <col min="15651" max="15872" width="4.83203125" style="51"/>
    <col min="15873" max="15906" width="4.83203125" style="51" customWidth="1"/>
    <col min="15907" max="16128" width="4.83203125" style="51"/>
    <col min="16129" max="16162" width="4.83203125" style="51" customWidth="1"/>
    <col min="16163" max="16384" width="4.83203125" style="51"/>
  </cols>
  <sheetData>
    <row r="1" spans="1:35" s="42" customFormat="1" ht="12" customHeight="1" x14ac:dyDescent="0.15">
      <c r="A1" s="219" t="s">
        <v>70</v>
      </c>
      <c r="B1" s="220"/>
      <c r="C1" s="220"/>
      <c r="D1" s="221"/>
      <c r="E1" s="231" t="str">
        <f ca="1">IF(INDIRECT("変更履歴!E1")&lt;&gt;"",INDIRECT("変更履歴!E1"),"")</f>
        <v>サンプルプロジェクト</v>
      </c>
      <c r="F1" s="181"/>
      <c r="G1" s="181"/>
      <c r="H1" s="181"/>
      <c r="I1" s="181"/>
      <c r="J1" s="181"/>
      <c r="K1" s="181"/>
      <c r="L1" s="181"/>
      <c r="M1" s="181"/>
      <c r="N1" s="182"/>
      <c r="O1" s="222" t="s">
        <v>53</v>
      </c>
      <c r="P1" s="223"/>
      <c r="Q1" s="223"/>
      <c r="R1" s="224"/>
      <c r="S1" s="235" t="str">
        <f ca="1">IF(INDIRECT("変更履歴!S1")&lt;&gt;"",INDIRECT("変更履歴!S1"),"")</f>
        <v>システム機能設計書(Webサービス)       
振込依頼作成/A42AA02</v>
      </c>
      <c r="T1" s="236"/>
      <c r="U1" s="236"/>
      <c r="V1" s="236"/>
      <c r="W1" s="236"/>
      <c r="X1" s="236"/>
      <c r="Y1" s="236"/>
      <c r="Z1" s="237"/>
      <c r="AA1" s="219" t="s">
        <v>16</v>
      </c>
      <c r="AB1" s="221"/>
      <c r="AC1" s="152" t="str">
        <f ca="1">IF(INDIRECT("変更履歴!AC1")&lt;&gt;"",INDIRECT("変更履歴!AC1"),"")</f>
        <v>TIS</v>
      </c>
      <c r="AD1" s="153"/>
      <c r="AE1" s="153"/>
      <c r="AF1" s="154"/>
      <c r="AG1" s="232">
        <f ca="1">IF(INDIRECT("変更履歴!AG1")&lt;&gt;"",INDIRECT("変更履歴!AG1"),"")</f>
        <v>43336</v>
      </c>
      <c r="AH1" s="233"/>
      <c r="AI1" s="234"/>
    </row>
    <row r="2" spans="1:35" s="42" customFormat="1" ht="12" customHeight="1" x14ac:dyDescent="0.15">
      <c r="A2" s="219" t="s">
        <v>1</v>
      </c>
      <c r="B2" s="220"/>
      <c r="C2" s="220"/>
      <c r="D2" s="221"/>
      <c r="E2" s="231" t="str">
        <f ca="1">IF(INDIRECT("変更履歴!E2")&lt;&gt;"",INDIRECT("変更履歴!E2"),"")</f>
        <v>サンプルシステム</v>
      </c>
      <c r="F2" s="181"/>
      <c r="G2" s="181"/>
      <c r="H2" s="181"/>
      <c r="I2" s="181"/>
      <c r="J2" s="181"/>
      <c r="K2" s="181"/>
      <c r="L2" s="181"/>
      <c r="M2" s="181"/>
      <c r="N2" s="182"/>
      <c r="O2" s="225"/>
      <c r="P2" s="226"/>
      <c r="Q2" s="226"/>
      <c r="R2" s="227"/>
      <c r="S2" s="238"/>
      <c r="T2" s="239"/>
      <c r="U2" s="239"/>
      <c r="V2" s="239"/>
      <c r="W2" s="239"/>
      <c r="X2" s="239"/>
      <c r="Y2" s="239"/>
      <c r="Z2" s="240"/>
      <c r="AA2" s="219" t="s">
        <v>17</v>
      </c>
      <c r="AB2" s="221"/>
      <c r="AC2" s="152" t="str">
        <f ca="1">IF(INDIRECT("変更履歴!AC2")&lt;&gt;"",INDIRECT("変更履歴!AC2"),"")</f>
        <v/>
      </c>
      <c r="AD2" s="153"/>
      <c r="AE2" s="153"/>
      <c r="AF2" s="154"/>
      <c r="AG2" s="232" t="str">
        <f ca="1">IF(INDIRECT("変更履歴!AG2")&lt;&gt;"",INDIRECT("変更履歴!AG2"),"")</f>
        <v/>
      </c>
      <c r="AH2" s="233"/>
      <c r="AI2" s="234"/>
    </row>
    <row r="3" spans="1:35" s="42" customFormat="1" ht="12" customHeight="1" x14ac:dyDescent="0.15">
      <c r="A3" s="219" t="s">
        <v>3</v>
      </c>
      <c r="B3" s="220"/>
      <c r="C3" s="220"/>
      <c r="D3" s="221"/>
      <c r="E3" s="231" t="str">
        <f ca="1">IF(INDIRECT("変更履歴!E3")&lt;&gt;"",INDIRECT("変更履歴!E3"),"")</f>
        <v>サンプルサブシステム</v>
      </c>
      <c r="F3" s="181"/>
      <c r="G3" s="181"/>
      <c r="H3" s="181"/>
      <c r="I3" s="181"/>
      <c r="J3" s="181"/>
      <c r="K3" s="181"/>
      <c r="L3" s="181"/>
      <c r="M3" s="181"/>
      <c r="N3" s="182"/>
      <c r="O3" s="228"/>
      <c r="P3" s="229"/>
      <c r="Q3" s="229"/>
      <c r="R3" s="230"/>
      <c r="S3" s="241"/>
      <c r="T3" s="242"/>
      <c r="U3" s="242"/>
      <c r="V3" s="242"/>
      <c r="W3" s="242"/>
      <c r="X3" s="242"/>
      <c r="Y3" s="242"/>
      <c r="Z3" s="243"/>
      <c r="AA3" s="219"/>
      <c r="AB3" s="221"/>
      <c r="AC3" s="152" t="str">
        <f ca="1">IF(INDIRECT("変更履歴!AC3")&lt;&gt;"",INDIRECT("変更履歴!AC3"),"")</f>
        <v/>
      </c>
      <c r="AD3" s="153"/>
      <c r="AE3" s="153"/>
      <c r="AF3" s="154"/>
      <c r="AG3" s="232" t="str">
        <f ca="1">IF(INDIRECT("変更履歴!AG3")&lt;&gt;"",INDIRECT("変更履歴!AG3"),"")</f>
        <v/>
      </c>
      <c r="AH3" s="233"/>
      <c r="AI3" s="234"/>
    </row>
    <row r="4" spans="1:35" s="45" customFormat="1" ht="19.5" customHeight="1" x14ac:dyDescent="0.15">
      <c r="A4" s="120"/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44"/>
      <c r="AD4" s="120"/>
      <c r="AE4" s="120"/>
      <c r="AF4" s="120"/>
      <c r="AG4" s="120"/>
      <c r="AH4" s="120"/>
      <c r="AI4" s="120"/>
    </row>
    <row r="5" spans="1:35" s="45" customFormat="1" ht="15" customHeight="1" x14ac:dyDescent="0.2">
      <c r="A5" s="120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46" t="s">
        <v>41</v>
      </c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44"/>
      <c r="AD5" s="120"/>
      <c r="AE5" s="120"/>
      <c r="AF5" s="120"/>
      <c r="AG5" s="120"/>
      <c r="AH5" s="120"/>
      <c r="AI5" s="120"/>
    </row>
    <row r="6" spans="1:35" s="45" customFormat="1" ht="15" customHeight="1" x14ac:dyDescent="0.2">
      <c r="A6" s="120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46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44"/>
      <c r="AD6" s="120"/>
      <c r="AE6" s="120"/>
      <c r="AF6" s="120"/>
      <c r="AG6" s="120"/>
      <c r="AH6" s="120"/>
      <c r="AI6" s="120"/>
    </row>
    <row r="7" spans="1:35" ht="15" customHeight="1" x14ac:dyDescent="0.15">
      <c r="A7" s="121"/>
      <c r="B7" s="134" t="s">
        <v>28</v>
      </c>
      <c r="C7" s="134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48"/>
      <c r="O7" s="108"/>
      <c r="P7" s="49"/>
      <c r="Q7" s="120"/>
      <c r="R7" s="44"/>
      <c r="S7" s="108"/>
      <c r="T7" s="108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08"/>
      <c r="AF7" s="108"/>
      <c r="AG7" s="49"/>
      <c r="AH7" s="50"/>
      <c r="AI7" s="109"/>
    </row>
    <row r="8" spans="1:35" ht="15" customHeight="1" x14ac:dyDescent="0.15">
      <c r="A8" s="121"/>
      <c r="B8" s="134"/>
      <c r="C8" s="134" t="s">
        <v>29</v>
      </c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48"/>
      <c r="O8" s="108"/>
      <c r="P8" s="49"/>
      <c r="Q8" s="120"/>
      <c r="R8" s="44"/>
      <c r="S8" s="108"/>
      <c r="T8" s="108"/>
      <c r="U8" s="121"/>
      <c r="V8" s="121"/>
      <c r="W8" s="121"/>
      <c r="X8" s="121"/>
      <c r="Y8" s="108"/>
      <c r="Z8" s="108"/>
      <c r="AA8" s="108"/>
      <c r="AB8" s="108"/>
      <c r="AC8" s="108"/>
      <c r="AD8" s="108"/>
      <c r="AE8" s="109"/>
      <c r="AF8" s="52"/>
      <c r="AG8" s="52"/>
      <c r="AH8" s="53"/>
      <c r="AI8" s="109"/>
    </row>
    <row r="9" spans="1:35" ht="15" customHeight="1" x14ac:dyDescent="0.15">
      <c r="A9" s="121"/>
      <c r="B9" s="135"/>
      <c r="C9" s="134" t="s">
        <v>56</v>
      </c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48"/>
      <c r="O9" s="108"/>
      <c r="P9" s="49"/>
      <c r="Q9" s="120"/>
      <c r="R9" s="44"/>
      <c r="S9" s="108"/>
      <c r="T9" s="108"/>
      <c r="U9" s="121"/>
      <c r="V9" s="121"/>
      <c r="W9" s="121"/>
      <c r="X9" s="121"/>
      <c r="Y9" s="108"/>
      <c r="Z9" s="108"/>
      <c r="AA9" s="108"/>
      <c r="AB9" s="108"/>
      <c r="AC9" s="108"/>
      <c r="AD9" s="108"/>
      <c r="AE9" s="109"/>
      <c r="AF9" s="121"/>
      <c r="AG9" s="121"/>
      <c r="AH9" s="54"/>
      <c r="AI9" s="121"/>
    </row>
    <row r="10" spans="1:35" ht="15" customHeight="1" x14ac:dyDescent="0.15">
      <c r="A10" s="121"/>
      <c r="B10" s="135"/>
      <c r="C10" s="134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48"/>
      <c r="O10" s="108"/>
      <c r="P10" s="49"/>
      <c r="Q10" s="120"/>
      <c r="R10" s="44"/>
      <c r="S10" s="108"/>
      <c r="T10" s="108"/>
      <c r="U10" s="121"/>
      <c r="V10" s="121"/>
      <c r="W10" s="121"/>
      <c r="X10" s="121"/>
      <c r="Y10" s="108"/>
      <c r="Z10" s="108"/>
      <c r="AA10" s="108"/>
      <c r="AB10" s="108"/>
      <c r="AC10" s="108"/>
      <c r="AD10" s="108"/>
      <c r="AE10" s="109"/>
      <c r="AF10" s="121"/>
      <c r="AG10" s="121"/>
      <c r="AH10" s="54"/>
      <c r="AI10" s="121"/>
    </row>
    <row r="11" spans="1:35" ht="15" customHeight="1" x14ac:dyDescent="0.15">
      <c r="A11" s="121"/>
      <c r="B11" s="134" t="s">
        <v>88</v>
      </c>
      <c r="C11" s="135"/>
      <c r="D11" s="121"/>
      <c r="E11" s="108"/>
      <c r="F11" s="108"/>
      <c r="G11" s="108"/>
      <c r="H11" s="108"/>
      <c r="I11" s="108"/>
      <c r="J11" s="108"/>
      <c r="K11" s="108"/>
      <c r="L11" s="108"/>
      <c r="M11" s="108"/>
      <c r="N11" s="48"/>
      <c r="O11" s="108"/>
      <c r="P11" s="49"/>
      <c r="Q11" s="120"/>
      <c r="R11" s="44"/>
      <c r="S11" s="121"/>
      <c r="T11" s="121"/>
      <c r="U11" s="121"/>
      <c r="V11" s="121"/>
      <c r="W11" s="121"/>
      <c r="X11" s="121"/>
      <c r="Y11" s="108"/>
      <c r="Z11" s="108"/>
      <c r="AA11" s="108"/>
      <c r="AB11" s="108"/>
      <c r="AC11" s="108"/>
      <c r="AD11" s="108"/>
      <c r="AE11" s="108"/>
      <c r="AF11" s="108"/>
      <c r="AG11" s="49"/>
      <c r="AH11" s="50"/>
      <c r="AI11" s="109"/>
    </row>
    <row r="12" spans="1:35" ht="15" customHeight="1" x14ac:dyDescent="0.15">
      <c r="A12" s="121"/>
      <c r="B12" s="135"/>
      <c r="C12" s="134" t="s">
        <v>42</v>
      </c>
      <c r="D12" s="121"/>
      <c r="E12" s="108"/>
      <c r="F12" s="108"/>
      <c r="G12" s="108"/>
      <c r="H12" s="108"/>
      <c r="I12" s="108"/>
      <c r="J12" s="108"/>
      <c r="K12" s="108"/>
      <c r="L12" s="108"/>
      <c r="M12" s="108"/>
      <c r="N12" s="48"/>
      <c r="O12" s="108"/>
      <c r="P12" s="49"/>
      <c r="Q12" s="120"/>
      <c r="R12" s="44"/>
      <c r="S12" s="121"/>
      <c r="T12" s="121"/>
      <c r="U12" s="121"/>
      <c r="V12" s="121"/>
      <c r="W12" s="121"/>
      <c r="X12" s="121"/>
      <c r="Y12" s="108"/>
      <c r="Z12" s="108"/>
      <c r="AA12" s="108"/>
      <c r="AB12" s="108"/>
      <c r="AC12" s="108"/>
      <c r="AD12" s="108"/>
      <c r="AE12" s="108"/>
      <c r="AF12" s="108"/>
      <c r="AG12" s="49"/>
      <c r="AH12" s="50"/>
      <c r="AI12" s="109"/>
    </row>
    <row r="13" spans="1:35" ht="15" customHeight="1" x14ac:dyDescent="0.15">
      <c r="A13" s="121"/>
      <c r="B13" s="135"/>
      <c r="C13" s="146" t="s">
        <v>183</v>
      </c>
      <c r="D13" s="113"/>
      <c r="E13" s="113"/>
      <c r="F13" s="113"/>
      <c r="G13" s="113"/>
      <c r="H13" s="113"/>
      <c r="I13" s="109"/>
      <c r="J13" s="109"/>
      <c r="K13" s="109"/>
      <c r="L13" s="109"/>
      <c r="M13" s="109"/>
      <c r="N13" s="109"/>
      <c r="O13" s="109"/>
      <c r="P13" s="109"/>
      <c r="Q13" s="56"/>
      <c r="R13" s="120"/>
      <c r="S13" s="121"/>
      <c r="T13" s="121"/>
      <c r="U13" s="121"/>
      <c r="V13" s="121"/>
      <c r="W13" s="121"/>
      <c r="X13" s="121"/>
      <c r="Y13" s="108"/>
      <c r="Z13" s="108"/>
      <c r="AA13" s="108"/>
      <c r="AB13" s="108"/>
      <c r="AC13" s="108"/>
      <c r="AD13" s="108"/>
      <c r="AE13" s="108"/>
      <c r="AF13" s="108"/>
      <c r="AG13" s="49"/>
      <c r="AH13" s="50"/>
      <c r="AI13" s="109"/>
    </row>
    <row r="14" spans="1:35" ht="15" customHeight="1" x14ac:dyDescent="0.15">
      <c r="A14" s="121"/>
      <c r="B14" s="136"/>
      <c r="C14" s="134" t="s">
        <v>32</v>
      </c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56"/>
      <c r="R14" s="120"/>
      <c r="S14" s="121"/>
      <c r="T14" s="121"/>
      <c r="U14" s="121"/>
      <c r="V14" s="121"/>
      <c r="W14" s="121"/>
      <c r="X14" s="121"/>
      <c r="Y14" s="108"/>
      <c r="Z14" s="108"/>
      <c r="AA14" s="108"/>
      <c r="AB14" s="108"/>
      <c r="AC14" s="108"/>
      <c r="AD14" s="108"/>
      <c r="AE14" s="108"/>
      <c r="AF14" s="108"/>
      <c r="AG14" s="49"/>
      <c r="AH14" s="50"/>
      <c r="AI14" s="109"/>
    </row>
    <row r="15" spans="1:35" ht="15" customHeight="1" x14ac:dyDescent="0.15">
      <c r="A15" s="121"/>
      <c r="B15" s="134"/>
      <c r="C15" s="146" t="s">
        <v>33</v>
      </c>
      <c r="D15" s="108"/>
      <c r="E15" s="108"/>
      <c r="F15" s="108"/>
      <c r="G15" s="108"/>
      <c r="H15" s="109"/>
      <c r="I15" s="108"/>
      <c r="J15" s="108"/>
      <c r="K15" s="108"/>
      <c r="L15" s="108"/>
      <c r="M15" s="108"/>
      <c r="N15" s="48"/>
      <c r="O15" s="108"/>
      <c r="P15" s="49"/>
      <c r="Q15" s="120"/>
      <c r="R15" s="120"/>
      <c r="S15" s="121"/>
      <c r="T15" s="121"/>
      <c r="U15" s="109"/>
      <c r="V15" s="121"/>
      <c r="W15" s="121"/>
      <c r="X15" s="109"/>
      <c r="Y15" s="109"/>
      <c r="Z15" s="109"/>
      <c r="AA15" s="109"/>
      <c r="AB15" s="109"/>
      <c r="AC15" s="109"/>
      <c r="AD15" s="109"/>
      <c r="AE15" s="108"/>
      <c r="AF15" s="108"/>
      <c r="AG15" s="49"/>
      <c r="AH15" s="50"/>
      <c r="AI15" s="109"/>
    </row>
    <row r="16" spans="1:35" ht="15" customHeight="1" x14ac:dyDescent="0.15">
      <c r="A16" s="121"/>
      <c r="B16" s="134"/>
      <c r="C16" s="134" t="s">
        <v>34</v>
      </c>
      <c r="D16" s="113"/>
      <c r="E16" s="113"/>
      <c r="F16" s="113"/>
      <c r="G16" s="113"/>
      <c r="H16" s="108"/>
      <c r="I16" s="120"/>
      <c r="J16" s="120"/>
      <c r="K16" s="120"/>
      <c r="L16" s="120"/>
      <c r="M16" s="120"/>
      <c r="N16" s="120"/>
      <c r="O16" s="108"/>
      <c r="P16" s="44"/>
      <c r="Q16" s="120"/>
      <c r="R16" s="120"/>
      <c r="S16" s="120"/>
      <c r="T16" s="120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49"/>
      <c r="AH16" s="50"/>
      <c r="AI16" s="109"/>
    </row>
    <row r="17" spans="1:35" ht="15" customHeight="1" x14ac:dyDescent="0.15">
      <c r="A17" s="121"/>
      <c r="B17" s="120"/>
      <c r="C17" s="107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08"/>
      <c r="P17" s="44"/>
      <c r="Q17" s="120"/>
      <c r="R17" s="120"/>
      <c r="S17" s="120"/>
      <c r="T17" s="120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49"/>
      <c r="AH17" s="50"/>
      <c r="AI17" s="109"/>
    </row>
    <row r="18" spans="1:35" ht="15" customHeight="1" x14ac:dyDescent="0.15">
      <c r="A18" s="121"/>
      <c r="B18" s="120"/>
      <c r="C18" s="121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08"/>
      <c r="P18" s="44"/>
      <c r="Q18" s="120"/>
      <c r="R18" s="120"/>
      <c r="S18" s="120"/>
      <c r="T18" s="120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49"/>
      <c r="AH18" s="50"/>
      <c r="AI18" s="109"/>
    </row>
    <row r="19" spans="1:35" ht="15" customHeight="1" x14ac:dyDescent="0.15">
      <c r="A19" s="121"/>
      <c r="B19" s="120"/>
      <c r="C19" s="121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08"/>
      <c r="P19" s="44"/>
      <c r="Q19" s="120"/>
      <c r="R19" s="120"/>
      <c r="S19" s="120"/>
      <c r="T19" s="120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49"/>
      <c r="AH19" s="50"/>
      <c r="AI19" s="109"/>
    </row>
    <row r="20" spans="1:35" ht="15" customHeight="1" x14ac:dyDescent="0.15">
      <c r="A20" s="121"/>
      <c r="B20" s="120"/>
      <c r="C20" s="121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08"/>
      <c r="P20" s="44"/>
      <c r="Q20" s="120"/>
      <c r="R20" s="120"/>
      <c r="S20" s="120"/>
      <c r="T20" s="120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49"/>
      <c r="AH20" s="50"/>
      <c r="AI20" s="109"/>
    </row>
    <row r="21" spans="1:35" ht="15" customHeight="1" x14ac:dyDescent="0.15">
      <c r="A21" s="121"/>
      <c r="B21" s="120"/>
      <c r="C21" s="121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08"/>
      <c r="P21" s="44"/>
      <c r="Q21" s="120"/>
      <c r="R21" s="120"/>
      <c r="S21" s="120"/>
      <c r="T21" s="120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49"/>
      <c r="AH21" s="50"/>
      <c r="AI21" s="109"/>
    </row>
    <row r="22" spans="1:35" ht="15" customHeight="1" x14ac:dyDescent="0.15">
      <c r="A22" s="121"/>
      <c r="B22" s="120"/>
      <c r="C22" s="121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08"/>
      <c r="P22" s="44"/>
      <c r="Q22" s="120"/>
      <c r="R22" s="120"/>
      <c r="S22" s="120"/>
      <c r="T22" s="120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49"/>
      <c r="AH22" s="50"/>
      <c r="AI22" s="109"/>
    </row>
    <row r="23" spans="1:35" ht="15" customHeight="1" x14ac:dyDescent="0.15">
      <c r="A23" s="121"/>
      <c r="B23" s="56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48"/>
      <c r="O23" s="108"/>
      <c r="P23" s="44"/>
      <c r="Q23" s="120"/>
      <c r="R23" s="120"/>
      <c r="S23" s="121"/>
      <c r="T23" s="121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49"/>
      <c r="AH23" s="50"/>
      <c r="AI23" s="109"/>
    </row>
    <row r="24" spans="1:35" ht="15" customHeight="1" x14ac:dyDescent="0.15">
      <c r="A24" s="121"/>
      <c r="B24" s="120"/>
      <c r="C24" s="121"/>
      <c r="D24" s="120"/>
      <c r="E24" s="120"/>
      <c r="F24" s="120"/>
      <c r="G24" s="120"/>
      <c r="H24" s="121"/>
      <c r="I24" s="120"/>
      <c r="J24" s="120"/>
      <c r="K24" s="120"/>
      <c r="L24" s="120"/>
      <c r="M24" s="120"/>
      <c r="N24" s="120"/>
      <c r="O24" s="120"/>
      <c r="P24" s="44"/>
      <c r="Q24" s="120"/>
      <c r="R24" s="120"/>
      <c r="S24" s="121"/>
      <c r="T24" s="121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49"/>
      <c r="AH24" s="50"/>
      <c r="AI24" s="109"/>
    </row>
    <row r="25" spans="1:35" ht="15" customHeight="1" x14ac:dyDescent="0.15">
      <c r="A25" s="121"/>
      <c r="B25" s="120"/>
      <c r="C25" s="121"/>
      <c r="D25" s="120"/>
      <c r="E25" s="120"/>
      <c r="F25" s="120"/>
      <c r="G25" s="120"/>
      <c r="H25" s="121"/>
      <c r="I25" s="120"/>
      <c r="J25" s="120"/>
      <c r="K25" s="120"/>
      <c r="L25" s="120"/>
      <c r="M25" s="120"/>
      <c r="N25" s="120"/>
      <c r="O25" s="120"/>
      <c r="P25" s="44"/>
      <c r="Q25" s="120"/>
      <c r="R25" s="120"/>
      <c r="S25" s="121"/>
      <c r="T25" s="121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49"/>
      <c r="AH25" s="50"/>
      <c r="AI25" s="109"/>
    </row>
    <row r="26" spans="1:35" ht="15" customHeight="1" x14ac:dyDescent="0.15">
      <c r="A26" s="121"/>
      <c r="B26" s="120"/>
      <c r="C26" s="121"/>
      <c r="D26" s="120"/>
      <c r="E26" s="120"/>
      <c r="F26" s="120"/>
      <c r="G26" s="120"/>
      <c r="H26" s="121"/>
      <c r="I26" s="120"/>
      <c r="J26" s="120"/>
      <c r="K26" s="120"/>
      <c r="L26" s="120"/>
      <c r="M26" s="120"/>
      <c r="N26" s="120"/>
      <c r="O26" s="120"/>
      <c r="P26" s="44"/>
      <c r="Q26" s="120"/>
      <c r="R26" s="120"/>
      <c r="S26" s="121"/>
      <c r="T26" s="121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49"/>
      <c r="AH26" s="50"/>
      <c r="AI26" s="109"/>
    </row>
    <row r="27" spans="1:35" ht="15" customHeight="1" x14ac:dyDescent="0.15">
      <c r="A27" s="121"/>
      <c r="B27" s="120"/>
      <c r="C27" s="121"/>
      <c r="D27" s="120"/>
      <c r="E27" s="120"/>
      <c r="F27" s="120"/>
      <c r="G27" s="120"/>
      <c r="H27" s="121"/>
      <c r="I27" s="120"/>
      <c r="J27" s="120"/>
      <c r="K27" s="120"/>
      <c r="L27" s="120"/>
      <c r="M27" s="120"/>
      <c r="N27" s="120"/>
      <c r="O27" s="120"/>
      <c r="P27" s="44"/>
      <c r="Q27" s="120"/>
      <c r="R27" s="120"/>
      <c r="S27" s="121"/>
      <c r="T27" s="121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49"/>
      <c r="AH27" s="50"/>
      <c r="AI27" s="109"/>
    </row>
    <row r="28" spans="1:35" ht="15" customHeight="1" x14ac:dyDescent="0.15">
      <c r="A28" s="121"/>
      <c r="B28" s="120"/>
      <c r="C28" s="121"/>
      <c r="D28" s="120"/>
      <c r="E28" s="120"/>
      <c r="F28" s="120"/>
      <c r="G28" s="120"/>
      <c r="H28" s="121"/>
      <c r="I28" s="120"/>
      <c r="J28" s="120"/>
      <c r="K28" s="120"/>
      <c r="L28" s="120"/>
      <c r="M28" s="108"/>
      <c r="N28" s="48"/>
      <c r="O28" s="120"/>
      <c r="P28" s="44"/>
      <c r="Q28" s="120"/>
      <c r="R28" s="120"/>
      <c r="S28" s="109"/>
      <c r="T28" s="121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49"/>
      <c r="AH28" s="50"/>
      <c r="AI28" s="109"/>
    </row>
    <row r="29" spans="1:35" ht="15" customHeight="1" x14ac:dyDescent="0.15">
      <c r="A29" s="121"/>
      <c r="B29" s="120"/>
      <c r="C29" s="121"/>
      <c r="D29" s="120"/>
      <c r="E29" s="120"/>
      <c r="F29" s="120"/>
      <c r="G29" s="120"/>
      <c r="H29" s="121"/>
      <c r="I29" s="120"/>
      <c r="J29" s="120"/>
      <c r="K29" s="120"/>
      <c r="L29" s="120"/>
      <c r="M29" s="120"/>
      <c r="N29" s="120"/>
      <c r="O29" s="120"/>
      <c r="P29" s="44"/>
      <c r="Q29" s="120"/>
      <c r="R29" s="120"/>
      <c r="S29" s="121"/>
      <c r="T29" s="121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49"/>
      <c r="AH29" s="50"/>
      <c r="AI29" s="109"/>
    </row>
    <row r="30" spans="1:35" ht="15" customHeight="1" x14ac:dyDescent="0.15">
      <c r="A30" s="57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44"/>
      <c r="Q30" s="120"/>
      <c r="R30" s="120"/>
      <c r="S30" s="121"/>
      <c r="T30" s="121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9"/>
      <c r="AH30" s="60"/>
      <c r="AI30" s="61"/>
    </row>
    <row r="31" spans="1:35" ht="15" customHeight="1" x14ac:dyDescent="0.15">
      <c r="A31" s="57"/>
      <c r="B31" s="120"/>
      <c r="C31" s="44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44"/>
      <c r="Q31" s="62"/>
      <c r="R31" s="120"/>
      <c r="S31" s="63"/>
      <c r="T31" s="10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9"/>
      <c r="AH31" s="60"/>
      <c r="AI31" s="61"/>
    </row>
    <row r="32" spans="1:35" ht="15" customHeight="1" x14ac:dyDescent="0.15">
      <c r="A32" s="57"/>
      <c r="B32" s="64"/>
      <c r="C32" s="121"/>
      <c r="D32" s="57"/>
      <c r="E32" s="64"/>
      <c r="F32" s="64"/>
      <c r="G32" s="64"/>
      <c r="H32" s="64"/>
      <c r="I32" s="64"/>
      <c r="J32" s="64"/>
      <c r="K32" s="65"/>
      <c r="L32" s="64"/>
      <c r="M32" s="64"/>
      <c r="N32" s="64"/>
      <c r="O32" s="64"/>
      <c r="P32" s="66"/>
      <c r="Q32" s="62"/>
      <c r="R32" s="64"/>
      <c r="S32" s="67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9"/>
      <c r="AH32" s="60"/>
      <c r="AI32" s="61"/>
    </row>
    <row r="33" spans="1:35" ht="15" customHeight="1" x14ac:dyDescent="0.15">
      <c r="A33" s="57"/>
      <c r="B33" s="64"/>
      <c r="C33" s="121"/>
      <c r="D33" s="57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6"/>
      <c r="Q33" s="62"/>
      <c r="R33" s="64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8"/>
      <c r="AF33" s="58"/>
      <c r="AG33" s="59"/>
      <c r="AH33" s="60"/>
      <c r="AI33" s="61"/>
    </row>
    <row r="34" spans="1:35" ht="15" customHeight="1" x14ac:dyDescent="0.15">
      <c r="A34" s="57"/>
      <c r="B34" s="64"/>
      <c r="C34" s="121"/>
      <c r="D34" s="57"/>
      <c r="E34" s="64"/>
      <c r="F34" s="64"/>
      <c r="G34" s="64"/>
      <c r="H34" s="64"/>
      <c r="I34" s="64"/>
      <c r="J34" s="64"/>
      <c r="K34" s="65"/>
      <c r="L34" s="64"/>
      <c r="M34" s="64"/>
      <c r="N34" s="64"/>
      <c r="O34" s="64"/>
      <c r="P34" s="66"/>
      <c r="Q34" s="62"/>
      <c r="R34" s="64"/>
      <c r="S34" s="67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9"/>
      <c r="AH34" s="60"/>
      <c r="AI34" s="61"/>
    </row>
    <row r="35" spans="1:35" ht="15" customHeight="1" x14ac:dyDescent="0.15">
      <c r="A35" s="57"/>
      <c r="B35" s="64"/>
      <c r="C35" s="121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6"/>
      <c r="Q35" s="62"/>
      <c r="R35" s="64"/>
      <c r="S35" s="61"/>
      <c r="T35" s="61"/>
      <c r="U35" s="68"/>
      <c r="V35" s="61"/>
      <c r="W35" s="61"/>
      <c r="X35" s="61"/>
      <c r="Y35" s="61"/>
      <c r="Z35" s="61"/>
      <c r="AA35" s="61"/>
      <c r="AB35" s="61"/>
      <c r="AC35" s="61"/>
      <c r="AD35" s="61"/>
      <c r="AE35" s="58"/>
      <c r="AF35" s="58"/>
      <c r="AG35" s="59"/>
      <c r="AH35" s="60"/>
      <c r="AI35" s="61"/>
    </row>
    <row r="36" spans="1:35" ht="15" customHeight="1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64"/>
      <c r="P36" s="66"/>
      <c r="Q36" s="69"/>
      <c r="R36" s="57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57"/>
      <c r="AF36" s="57"/>
      <c r="AG36" s="57"/>
      <c r="AH36" s="69"/>
      <c r="AI36" s="57"/>
    </row>
    <row r="37" spans="1:35" ht="15" customHeight="1" x14ac:dyDescent="0.15">
      <c r="B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1"/>
      <c r="S37" s="73"/>
      <c r="T37" s="73"/>
      <c r="U37" s="74"/>
      <c r="V37" s="73"/>
      <c r="W37" s="73"/>
      <c r="X37" s="73"/>
      <c r="Y37" s="73"/>
      <c r="Z37" s="73"/>
      <c r="AA37" s="73"/>
      <c r="AB37" s="73"/>
      <c r="AC37" s="73"/>
      <c r="AD37" s="73"/>
      <c r="AE37" s="75"/>
      <c r="AF37" s="75"/>
      <c r="AG37" s="76"/>
      <c r="AH37" s="77"/>
      <c r="AI37" s="73"/>
    </row>
    <row r="38" spans="1:35" ht="15" customHeight="1" x14ac:dyDescent="0.15">
      <c r="S38" s="73"/>
      <c r="T38" s="73"/>
      <c r="U38" s="74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8"/>
      <c r="AG38" s="79"/>
      <c r="AH38" s="80"/>
      <c r="AI38" s="73"/>
    </row>
    <row r="39" spans="1:35" ht="15" customHeight="1" x14ac:dyDescent="0.15">
      <c r="Q39" s="81"/>
      <c r="S39" s="73"/>
      <c r="T39" s="74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8"/>
      <c r="AG39" s="78"/>
      <c r="AH39" s="80"/>
      <c r="AI39" s="73"/>
    </row>
    <row r="40" spans="1:35" ht="15" customHeight="1" x14ac:dyDescent="0.15"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9"/>
      <c r="AH40" s="80"/>
      <c r="AI40" s="73"/>
    </row>
    <row r="41" spans="1:35" ht="15" customHeight="1" x14ac:dyDescent="0.15">
      <c r="J41" s="70"/>
      <c r="K41" s="70"/>
      <c r="L41" s="70"/>
      <c r="M41" s="70"/>
      <c r="N41" s="70"/>
      <c r="O41" s="70"/>
      <c r="P41" s="70"/>
      <c r="AE41" s="73"/>
      <c r="AF41" s="73"/>
      <c r="AG41" s="79"/>
      <c r="AH41" s="80"/>
      <c r="AI41" s="73"/>
    </row>
    <row r="42" spans="1:35" ht="15" customHeight="1" x14ac:dyDescent="0.15">
      <c r="AE42" s="73"/>
      <c r="AF42" s="78"/>
      <c r="AG42" s="79"/>
      <c r="AH42" s="80"/>
      <c r="AI42" s="73"/>
    </row>
    <row r="43" spans="1:35" ht="15" customHeight="1" x14ac:dyDescent="0.15">
      <c r="AE43" s="73"/>
      <c r="AF43" s="78"/>
      <c r="AG43" s="78"/>
      <c r="AH43" s="80"/>
      <c r="AI43" s="73"/>
    </row>
    <row r="44" spans="1:35" ht="15" customHeight="1" x14ac:dyDescent="0.15">
      <c r="A44" s="70"/>
      <c r="AF44" s="82"/>
      <c r="AG44" s="82"/>
    </row>
    <row r="45" spans="1:35" ht="15" customHeight="1" x14ac:dyDescent="0.15">
      <c r="A45" s="70"/>
      <c r="AG45" s="82"/>
    </row>
    <row r="46" spans="1:35" ht="15" customHeight="1" x14ac:dyDescent="0.15">
      <c r="AF46" s="82"/>
      <c r="AG46" s="82"/>
    </row>
    <row r="47" spans="1:35" ht="15" customHeight="1" x14ac:dyDescent="0.15">
      <c r="AG47" s="82"/>
    </row>
    <row r="48" spans="1:35" ht="15" customHeight="1" x14ac:dyDescent="0.15">
      <c r="S48" s="70"/>
      <c r="T48" s="70"/>
      <c r="V48" s="70"/>
      <c r="W48" s="70"/>
      <c r="X48" s="70"/>
      <c r="Y48" s="70"/>
      <c r="Z48" s="70"/>
      <c r="AA48" s="70"/>
      <c r="AB48" s="70"/>
      <c r="AC48" s="70"/>
      <c r="AD48" s="70"/>
    </row>
    <row r="49" spans="1:34" ht="15" customHeight="1" x14ac:dyDescent="0.15">
      <c r="R49" s="70"/>
      <c r="S49" s="70"/>
      <c r="T49" s="70"/>
      <c r="V49" s="70"/>
      <c r="W49" s="70"/>
      <c r="X49" s="70"/>
      <c r="Y49" s="70"/>
      <c r="Z49" s="70"/>
      <c r="AA49" s="70"/>
      <c r="AB49" s="70"/>
      <c r="AC49" s="70"/>
      <c r="AD49" s="70"/>
      <c r="AG49" s="82"/>
    </row>
    <row r="50" spans="1:34" ht="15" customHeight="1" x14ac:dyDescent="0.15">
      <c r="R50" s="70"/>
    </row>
    <row r="51" spans="1:34" s="70" customFormat="1" ht="15" customHeight="1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72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H51" s="81"/>
    </row>
    <row r="52" spans="1:34" s="70" customFormat="1" ht="15" customHeight="1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72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H52" s="81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L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2" width="4.83203125" style="107"/>
    <col min="33" max="33" width="4.83203125" style="107" customWidth="1"/>
    <col min="34" max="16384" width="4.83203125" style="107"/>
  </cols>
  <sheetData>
    <row r="1" spans="1:35" s="25" customFormat="1" ht="12" customHeight="1" x14ac:dyDescent="0.15">
      <c r="A1" s="219" t="s">
        <v>0</v>
      </c>
      <c r="B1" s="220"/>
      <c r="C1" s="220"/>
      <c r="D1" s="221"/>
      <c r="E1" s="231" t="str">
        <f ca="1">IF(INDIRECT("変更履歴!E1")&lt;&gt;"",INDIRECT("変更履歴!E1"),"")</f>
        <v>サンプルプロジェクト</v>
      </c>
      <c r="F1" s="181"/>
      <c r="G1" s="181"/>
      <c r="H1" s="181"/>
      <c r="I1" s="181"/>
      <c r="J1" s="181"/>
      <c r="K1" s="181"/>
      <c r="L1" s="181"/>
      <c r="M1" s="181"/>
      <c r="N1" s="182"/>
      <c r="O1" s="222" t="s">
        <v>53</v>
      </c>
      <c r="P1" s="223"/>
      <c r="Q1" s="223"/>
      <c r="R1" s="224"/>
      <c r="S1" s="235" t="str">
        <f ca="1">IF(INDIRECT("変更履歴!S1")&lt;&gt;"",INDIRECT("変更履歴!S1"),"")</f>
        <v>システム機能設計書(Webサービス)       
振込依頼作成/A42AA02</v>
      </c>
      <c r="T1" s="236"/>
      <c r="U1" s="236"/>
      <c r="V1" s="236"/>
      <c r="W1" s="236"/>
      <c r="X1" s="236"/>
      <c r="Y1" s="236"/>
      <c r="Z1" s="237"/>
      <c r="AA1" s="219" t="s">
        <v>16</v>
      </c>
      <c r="AB1" s="221"/>
      <c r="AC1" s="152" t="str">
        <f ca="1">IF(INDIRECT("変更履歴!AC1")&lt;&gt;"",INDIRECT("変更履歴!AC1"),"")</f>
        <v>TIS</v>
      </c>
      <c r="AD1" s="153"/>
      <c r="AE1" s="153"/>
      <c r="AF1" s="154"/>
      <c r="AG1" s="232">
        <f ca="1">IF(INDIRECT("変更履歴!AG1")&lt;&gt;"",INDIRECT("変更履歴!AG1"),"")</f>
        <v>43336</v>
      </c>
      <c r="AH1" s="233"/>
      <c r="AI1" s="234"/>
    </row>
    <row r="2" spans="1:35" s="25" customFormat="1" ht="12" customHeight="1" x14ac:dyDescent="0.15">
      <c r="A2" s="219" t="s">
        <v>1</v>
      </c>
      <c r="B2" s="220"/>
      <c r="C2" s="220"/>
      <c r="D2" s="221"/>
      <c r="E2" s="231" t="str">
        <f ca="1">IF(INDIRECT("変更履歴!E2")&lt;&gt;"",INDIRECT("変更履歴!E2"),"")</f>
        <v>サンプルシステム</v>
      </c>
      <c r="F2" s="181"/>
      <c r="G2" s="181"/>
      <c r="H2" s="181"/>
      <c r="I2" s="181"/>
      <c r="J2" s="181"/>
      <c r="K2" s="181"/>
      <c r="L2" s="181"/>
      <c r="M2" s="181"/>
      <c r="N2" s="182"/>
      <c r="O2" s="225"/>
      <c r="P2" s="226"/>
      <c r="Q2" s="226"/>
      <c r="R2" s="227"/>
      <c r="S2" s="238"/>
      <c r="T2" s="239"/>
      <c r="U2" s="239"/>
      <c r="V2" s="239"/>
      <c r="W2" s="239"/>
      <c r="X2" s="239"/>
      <c r="Y2" s="239"/>
      <c r="Z2" s="240"/>
      <c r="AA2" s="219" t="s">
        <v>17</v>
      </c>
      <c r="AB2" s="221"/>
      <c r="AC2" s="152" t="str">
        <f ca="1">IF(INDIRECT("変更履歴!AC2")&lt;&gt;"",INDIRECT("変更履歴!AC2"),"")</f>
        <v/>
      </c>
      <c r="AD2" s="153"/>
      <c r="AE2" s="153"/>
      <c r="AF2" s="154"/>
      <c r="AG2" s="245" t="str">
        <f ca="1">IF(INDIRECT("変更履歴!AG2")&lt;&gt;"",INDIRECT("変更履歴!AG2"),"")</f>
        <v/>
      </c>
      <c r="AH2" s="246"/>
      <c r="AI2" s="247"/>
    </row>
    <row r="3" spans="1:35" s="25" customFormat="1" ht="12" customHeight="1" x14ac:dyDescent="0.15">
      <c r="A3" s="219" t="s">
        <v>3</v>
      </c>
      <c r="B3" s="220"/>
      <c r="C3" s="220"/>
      <c r="D3" s="221"/>
      <c r="E3" s="231" t="str">
        <f ca="1">IF(INDIRECT("変更履歴!E3")&lt;&gt;"",INDIRECT("変更履歴!E3"),"")</f>
        <v>サンプルサブシステム</v>
      </c>
      <c r="F3" s="181"/>
      <c r="G3" s="181"/>
      <c r="H3" s="181"/>
      <c r="I3" s="181"/>
      <c r="J3" s="181"/>
      <c r="K3" s="181"/>
      <c r="L3" s="181"/>
      <c r="M3" s="181"/>
      <c r="N3" s="182"/>
      <c r="O3" s="228"/>
      <c r="P3" s="229"/>
      <c r="Q3" s="229"/>
      <c r="R3" s="230"/>
      <c r="S3" s="241"/>
      <c r="T3" s="242"/>
      <c r="U3" s="242"/>
      <c r="V3" s="242"/>
      <c r="W3" s="242"/>
      <c r="X3" s="242"/>
      <c r="Y3" s="242"/>
      <c r="Z3" s="243"/>
      <c r="AA3" s="219"/>
      <c r="AB3" s="221"/>
      <c r="AC3" s="152" t="str">
        <f ca="1">IF(INDIRECT("変更履歴!AC3")&lt;&gt;"",INDIRECT("変更履歴!AC3"),"")</f>
        <v/>
      </c>
      <c r="AD3" s="153"/>
      <c r="AE3" s="153"/>
      <c r="AF3" s="154"/>
      <c r="AG3" s="245" t="str">
        <f ca="1">IF(INDIRECT("変更履歴!AG3")&lt;&gt;"",INDIRECT("変更履歴!AG3"),"")</f>
        <v/>
      </c>
      <c r="AH3" s="246"/>
      <c r="AI3" s="247"/>
    </row>
    <row r="4" spans="1:35" ht="12" customHeight="1" x14ac:dyDescent="0.15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</row>
    <row r="5" spans="1:35" ht="12" customHeight="1" x14ac:dyDescent="0.15">
      <c r="A5" s="112"/>
      <c r="B5" s="112" t="s">
        <v>28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</row>
    <row r="6" spans="1:35" ht="12" customHeight="1" x14ac:dyDescent="0.15">
      <c r="A6" s="112"/>
      <c r="B6" s="112"/>
      <c r="C6" s="112" t="s">
        <v>29</v>
      </c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</row>
    <row r="7" spans="1:35" ht="12" customHeight="1" x14ac:dyDescent="0.15">
      <c r="A7" s="112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</row>
    <row r="8" spans="1:35" s="26" customFormat="1" ht="12" customHeight="1" x14ac:dyDescent="0.15">
      <c r="A8" s="112"/>
      <c r="B8" s="112"/>
      <c r="C8" s="112"/>
      <c r="D8" s="250" t="s">
        <v>19</v>
      </c>
      <c r="E8" s="251"/>
      <c r="F8" s="251"/>
      <c r="G8" s="252"/>
      <c r="H8" s="248" t="s">
        <v>207</v>
      </c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</row>
    <row r="9" spans="1:35" s="26" customFormat="1" ht="12" customHeight="1" x14ac:dyDescent="0.15">
      <c r="A9" s="112"/>
      <c r="B9" s="112"/>
      <c r="C9" s="112"/>
      <c r="D9" s="250" t="s">
        <v>15</v>
      </c>
      <c r="E9" s="251"/>
      <c r="F9" s="251"/>
      <c r="G9" s="252"/>
      <c r="H9" s="244" t="s">
        <v>71</v>
      </c>
      <c r="I9" s="244"/>
      <c r="J9" s="244"/>
      <c r="K9" s="244"/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</row>
    <row r="10" spans="1:35" ht="12" customHeight="1" x14ac:dyDescent="0.15">
      <c r="A10" s="112"/>
      <c r="B10" s="112"/>
      <c r="C10" s="112"/>
      <c r="D10" s="253" t="s">
        <v>55</v>
      </c>
      <c r="E10" s="254"/>
      <c r="F10" s="254"/>
      <c r="G10" s="255"/>
      <c r="H10" s="143" t="s">
        <v>72</v>
      </c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5"/>
    </row>
    <row r="11" spans="1:35" ht="12" customHeight="1" x14ac:dyDescent="0.15">
      <c r="A11" s="112"/>
      <c r="B11" s="112"/>
      <c r="C11" s="112"/>
      <c r="D11" s="256"/>
      <c r="E11" s="257"/>
      <c r="F11" s="257"/>
      <c r="G11" s="258"/>
      <c r="H11" s="98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99"/>
    </row>
    <row r="12" spans="1:35" s="26" customFormat="1" ht="12" customHeight="1" x14ac:dyDescent="0.15">
      <c r="A12" s="112"/>
      <c r="B12" s="112"/>
      <c r="C12" s="112"/>
      <c r="D12" s="256"/>
      <c r="E12" s="257"/>
      <c r="F12" s="257"/>
      <c r="G12" s="258"/>
      <c r="H12" s="98" t="s">
        <v>73</v>
      </c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99"/>
    </row>
    <row r="13" spans="1:35" s="26" customFormat="1" ht="12" customHeight="1" x14ac:dyDescent="0.15">
      <c r="A13" s="112"/>
      <c r="B13" s="112"/>
      <c r="C13" s="112"/>
      <c r="D13" s="256"/>
      <c r="E13" s="257"/>
      <c r="F13" s="257"/>
      <c r="G13" s="258"/>
      <c r="H13" s="98" t="s">
        <v>74</v>
      </c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99"/>
    </row>
    <row r="14" spans="1:35" s="26" customFormat="1" ht="12" customHeight="1" x14ac:dyDescent="0.15">
      <c r="A14" s="112"/>
      <c r="B14" s="112"/>
      <c r="C14" s="112"/>
      <c r="D14" s="256"/>
      <c r="E14" s="257"/>
      <c r="F14" s="257"/>
      <c r="G14" s="258"/>
      <c r="H14" s="98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99"/>
    </row>
    <row r="15" spans="1:35" s="26" customFormat="1" ht="12" customHeight="1" x14ac:dyDescent="0.15">
      <c r="A15" s="112"/>
      <c r="B15" s="112"/>
      <c r="C15" s="112"/>
      <c r="D15" s="250" t="s">
        <v>18</v>
      </c>
      <c r="E15" s="251"/>
      <c r="F15" s="251"/>
      <c r="G15" s="252"/>
      <c r="H15" s="244" t="s">
        <v>75</v>
      </c>
      <c r="I15" s="244"/>
      <c r="J15" s="244"/>
      <c r="K15" s="244"/>
      <c r="L15" s="244"/>
      <c r="M15" s="24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</row>
    <row r="16" spans="1:35" s="26" customFormat="1" ht="12" customHeight="1" x14ac:dyDescent="0.15">
      <c r="A16" s="112"/>
      <c r="B16" s="112"/>
      <c r="C16" s="112"/>
      <c r="D16" s="250" t="s">
        <v>21</v>
      </c>
      <c r="E16" s="251"/>
      <c r="F16" s="251"/>
      <c r="G16" s="252"/>
      <c r="H16" s="244" t="s">
        <v>76</v>
      </c>
      <c r="I16" s="244"/>
      <c r="J16" s="244"/>
      <c r="K16" s="244"/>
      <c r="L16" s="244"/>
      <c r="M16" s="244"/>
      <c r="N16" s="244"/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4"/>
      <c r="AF16" s="244"/>
      <c r="AG16" s="244"/>
      <c r="AH16" s="244"/>
    </row>
    <row r="17" spans="1:38" s="26" customFormat="1" ht="12" customHeight="1" x14ac:dyDescent="0.15">
      <c r="A17" s="112"/>
      <c r="B17" s="112"/>
      <c r="C17" s="112"/>
      <c r="D17" s="250" t="s">
        <v>20</v>
      </c>
      <c r="E17" s="251"/>
      <c r="F17" s="251"/>
      <c r="G17" s="252"/>
      <c r="H17" s="244" t="s">
        <v>77</v>
      </c>
      <c r="I17" s="244"/>
      <c r="J17" s="244"/>
      <c r="K17" s="244"/>
      <c r="L17" s="244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4"/>
    </row>
    <row r="18" spans="1:38" s="26" customFormat="1" ht="12" customHeight="1" x14ac:dyDescent="0.15">
      <c r="A18" s="112"/>
      <c r="B18" s="112"/>
      <c r="C18" s="112"/>
      <c r="D18" s="250" t="s">
        <v>22</v>
      </c>
      <c r="E18" s="251"/>
      <c r="F18" s="251"/>
      <c r="G18" s="252"/>
      <c r="H18" s="244" t="s">
        <v>78</v>
      </c>
      <c r="I18" s="244"/>
      <c r="J18" s="244"/>
      <c r="K18" s="244"/>
      <c r="L18" s="244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</row>
    <row r="19" spans="1:38" s="26" customFormat="1" ht="12" customHeight="1" x14ac:dyDescent="0.15">
      <c r="A19" s="112"/>
      <c r="B19" s="112"/>
      <c r="C19" s="112"/>
      <c r="D19" s="262" t="s">
        <v>9</v>
      </c>
      <c r="E19" s="263"/>
      <c r="F19" s="263"/>
      <c r="G19" s="264"/>
      <c r="H19" s="100" t="s">
        <v>79</v>
      </c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2"/>
    </row>
    <row r="20" spans="1:38" s="26" customFormat="1" ht="12" customHeight="1" x14ac:dyDescent="0.15">
      <c r="A20" s="112"/>
      <c r="B20" s="112"/>
      <c r="C20" s="112"/>
      <c r="D20" s="265"/>
      <c r="E20" s="266"/>
      <c r="F20" s="266"/>
      <c r="G20" s="267"/>
      <c r="H20" s="103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5"/>
    </row>
    <row r="21" spans="1:38" ht="12" customHeight="1" x14ac:dyDescent="0.15">
      <c r="A21" s="31"/>
      <c r="B21" s="142"/>
      <c r="C21" s="142"/>
      <c r="D21" s="142"/>
      <c r="E21" s="142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2"/>
      <c r="AJ21" s="2"/>
      <c r="AK21" s="2"/>
      <c r="AL21" s="2"/>
    </row>
    <row r="22" spans="1:38" ht="12" customHeight="1" x14ac:dyDescent="0.15">
      <c r="A22" s="142"/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12"/>
    </row>
    <row r="23" spans="1:38" ht="12" customHeight="1" x14ac:dyDescent="0.15">
      <c r="A23" s="142"/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12"/>
    </row>
    <row r="24" spans="1:38" s="27" customFormat="1" ht="12" customHeight="1" x14ac:dyDescent="0.15">
      <c r="A24" s="33"/>
      <c r="B24" s="29"/>
      <c r="C24" s="29"/>
      <c r="D24" s="29"/>
      <c r="E24" s="29"/>
      <c r="F24" s="29"/>
      <c r="G24" s="261"/>
      <c r="H24" s="261"/>
      <c r="I24" s="261"/>
      <c r="J24" s="261"/>
      <c r="K24" s="261"/>
      <c r="L24" s="261"/>
      <c r="M24" s="261"/>
      <c r="N24" s="261"/>
      <c r="O24" s="259"/>
      <c r="P24" s="260"/>
      <c r="Q24" s="260"/>
      <c r="R24" s="260"/>
      <c r="S24" s="260"/>
      <c r="T24" s="260"/>
      <c r="U24" s="260"/>
      <c r="V24" s="260"/>
      <c r="W24" s="260"/>
      <c r="X24" s="260"/>
      <c r="Y24" s="260"/>
      <c r="Z24" s="260"/>
      <c r="AA24" s="260"/>
      <c r="AB24" s="260"/>
      <c r="AC24" s="260"/>
      <c r="AD24" s="260"/>
      <c r="AE24" s="32"/>
    </row>
    <row r="25" spans="1:38" ht="12" customHeight="1" x14ac:dyDescent="0.15">
      <c r="A25" s="112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</row>
    <row r="26" spans="1:38" ht="12" customHeight="1" x14ac:dyDescent="0.15">
      <c r="A26" s="112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</row>
    <row r="27" spans="1:38" ht="12" customHeight="1" x14ac:dyDescent="0.15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</row>
    <row r="28" spans="1:38" ht="12" customHeight="1" x14ac:dyDescent="0.15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</row>
    <row r="29" spans="1:38" ht="12" customHeight="1" x14ac:dyDescent="0.15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</row>
    <row r="30" spans="1:38" ht="12" customHeight="1" x14ac:dyDescent="0.15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</row>
    <row r="31" spans="1:38" ht="12" customHeight="1" x14ac:dyDescent="0.15">
      <c r="A31" s="112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</row>
    <row r="32" spans="1:38" ht="12" customHeight="1" x14ac:dyDescent="0.15">
      <c r="A32" s="112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</row>
    <row r="33" spans="1:35" ht="12" customHeight="1" x14ac:dyDescent="0.15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</row>
    <row r="34" spans="1:35" ht="12" customHeight="1" x14ac:dyDescent="0.15">
      <c r="A34" s="112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</row>
    <row r="35" spans="1:35" ht="12" customHeight="1" x14ac:dyDescent="0.15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</row>
    <row r="36" spans="1:35" ht="12" customHeight="1" x14ac:dyDescent="0.15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</row>
    <row r="37" spans="1:35" ht="12" customHeight="1" x14ac:dyDescent="0.15"/>
    <row r="38" spans="1:35" ht="12" customHeight="1" x14ac:dyDescent="0.15"/>
    <row r="39" spans="1:35" ht="12" customHeight="1" x14ac:dyDescent="0.15"/>
  </sheetData>
  <mergeCells count="33">
    <mergeCell ref="D10:G14"/>
    <mergeCell ref="D15:G15"/>
    <mergeCell ref="D16:G16"/>
    <mergeCell ref="O24:AD24"/>
    <mergeCell ref="G24:N24"/>
    <mergeCell ref="H16:AH16"/>
    <mergeCell ref="D17:G17"/>
    <mergeCell ref="D18:G18"/>
    <mergeCell ref="D19:G20"/>
    <mergeCell ref="AC1:AF1"/>
    <mergeCell ref="AC2:AF2"/>
    <mergeCell ref="AC3:AF3"/>
    <mergeCell ref="H17:AH17"/>
    <mergeCell ref="H18:AH18"/>
    <mergeCell ref="AG1:AI1"/>
    <mergeCell ref="AG2:AI2"/>
    <mergeCell ref="E1:N1"/>
    <mergeCell ref="E2:N2"/>
    <mergeCell ref="E3:N3"/>
    <mergeCell ref="AG3:AI3"/>
    <mergeCell ref="H8:AH8"/>
    <mergeCell ref="H9:AH9"/>
    <mergeCell ref="H15:AH15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5"/>
  <pageMargins left="0.39370078740157477" right="0.39370078740157477" top="0.39370078740157477" bottom="0.39370078740157477" header="0.19685039370078738" footer="0.19685039370078738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35" s="42" customFormat="1" ht="12" customHeight="1" x14ac:dyDescent="0.15">
      <c r="A1" s="219" t="s">
        <v>0</v>
      </c>
      <c r="B1" s="220"/>
      <c r="C1" s="220"/>
      <c r="D1" s="221"/>
      <c r="E1" s="231" t="str">
        <f ca="1">IF(INDIRECT("変更履歴!E1")&lt;&gt;"",INDIRECT("変更履歴!E1"),"")</f>
        <v>サンプルプロジェクト</v>
      </c>
      <c r="F1" s="181"/>
      <c r="G1" s="181"/>
      <c r="H1" s="181"/>
      <c r="I1" s="181"/>
      <c r="J1" s="181"/>
      <c r="K1" s="181"/>
      <c r="L1" s="181"/>
      <c r="M1" s="181"/>
      <c r="N1" s="182"/>
      <c r="O1" s="222" t="s">
        <v>53</v>
      </c>
      <c r="P1" s="223"/>
      <c r="Q1" s="223"/>
      <c r="R1" s="224"/>
      <c r="S1" s="235" t="str">
        <f ca="1">IF(INDIRECT("変更履歴!S1")&lt;&gt;"",INDIRECT("変更履歴!S1"),"")</f>
        <v>システム機能設計書(Webサービス)       
振込依頼作成/A42AA02</v>
      </c>
      <c r="T1" s="236"/>
      <c r="U1" s="236"/>
      <c r="V1" s="236"/>
      <c r="W1" s="236"/>
      <c r="X1" s="236"/>
      <c r="Y1" s="236"/>
      <c r="Z1" s="237"/>
      <c r="AA1" s="219" t="s">
        <v>16</v>
      </c>
      <c r="AB1" s="221"/>
      <c r="AC1" s="152" t="str">
        <f ca="1">IF(INDIRECT("変更履歴!AC1")&lt;&gt;"",INDIRECT("変更履歴!AC1"),"")</f>
        <v>TIS</v>
      </c>
      <c r="AD1" s="153"/>
      <c r="AE1" s="153"/>
      <c r="AF1" s="154"/>
      <c r="AG1" s="232">
        <f ca="1">IF(INDIRECT("変更履歴!AG1")&lt;&gt;"",INDIRECT("変更履歴!AG1"),"")</f>
        <v>43336</v>
      </c>
      <c r="AH1" s="233"/>
      <c r="AI1" s="234"/>
    </row>
    <row r="2" spans="1:35" s="42" customFormat="1" ht="12" customHeight="1" x14ac:dyDescent="0.15">
      <c r="A2" s="219" t="s">
        <v>1</v>
      </c>
      <c r="B2" s="220"/>
      <c r="C2" s="220"/>
      <c r="D2" s="221"/>
      <c r="E2" s="231" t="str">
        <f ca="1">IF(INDIRECT("変更履歴!E2")&lt;&gt;"",INDIRECT("変更履歴!E2"),"")</f>
        <v>サンプルシステム</v>
      </c>
      <c r="F2" s="181"/>
      <c r="G2" s="181"/>
      <c r="H2" s="181"/>
      <c r="I2" s="181"/>
      <c r="J2" s="181"/>
      <c r="K2" s="181"/>
      <c r="L2" s="181"/>
      <c r="M2" s="181"/>
      <c r="N2" s="182"/>
      <c r="O2" s="225"/>
      <c r="P2" s="226"/>
      <c r="Q2" s="226"/>
      <c r="R2" s="227"/>
      <c r="S2" s="238"/>
      <c r="T2" s="239"/>
      <c r="U2" s="239"/>
      <c r="V2" s="239"/>
      <c r="W2" s="239"/>
      <c r="X2" s="239"/>
      <c r="Y2" s="239"/>
      <c r="Z2" s="240"/>
      <c r="AA2" s="219" t="s">
        <v>17</v>
      </c>
      <c r="AB2" s="221"/>
      <c r="AC2" s="152" t="str">
        <f ca="1">IF(INDIRECT("変更履歴!AC2")&lt;&gt;"",INDIRECT("変更履歴!AC2"),"")</f>
        <v/>
      </c>
      <c r="AD2" s="153"/>
      <c r="AE2" s="153"/>
      <c r="AF2" s="154"/>
      <c r="AG2" s="245" t="str">
        <f ca="1">IF(INDIRECT("変更履歴!AG2")&lt;&gt;"",INDIRECT("変更履歴!AG2"),"")</f>
        <v/>
      </c>
      <c r="AH2" s="246"/>
      <c r="AI2" s="247"/>
    </row>
    <row r="3" spans="1:35" s="42" customFormat="1" ht="12" customHeight="1" x14ac:dyDescent="0.15">
      <c r="A3" s="219" t="s">
        <v>3</v>
      </c>
      <c r="B3" s="220"/>
      <c r="C3" s="220"/>
      <c r="D3" s="221"/>
      <c r="E3" s="231" t="str">
        <f ca="1">IF(INDIRECT("変更履歴!E3")&lt;&gt;"",INDIRECT("変更履歴!E3"),"")</f>
        <v>サンプルサブシステム</v>
      </c>
      <c r="F3" s="181"/>
      <c r="G3" s="181"/>
      <c r="H3" s="181"/>
      <c r="I3" s="181"/>
      <c r="J3" s="181"/>
      <c r="K3" s="181"/>
      <c r="L3" s="181"/>
      <c r="M3" s="181"/>
      <c r="N3" s="182"/>
      <c r="O3" s="228"/>
      <c r="P3" s="229"/>
      <c r="Q3" s="229"/>
      <c r="R3" s="230"/>
      <c r="S3" s="241"/>
      <c r="T3" s="242"/>
      <c r="U3" s="242"/>
      <c r="V3" s="242"/>
      <c r="W3" s="242"/>
      <c r="X3" s="242"/>
      <c r="Y3" s="242"/>
      <c r="Z3" s="243"/>
      <c r="AA3" s="219"/>
      <c r="AB3" s="221"/>
      <c r="AC3" s="152" t="str">
        <f ca="1">IF(INDIRECT("変更履歴!AC3")&lt;&gt;"",INDIRECT("変更履歴!AC3"),"")</f>
        <v/>
      </c>
      <c r="AD3" s="153"/>
      <c r="AE3" s="153"/>
      <c r="AF3" s="154"/>
      <c r="AG3" s="245" t="str">
        <f ca="1">IF(INDIRECT("変更履歴!AG3")&lt;&gt;"",INDIRECT("変更履歴!AG3"),"")</f>
        <v/>
      </c>
      <c r="AH3" s="246"/>
      <c r="AI3" s="247"/>
    </row>
    <row r="4" spans="1:35" ht="12" customHeight="1" x14ac:dyDescent="0.15"/>
    <row r="5" spans="1:35" ht="12" customHeight="1" x14ac:dyDescent="0.15">
      <c r="C5" s="86" t="s">
        <v>56</v>
      </c>
    </row>
    <row r="6" spans="1:35" ht="12" customHeight="1" x14ac:dyDescent="0.15"/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5"/>
  <pageMargins left="0.39370078740157477" right="0.39370078740157477" top="0.39370078740157477" bottom="0.39370078740157477" header="0.19685039370078738" footer="0.19685039370078738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5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38" s="42" customFormat="1" ht="12" customHeight="1" x14ac:dyDescent="0.15">
      <c r="A1" s="322" t="s">
        <v>206</v>
      </c>
      <c r="B1" s="220"/>
      <c r="C1" s="220"/>
      <c r="D1" s="221"/>
      <c r="E1" s="231" t="str">
        <f ca="1">IF(INDIRECT("変更履歴!E1")&lt;&gt;"",INDIRECT("変更履歴!E1"),"")</f>
        <v>サンプルプロジェクト</v>
      </c>
      <c r="F1" s="181"/>
      <c r="G1" s="181"/>
      <c r="H1" s="181"/>
      <c r="I1" s="181"/>
      <c r="J1" s="181"/>
      <c r="K1" s="181"/>
      <c r="L1" s="181"/>
      <c r="M1" s="181"/>
      <c r="N1" s="182"/>
      <c r="O1" s="222" t="s">
        <v>53</v>
      </c>
      <c r="P1" s="223"/>
      <c r="Q1" s="223"/>
      <c r="R1" s="224"/>
      <c r="S1" s="235" t="str">
        <f ca="1">IF(INDIRECT("変更履歴!S1")&lt;&gt;"",INDIRECT("変更履歴!S1"),"")</f>
        <v>システム機能設計書(Webサービス)       
振込依頼作成/A42AA02</v>
      </c>
      <c r="T1" s="236"/>
      <c r="U1" s="236"/>
      <c r="V1" s="236"/>
      <c r="W1" s="236"/>
      <c r="X1" s="236"/>
      <c r="Y1" s="236"/>
      <c r="Z1" s="237"/>
      <c r="AA1" s="219" t="s">
        <v>16</v>
      </c>
      <c r="AB1" s="221"/>
      <c r="AC1" s="152" t="str">
        <f ca="1">IF(INDIRECT("変更履歴!AC1")&lt;&gt;"",INDIRECT("変更履歴!AC1"),"")</f>
        <v>TIS</v>
      </c>
      <c r="AD1" s="153"/>
      <c r="AE1" s="153"/>
      <c r="AF1" s="154"/>
      <c r="AG1" s="232">
        <f ca="1">IF(INDIRECT("変更履歴!AG1")&lt;&gt;"",INDIRECT("変更履歴!AG1"),"")</f>
        <v>43336</v>
      </c>
      <c r="AH1" s="233"/>
      <c r="AI1" s="234"/>
      <c r="AJ1" s="13"/>
      <c r="AK1" s="13"/>
      <c r="AL1" s="14"/>
    </row>
    <row r="2" spans="1:38" s="42" customFormat="1" ht="12" customHeight="1" x14ac:dyDescent="0.15">
      <c r="A2" s="219" t="s">
        <v>1</v>
      </c>
      <c r="B2" s="220"/>
      <c r="C2" s="220"/>
      <c r="D2" s="221"/>
      <c r="E2" s="231" t="str">
        <f ca="1">IF(INDIRECT("変更履歴!E2")&lt;&gt;"",INDIRECT("変更履歴!E2"),"")</f>
        <v>サンプルシステム</v>
      </c>
      <c r="F2" s="181"/>
      <c r="G2" s="181"/>
      <c r="H2" s="181"/>
      <c r="I2" s="181"/>
      <c r="J2" s="181"/>
      <c r="K2" s="181"/>
      <c r="L2" s="181"/>
      <c r="M2" s="181"/>
      <c r="N2" s="182"/>
      <c r="O2" s="225"/>
      <c r="P2" s="226"/>
      <c r="Q2" s="226"/>
      <c r="R2" s="227"/>
      <c r="S2" s="238"/>
      <c r="T2" s="239"/>
      <c r="U2" s="239"/>
      <c r="V2" s="239"/>
      <c r="W2" s="239"/>
      <c r="X2" s="239"/>
      <c r="Y2" s="239"/>
      <c r="Z2" s="240"/>
      <c r="AA2" s="219" t="s">
        <v>17</v>
      </c>
      <c r="AB2" s="221"/>
      <c r="AC2" s="152" t="str">
        <f ca="1">IF(INDIRECT("変更履歴!AC2")&lt;&gt;"",INDIRECT("変更履歴!AC2"),"")</f>
        <v/>
      </c>
      <c r="AD2" s="153"/>
      <c r="AE2" s="153"/>
      <c r="AF2" s="154"/>
      <c r="AG2" s="245" t="str">
        <f ca="1">IF(INDIRECT("変更履歴!AG2")&lt;&gt;"",INDIRECT("変更履歴!AG2"),"")</f>
        <v/>
      </c>
      <c r="AH2" s="246"/>
      <c r="AI2" s="247"/>
      <c r="AJ2" s="13"/>
      <c r="AK2" s="13"/>
      <c r="AL2" s="13"/>
    </row>
    <row r="3" spans="1:38" s="42" customFormat="1" ht="12" customHeight="1" x14ac:dyDescent="0.15">
      <c r="A3" s="219" t="s">
        <v>3</v>
      </c>
      <c r="B3" s="220"/>
      <c r="C3" s="220"/>
      <c r="D3" s="221"/>
      <c r="E3" s="231" t="str">
        <f ca="1">IF(INDIRECT("変更履歴!E3")&lt;&gt;"",INDIRECT("変更履歴!E3"),"")</f>
        <v>サンプルサブシステム</v>
      </c>
      <c r="F3" s="181"/>
      <c r="G3" s="181"/>
      <c r="H3" s="181"/>
      <c r="I3" s="181"/>
      <c r="J3" s="181"/>
      <c r="K3" s="181"/>
      <c r="L3" s="181"/>
      <c r="M3" s="181"/>
      <c r="N3" s="182"/>
      <c r="O3" s="228"/>
      <c r="P3" s="229"/>
      <c r="Q3" s="229"/>
      <c r="R3" s="230"/>
      <c r="S3" s="241"/>
      <c r="T3" s="242"/>
      <c r="U3" s="242"/>
      <c r="V3" s="242"/>
      <c r="W3" s="242"/>
      <c r="X3" s="242"/>
      <c r="Y3" s="242"/>
      <c r="Z3" s="243"/>
      <c r="AA3" s="219"/>
      <c r="AB3" s="221"/>
      <c r="AC3" s="152" t="str">
        <f ca="1">IF(INDIRECT("変更履歴!AC3")&lt;&gt;"",INDIRECT("変更履歴!AC3"),"")</f>
        <v/>
      </c>
      <c r="AD3" s="153"/>
      <c r="AE3" s="153"/>
      <c r="AF3" s="154"/>
      <c r="AG3" s="245" t="str">
        <f ca="1">IF(INDIRECT("変更履歴!AG3")&lt;&gt;"",INDIRECT("変更履歴!AG3"),"")</f>
        <v/>
      </c>
      <c r="AH3" s="246"/>
      <c r="AI3" s="247"/>
      <c r="AJ3" s="13"/>
      <c r="AK3" s="13"/>
      <c r="AL3" s="13"/>
    </row>
    <row r="4" spans="1:38" ht="12" customHeight="1" x14ac:dyDescent="0.15"/>
    <row r="5" spans="1:38" ht="12" customHeight="1" x14ac:dyDescent="0.15">
      <c r="B5" s="30" t="s">
        <v>144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8" x14ac:dyDescent="0.15">
      <c r="B6" s="30"/>
      <c r="C6" s="30" t="s">
        <v>42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 x14ac:dyDescent="0.15">
      <c r="B7" s="30"/>
      <c r="C7" s="30"/>
      <c r="D7" s="4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 x14ac:dyDescent="0.15">
      <c r="B8" s="30"/>
      <c r="C8" s="30"/>
      <c r="D8" s="323" t="s">
        <v>52</v>
      </c>
      <c r="E8" s="325" t="s">
        <v>51</v>
      </c>
      <c r="F8" s="326"/>
      <c r="G8" s="326"/>
      <c r="H8" s="326"/>
      <c r="I8" s="326"/>
      <c r="J8" s="327"/>
      <c r="K8" s="331" t="s">
        <v>50</v>
      </c>
      <c r="L8" s="326"/>
      <c r="M8" s="326"/>
      <c r="N8" s="327"/>
      <c r="O8" s="332" t="s">
        <v>49</v>
      </c>
      <c r="P8" s="337" t="s">
        <v>48</v>
      </c>
      <c r="Q8" s="338"/>
      <c r="R8" s="338"/>
      <c r="S8" s="338"/>
      <c r="T8" s="338"/>
      <c r="U8" s="339"/>
      <c r="V8" s="334" t="s">
        <v>36</v>
      </c>
      <c r="W8" s="334"/>
      <c r="X8" s="334"/>
      <c r="Y8" s="334"/>
      <c r="Z8" s="334"/>
      <c r="AA8" s="334"/>
      <c r="AB8" s="334"/>
      <c r="AC8" s="334"/>
      <c r="AD8" s="334"/>
      <c r="AE8" s="334"/>
      <c r="AF8" s="334"/>
      <c r="AG8" s="334"/>
      <c r="AH8" s="334"/>
    </row>
    <row r="9" spans="1:38" x14ac:dyDescent="0.15">
      <c r="B9" s="30"/>
      <c r="C9" s="30"/>
      <c r="D9" s="324"/>
      <c r="E9" s="328"/>
      <c r="F9" s="329"/>
      <c r="G9" s="329"/>
      <c r="H9" s="329"/>
      <c r="I9" s="329"/>
      <c r="J9" s="330"/>
      <c r="K9" s="328"/>
      <c r="L9" s="329"/>
      <c r="M9" s="329"/>
      <c r="N9" s="330"/>
      <c r="O9" s="333"/>
      <c r="P9" s="85" t="s">
        <v>47</v>
      </c>
      <c r="Q9" s="85" t="s">
        <v>46</v>
      </c>
      <c r="R9" s="85" t="s">
        <v>45</v>
      </c>
      <c r="S9" s="85" t="s">
        <v>44</v>
      </c>
      <c r="T9" s="335" t="s">
        <v>43</v>
      </c>
      <c r="U9" s="336"/>
      <c r="V9" s="334"/>
      <c r="W9" s="334"/>
      <c r="X9" s="334"/>
      <c r="Y9" s="334"/>
      <c r="Z9" s="334"/>
      <c r="AA9" s="334"/>
      <c r="AB9" s="334"/>
      <c r="AC9" s="334"/>
      <c r="AD9" s="334"/>
      <c r="AE9" s="334"/>
      <c r="AF9" s="334"/>
      <c r="AG9" s="334"/>
      <c r="AH9" s="334"/>
    </row>
    <row r="10" spans="1:38" x14ac:dyDescent="0.15">
      <c r="B10" s="30"/>
      <c r="C10" s="30"/>
      <c r="D10" s="137">
        <v>1</v>
      </c>
      <c r="E10" s="340" t="s">
        <v>89</v>
      </c>
      <c r="F10" s="341"/>
      <c r="G10" s="341"/>
      <c r="H10" s="341"/>
      <c r="I10" s="341"/>
      <c r="J10" s="342"/>
      <c r="K10" s="340" t="s">
        <v>64</v>
      </c>
      <c r="L10" s="341"/>
      <c r="M10" s="341"/>
      <c r="N10" s="342"/>
      <c r="O10" s="139" t="s">
        <v>96</v>
      </c>
      <c r="P10" s="115" t="s">
        <v>85</v>
      </c>
      <c r="Q10" s="115" t="s">
        <v>85</v>
      </c>
      <c r="R10" s="115" t="s">
        <v>85</v>
      </c>
      <c r="S10" s="115" t="s">
        <v>85</v>
      </c>
      <c r="T10" s="307" t="s">
        <v>85</v>
      </c>
      <c r="U10" s="308"/>
      <c r="V10" s="201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3"/>
    </row>
    <row r="11" spans="1:38" x14ac:dyDescent="0.15">
      <c r="B11" s="30"/>
      <c r="C11" s="30"/>
      <c r="D11" s="137">
        <v>2</v>
      </c>
      <c r="E11" s="285" t="s">
        <v>90</v>
      </c>
      <c r="F11" s="286"/>
      <c r="G11" s="286"/>
      <c r="H11" s="286"/>
      <c r="I11" s="286"/>
      <c r="J11" s="287"/>
      <c r="K11" s="304" t="s">
        <v>94</v>
      </c>
      <c r="L11" s="305"/>
      <c r="M11" s="305"/>
      <c r="N11" s="306"/>
      <c r="O11" s="139" t="s">
        <v>96</v>
      </c>
      <c r="P11" s="115" t="s">
        <v>85</v>
      </c>
      <c r="Q11" s="115" t="s">
        <v>97</v>
      </c>
      <c r="R11" s="115" t="s">
        <v>85</v>
      </c>
      <c r="S11" s="115" t="s">
        <v>85</v>
      </c>
      <c r="T11" s="307" t="s">
        <v>85</v>
      </c>
      <c r="U11" s="308"/>
      <c r="V11" s="201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3"/>
    </row>
    <row r="12" spans="1:38" x14ac:dyDescent="0.15">
      <c r="B12" s="30"/>
      <c r="C12" s="30"/>
      <c r="D12" s="137">
        <v>3</v>
      </c>
      <c r="E12" s="304" t="s">
        <v>90</v>
      </c>
      <c r="F12" s="305"/>
      <c r="G12" s="305"/>
      <c r="H12" s="305"/>
      <c r="I12" s="305"/>
      <c r="J12" s="306"/>
      <c r="K12" s="304" t="s">
        <v>94</v>
      </c>
      <c r="L12" s="305"/>
      <c r="M12" s="305"/>
      <c r="N12" s="306"/>
      <c r="O12" s="140" t="s">
        <v>98</v>
      </c>
      <c r="P12" s="115" t="s">
        <v>85</v>
      </c>
      <c r="Q12" s="115" t="s">
        <v>85</v>
      </c>
      <c r="R12" s="115" t="s">
        <v>97</v>
      </c>
      <c r="S12" s="115" t="s">
        <v>85</v>
      </c>
      <c r="T12" s="307" t="s">
        <v>97</v>
      </c>
      <c r="U12" s="308"/>
      <c r="V12" s="201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3"/>
    </row>
    <row r="13" spans="1:38" s="111" customFormat="1" x14ac:dyDescent="0.15">
      <c r="B13" s="112"/>
      <c r="C13" s="112"/>
      <c r="D13" s="137">
        <v>4</v>
      </c>
      <c r="E13" s="301" t="s">
        <v>91</v>
      </c>
      <c r="F13" s="302"/>
      <c r="G13" s="302"/>
      <c r="H13" s="302"/>
      <c r="I13" s="302"/>
      <c r="J13" s="303"/>
      <c r="K13" s="304" t="s">
        <v>94</v>
      </c>
      <c r="L13" s="305"/>
      <c r="M13" s="305"/>
      <c r="N13" s="306"/>
      <c r="O13" s="140" t="s">
        <v>98</v>
      </c>
      <c r="P13" s="115" t="s">
        <v>97</v>
      </c>
      <c r="Q13" s="115" t="s">
        <v>85</v>
      </c>
      <c r="R13" s="115" t="s">
        <v>85</v>
      </c>
      <c r="S13" s="115" t="s">
        <v>85</v>
      </c>
      <c r="T13" s="307" t="s">
        <v>85</v>
      </c>
      <c r="U13" s="308"/>
      <c r="V13" s="201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3"/>
    </row>
    <row r="14" spans="1:38" s="111" customFormat="1" x14ac:dyDescent="0.15">
      <c r="B14" s="112"/>
      <c r="C14" s="112"/>
      <c r="D14" s="137">
        <v>5</v>
      </c>
      <c r="E14" s="301" t="s">
        <v>92</v>
      </c>
      <c r="F14" s="302"/>
      <c r="G14" s="302"/>
      <c r="H14" s="302"/>
      <c r="I14" s="302"/>
      <c r="J14" s="303"/>
      <c r="K14" s="301" t="s">
        <v>94</v>
      </c>
      <c r="L14" s="302"/>
      <c r="M14" s="302"/>
      <c r="N14" s="303"/>
      <c r="O14" s="140" t="s">
        <v>98</v>
      </c>
      <c r="P14" s="115" t="s">
        <v>97</v>
      </c>
      <c r="Q14" s="115" t="s">
        <v>85</v>
      </c>
      <c r="R14" s="115" t="s">
        <v>85</v>
      </c>
      <c r="S14" s="115" t="s">
        <v>85</v>
      </c>
      <c r="T14" s="307" t="s">
        <v>85</v>
      </c>
      <c r="U14" s="308"/>
      <c r="V14" s="201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3"/>
    </row>
    <row r="15" spans="1:38" s="111" customFormat="1" x14ac:dyDescent="0.15">
      <c r="B15" s="112"/>
      <c r="C15" s="112"/>
      <c r="D15" s="137">
        <v>6</v>
      </c>
      <c r="E15" s="340" t="s">
        <v>93</v>
      </c>
      <c r="F15" s="341"/>
      <c r="G15" s="341"/>
      <c r="H15" s="341"/>
      <c r="I15" s="341"/>
      <c r="J15" s="342"/>
      <c r="K15" s="340" t="s">
        <v>95</v>
      </c>
      <c r="L15" s="341"/>
      <c r="M15" s="341"/>
      <c r="N15" s="342"/>
      <c r="O15" s="140" t="s">
        <v>98</v>
      </c>
      <c r="P15" s="115" t="s">
        <v>85</v>
      </c>
      <c r="Q15" s="115" t="s">
        <v>85</v>
      </c>
      <c r="R15" s="115" t="s">
        <v>85</v>
      </c>
      <c r="S15" s="115" t="s">
        <v>85</v>
      </c>
      <c r="T15" s="307" t="s">
        <v>85</v>
      </c>
      <c r="U15" s="308"/>
      <c r="V15" s="201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3"/>
    </row>
    <row r="16" spans="1:38" s="113" customFormat="1" x14ac:dyDescent="0.15">
      <c r="B16" s="112"/>
      <c r="C16" s="112"/>
      <c r="D16" s="128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5"/>
      <c r="P16" s="130"/>
      <c r="Q16" s="130"/>
      <c r="R16" s="130"/>
      <c r="S16" s="130"/>
      <c r="T16" s="131"/>
      <c r="U16" s="131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</row>
    <row r="17" spans="1:34" x14ac:dyDescent="0.15">
      <c r="B17" s="30"/>
      <c r="C17" s="30"/>
      <c r="D17" s="4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</row>
    <row r="18" spans="1:34" x14ac:dyDescent="0.15">
      <c r="B18" s="30"/>
      <c r="C18" s="86" t="s">
        <v>57</v>
      </c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7"/>
      <c r="AF18" s="87"/>
      <c r="AG18" s="87"/>
      <c r="AH18" s="87"/>
    </row>
    <row r="19" spans="1:34" s="84" customFormat="1" x14ac:dyDescent="0.15">
      <c r="B19" s="30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7"/>
      <c r="AF19" s="87"/>
      <c r="AG19" s="87"/>
      <c r="AH19" s="87"/>
    </row>
    <row r="20" spans="1:34" s="84" customFormat="1" ht="24.75" customHeight="1" x14ac:dyDescent="0.15">
      <c r="B20" s="30"/>
      <c r="C20" s="106"/>
      <c r="D20" s="149" t="s">
        <v>69</v>
      </c>
      <c r="E20" s="343" t="s">
        <v>208</v>
      </c>
      <c r="F20" s="344"/>
      <c r="G20" s="345"/>
      <c r="H20" s="352" t="s">
        <v>146</v>
      </c>
      <c r="I20" s="353"/>
      <c r="J20" s="354"/>
      <c r="K20" s="337" t="s">
        <v>37</v>
      </c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55"/>
      <c r="Z20" s="355"/>
      <c r="AA20" s="355"/>
      <c r="AB20" s="355"/>
      <c r="AC20" s="355"/>
      <c r="AD20" s="355"/>
      <c r="AE20" s="355"/>
      <c r="AF20" s="355"/>
      <c r="AG20" s="355"/>
      <c r="AH20" s="356"/>
    </row>
    <row r="21" spans="1:34" s="84" customFormat="1" ht="23.25" customHeight="1" x14ac:dyDescent="0.15">
      <c r="B21" s="30"/>
      <c r="C21" s="88"/>
      <c r="D21" s="137">
        <v>1</v>
      </c>
      <c r="E21" s="274" t="s">
        <v>155</v>
      </c>
      <c r="F21" s="202"/>
      <c r="G21" s="203"/>
      <c r="H21" s="274"/>
      <c r="I21" s="202"/>
      <c r="J21" s="203"/>
      <c r="K21" s="274" t="s">
        <v>161</v>
      </c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57"/>
      <c r="Z21" s="357"/>
      <c r="AA21" s="357"/>
      <c r="AB21" s="357"/>
      <c r="AC21" s="357"/>
      <c r="AD21" s="357"/>
      <c r="AE21" s="357"/>
      <c r="AF21" s="357"/>
      <c r="AG21" s="357"/>
      <c r="AH21" s="358"/>
    </row>
    <row r="22" spans="1:34" ht="25.5" customHeight="1" x14ac:dyDescent="0.15">
      <c r="B22" s="1"/>
      <c r="C22" s="88"/>
      <c r="D22" s="137">
        <v>2</v>
      </c>
      <c r="E22" s="274" t="s">
        <v>217</v>
      </c>
      <c r="F22" s="202"/>
      <c r="G22" s="203"/>
      <c r="H22" s="274" t="s">
        <v>210</v>
      </c>
      <c r="I22" s="202"/>
      <c r="J22" s="203"/>
      <c r="K22" s="274" t="s">
        <v>157</v>
      </c>
      <c r="L22" s="357"/>
      <c r="M22" s="357"/>
      <c r="N22" s="357"/>
      <c r="O22" s="357"/>
      <c r="P22" s="357"/>
      <c r="Q22" s="357"/>
      <c r="R22" s="357"/>
      <c r="S22" s="357"/>
      <c r="T22" s="357"/>
      <c r="U22" s="357"/>
      <c r="V22" s="357"/>
      <c r="W22" s="357"/>
      <c r="X22" s="357"/>
      <c r="Y22" s="357"/>
      <c r="Z22" s="357"/>
      <c r="AA22" s="357"/>
      <c r="AB22" s="357"/>
      <c r="AC22" s="357"/>
      <c r="AD22" s="357"/>
      <c r="AE22" s="357"/>
      <c r="AF22" s="357"/>
      <c r="AG22" s="357"/>
      <c r="AH22" s="358"/>
    </row>
    <row r="23" spans="1:34" ht="24" customHeight="1" x14ac:dyDescent="0.15">
      <c r="B23" s="1"/>
      <c r="C23" s="88"/>
      <c r="D23" s="137">
        <v>3</v>
      </c>
      <c r="E23" s="274" t="s">
        <v>218</v>
      </c>
      <c r="F23" s="202"/>
      <c r="G23" s="203"/>
      <c r="H23" s="274" t="s">
        <v>212</v>
      </c>
      <c r="I23" s="202"/>
      <c r="J23" s="203"/>
      <c r="K23" s="274" t="s">
        <v>158</v>
      </c>
      <c r="L23" s="357"/>
      <c r="M23" s="357"/>
      <c r="N23" s="357"/>
      <c r="O23" s="357"/>
      <c r="P23" s="357"/>
      <c r="Q23" s="357"/>
      <c r="R23" s="357"/>
      <c r="S23" s="357"/>
      <c r="T23" s="357"/>
      <c r="U23" s="357"/>
      <c r="V23" s="357"/>
      <c r="W23" s="357"/>
      <c r="X23" s="357"/>
      <c r="Y23" s="357"/>
      <c r="Z23" s="357"/>
      <c r="AA23" s="357"/>
      <c r="AB23" s="357"/>
      <c r="AC23" s="357"/>
      <c r="AD23" s="357"/>
      <c r="AE23" s="357"/>
      <c r="AF23" s="357"/>
      <c r="AG23" s="357"/>
      <c r="AH23" s="358"/>
    </row>
    <row r="24" spans="1:34" ht="23.25" customHeight="1" x14ac:dyDescent="0.15">
      <c r="B24" s="1"/>
      <c r="C24" s="88"/>
      <c r="D24" s="137">
        <v>4</v>
      </c>
      <c r="E24" s="274" t="s">
        <v>219</v>
      </c>
      <c r="F24" s="202"/>
      <c r="G24" s="203"/>
      <c r="H24" s="274" t="s">
        <v>214</v>
      </c>
      <c r="I24" s="202"/>
      <c r="J24" s="203"/>
      <c r="K24" s="274" t="s">
        <v>159</v>
      </c>
      <c r="L24" s="357"/>
      <c r="M24" s="357"/>
      <c r="N24" s="357"/>
      <c r="O24" s="357"/>
      <c r="P24" s="357"/>
      <c r="Q24" s="357"/>
      <c r="R24" s="357"/>
      <c r="S24" s="357"/>
      <c r="T24" s="357"/>
      <c r="U24" s="357"/>
      <c r="V24" s="357"/>
      <c r="W24" s="357"/>
      <c r="X24" s="357"/>
      <c r="Y24" s="357"/>
      <c r="Z24" s="357"/>
      <c r="AA24" s="357"/>
      <c r="AB24" s="357"/>
      <c r="AC24" s="357"/>
      <c r="AD24" s="357"/>
      <c r="AE24" s="357"/>
      <c r="AF24" s="357"/>
      <c r="AG24" s="357"/>
      <c r="AH24" s="358"/>
    </row>
    <row r="25" spans="1:34" ht="24.75" customHeight="1" x14ac:dyDescent="0.15">
      <c r="B25" s="83"/>
      <c r="C25" s="88"/>
      <c r="D25" s="137">
        <v>5</v>
      </c>
      <c r="E25" s="274" t="s">
        <v>160</v>
      </c>
      <c r="F25" s="202"/>
      <c r="G25" s="203"/>
      <c r="H25" s="274" t="s">
        <v>216</v>
      </c>
      <c r="I25" s="202"/>
      <c r="J25" s="203"/>
      <c r="K25" s="274" t="s">
        <v>156</v>
      </c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57"/>
      <c r="Z25" s="357"/>
      <c r="AA25" s="357"/>
      <c r="AB25" s="357"/>
      <c r="AC25" s="357"/>
      <c r="AD25" s="357"/>
      <c r="AE25" s="357"/>
      <c r="AF25" s="357"/>
      <c r="AG25" s="357"/>
      <c r="AH25" s="358"/>
    </row>
    <row r="26" spans="1:34" s="113" customFormat="1" x14ac:dyDescent="0.15">
      <c r="B26" s="83"/>
      <c r="C26" s="127"/>
      <c r="D26" s="128"/>
      <c r="E26" s="133"/>
      <c r="F26" s="132"/>
      <c r="G26" s="132"/>
      <c r="H26" s="133"/>
      <c r="I26" s="132"/>
      <c r="J26" s="132"/>
      <c r="K26" s="133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</row>
    <row r="27" spans="1:34" x14ac:dyDescent="0.15">
      <c r="B27" s="83"/>
      <c r="C27" s="83"/>
      <c r="D27" s="83"/>
      <c r="E27" s="83"/>
      <c r="F27" s="4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</row>
    <row r="28" spans="1:34" x14ac:dyDescent="0.15">
      <c r="B28" s="83"/>
      <c r="C28" s="88" t="s">
        <v>32</v>
      </c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</row>
    <row r="29" spans="1:34" x14ac:dyDescent="0.15">
      <c r="B29" s="83"/>
      <c r="C29" s="88"/>
      <c r="D29" s="87" t="s">
        <v>38</v>
      </c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</row>
    <row r="30" spans="1:34" x14ac:dyDescent="0.15">
      <c r="B30" s="83"/>
      <c r="C30" s="88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</row>
    <row r="31" spans="1:34" x14ac:dyDescent="0.15">
      <c r="B31" s="83"/>
      <c r="C31" s="88"/>
      <c r="E31" s="1" t="s">
        <v>181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28"/>
      <c r="AE31" s="28"/>
      <c r="AF31" s="87"/>
      <c r="AG31" s="87"/>
      <c r="AH31" s="28"/>
    </row>
    <row r="32" spans="1:34" x14ac:dyDescent="0.15">
      <c r="A32" s="47"/>
      <c r="B32" s="83"/>
      <c r="C32" s="8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28"/>
      <c r="AE32" s="28"/>
      <c r="AF32" s="87"/>
      <c r="AG32" s="87"/>
      <c r="AH32" s="28"/>
    </row>
    <row r="33" spans="1:35" x14ac:dyDescent="0.15">
      <c r="A33" s="47"/>
      <c r="B33" s="83"/>
      <c r="C33" s="88"/>
      <c r="D33" s="87"/>
      <c r="E33" s="297" t="s">
        <v>23</v>
      </c>
      <c r="F33" s="297"/>
      <c r="G33" s="279" t="s">
        <v>99</v>
      </c>
      <c r="H33" s="279"/>
      <c r="I33" s="279"/>
      <c r="J33" s="279"/>
      <c r="K33" s="279"/>
      <c r="L33" s="279"/>
      <c r="M33" s="297" t="s">
        <v>24</v>
      </c>
      <c r="N33" s="297"/>
      <c r="O33" s="279" t="s">
        <v>164</v>
      </c>
      <c r="P33" s="279"/>
      <c r="Q33" s="279"/>
      <c r="R33" s="279"/>
      <c r="S33" s="279"/>
      <c r="T33" s="279"/>
      <c r="U33" s="279"/>
      <c r="V33" s="279"/>
      <c r="W33" s="279"/>
      <c r="X33" s="279"/>
      <c r="Y33" s="279"/>
      <c r="Z33" s="279"/>
      <c r="AA33" s="279"/>
      <c r="AB33" s="279"/>
      <c r="AC33" s="279"/>
      <c r="AD33" s="279"/>
      <c r="AE33" s="279"/>
      <c r="AF33" s="279"/>
      <c r="AG33" s="279"/>
      <c r="AH33" s="279"/>
    </row>
    <row r="34" spans="1:35" x14ac:dyDescent="0.15">
      <c r="A34" s="47"/>
      <c r="B34" s="1"/>
      <c r="C34" s="88"/>
      <c r="D34" s="87"/>
      <c r="E34" s="88"/>
      <c r="F34" s="88"/>
      <c r="G34" s="88"/>
      <c r="H34" s="88"/>
      <c r="I34" s="88"/>
      <c r="J34" s="88"/>
      <c r="K34" s="88"/>
      <c r="L34" s="88"/>
      <c r="M34" s="88"/>
      <c r="N34" s="87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28"/>
      <c r="AF34" s="87"/>
      <c r="AG34" s="87"/>
      <c r="AH34" s="28"/>
    </row>
    <row r="35" spans="1:35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</row>
    <row r="36" spans="1:35" x14ac:dyDescent="0.15">
      <c r="A36" s="47"/>
      <c r="B36" s="47"/>
      <c r="C36" s="55" t="s">
        <v>33</v>
      </c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</row>
    <row r="37" spans="1:35" s="113" customFormat="1" x14ac:dyDescent="0.15">
      <c r="A37" s="121"/>
      <c r="B37" s="121"/>
      <c r="C37" s="122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</row>
    <row r="38" spans="1:35" s="113" customFormat="1" x14ac:dyDescent="0.15">
      <c r="A38" s="121"/>
      <c r="B38" s="121"/>
      <c r="C38" s="122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</row>
    <row r="39" spans="1:35" s="113" customFormat="1" x14ac:dyDescent="0.15">
      <c r="A39" s="121"/>
      <c r="B39" s="121"/>
      <c r="C39" s="122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</row>
    <row r="40" spans="1:35" s="113" customFormat="1" x14ac:dyDescent="0.15">
      <c r="A40" s="121"/>
      <c r="B40" s="121"/>
      <c r="C40" s="122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</row>
    <row r="41" spans="1:35" s="113" customFormat="1" x14ac:dyDescent="0.15">
      <c r="A41" s="121"/>
      <c r="B41" s="121"/>
      <c r="C41" s="122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</row>
    <row r="42" spans="1:35" x14ac:dyDescent="0.15">
      <c r="A42" s="114"/>
      <c r="B42" s="114"/>
      <c r="C42" s="114"/>
      <c r="D42" s="123" t="s">
        <v>100</v>
      </c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4"/>
      <c r="AB42" s="114"/>
      <c r="AC42" s="114"/>
      <c r="AD42" s="114"/>
      <c r="AE42" s="114"/>
      <c r="AF42" s="114"/>
      <c r="AG42" s="114"/>
      <c r="AH42" s="114"/>
      <c r="AI42" s="114"/>
    </row>
    <row r="43" spans="1:35" s="113" customFormat="1" x14ac:dyDescent="0.15">
      <c r="A43" s="122"/>
      <c r="B43" s="122"/>
      <c r="C43" s="122"/>
      <c r="D43" s="123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22"/>
      <c r="AB43" s="122"/>
      <c r="AC43" s="122"/>
      <c r="AD43" s="122"/>
      <c r="AE43" s="122"/>
      <c r="AF43" s="122"/>
      <c r="AG43" s="122"/>
      <c r="AH43" s="122"/>
      <c r="AI43" s="122"/>
    </row>
    <row r="44" spans="1:35" x14ac:dyDescent="0.15">
      <c r="A44" s="114"/>
      <c r="B44" s="114"/>
      <c r="C44" s="114"/>
      <c r="D44" s="116"/>
      <c r="E44" s="123" t="s">
        <v>173</v>
      </c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4"/>
      <c r="AB44" s="114"/>
      <c r="AC44" s="114"/>
      <c r="AD44" s="114"/>
      <c r="AE44" s="114"/>
      <c r="AF44" s="114"/>
      <c r="AG44" s="114"/>
      <c r="AH44" s="114"/>
      <c r="AI44" s="114"/>
    </row>
    <row r="45" spans="1:35" s="113" customFormat="1" ht="22.5" customHeight="1" x14ac:dyDescent="0.15">
      <c r="A45" s="122"/>
      <c r="B45" s="122"/>
      <c r="C45" s="122"/>
      <c r="D45" s="116"/>
      <c r="E45" s="138" t="s">
        <v>174</v>
      </c>
      <c r="F45" s="313" t="s">
        <v>58</v>
      </c>
      <c r="G45" s="313"/>
      <c r="H45" s="313"/>
      <c r="I45" s="313"/>
      <c r="J45" s="313"/>
      <c r="K45" s="313"/>
      <c r="L45" s="314" t="s">
        <v>59</v>
      </c>
      <c r="M45" s="313"/>
      <c r="N45" s="313"/>
      <c r="O45" s="313"/>
      <c r="P45" s="313"/>
      <c r="Q45" s="313"/>
      <c r="R45" s="313"/>
      <c r="S45" s="313"/>
      <c r="T45" s="313"/>
      <c r="U45" s="313"/>
      <c r="V45" s="289" t="s">
        <v>175</v>
      </c>
      <c r="W45" s="289"/>
      <c r="X45" s="289"/>
      <c r="Y45" s="289" t="s">
        <v>60</v>
      </c>
      <c r="Z45" s="289"/>
      <c r="AA45" s="289"/>
      <c r="AB45" s="289"/>
      <c r="AC45" s="298" t="s">
        <v>176</v>
      </c>
      <c r="AD45" s="298"/>
      <c r="AE45" s="298"/>
      <c r="AF45" s="298"/>
      <c r="AG45" s="122"/>
      <c r="AH45" s="122"/>
      <c r="AI45" s="122"/>
    </row>
    <row r="46" spans="1:35" s="113" customFormat="1" ht="33.75" customHeight="1" x14ac:dyDescent="0.15">
      <c r="A46" s="122"/>
      <c r="B46" s="122"/>
      <c r="C46" s="122"/>
      <c r="D46" s="116"/>
      <c r="E46" s="141">
        <v>1</v>
      </c>
      <c r="F46" s="309" t="s">
        <v>179</v>
      </c>
      <c r="G46" s="309"/>
      <c r="H46" s="309"/>
      <c r="I46" s="309"/>
      <c r="J46" s="309"/>
      <c r="K46" s="309"/>
      <c r="L46" s="310" t="s">
        <v>178</v>
      </c>
      <c r="M46" s="311"/>
      <c r="N46" s="311"/>
      <c r="O46" s="311"/>
      <c r="P46" s="311"/>
      <c r="Q46" s="311"/>
      <c r="R46" s="311"/>
      <c r="S46" s="311"/>
      <c r="T46" s="311"/>
      <c r="U46" s="311"/>
      <c r="V46" s="312" t="s">
        <v>180</v>
      </c>
      <c r="W46" s="312"/>
      <c r="X46" s="312"/>
      <c r="Y46" s="268" t="s">
        <v>177</v>
      </c>
      <c r="Z46" s="268"/>
      <c r="AA46" s="268"/>
      <c r="AB46" s="268"/>
      <c r="AC46" s="272" t="s">
        <v>202</v>
      </c>
      <c r="AD46" s="273"/>
      <c r="AE46" s="273"/>
      <c r="AF46" s="299"/>
      <c r="AG46" s="122"/>
      <c r="AH46" s="122"/>
      <c r="AI46" s="122"/>
    </row>
    <row r="47" spans="1:35" s="113" customFormat="1" x14ac:dyDescent="0.15">
      <c r="A47" s="122"/>
      <c r="B47" s="122"/>
      <c r="C47" s="122"/>
      <c r="D47" s="116"/>
      <c r="E47" s="123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22"/>
      <c r="AB47" s="122"/>
      <c r="AC47" s="122"/>
      <c r="AD47" s="122"/>
      <c r="AE47" s="122"/>
      <c r="AF47" s="122"/>
      <c r="AG47" s="122"/>
      <c r="AH47" s="122"/>
      <c r="AI47" s="122"/>
    </row>
    <row r="48" spans="1:35" x14ac:dyDescent="0.15">
      <c r="A48" s="114"/>
      <c r="B48" s="114"/>
      <c r="C48" s="114"/>
      <c r="D48" s="116"/>
      <c r="E48" s="123" t="s">
        <v>201</v>
      </c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4"/>
      <c r="AB48" s="114"/>
      <c r="AC48" s="114"/>
      <c r="AD48" s="114"/>
      <c r="AE48" s="114"/>
      <c r="AF48" s="114"/>
      <c r="AG48" s="114"/>
      <c r="AH48" s="114"/>
      <c r="AI48" s="114"/>
    </row>
    <row r="49" spans="1:35" s="113" customFormat="1" x14ac:dyDescent="0.15">
      <c r="A49" s="122"/>
      <c r="B49" s="122"/>
      <c r="C49" s="122"/>
      <c r="D49" s="116"/>
      <c r="E49" s="270" t="s">
        <v>205</v>
      </c>
      <c r="F49" s="271"/>
      <c r="G49" s="271"/>
      <c r="H49" s="271"/>
      <c r="I49" s="271"/>
      <c r="J49" s="269" t="s">
        <v>146</v>
      </c>
      <c r="K49" s="269"/>
      <c r="L49" s="269"/>
      <c r="M49" s="269" t="s">
        <v>147</v>
      </c>
      <c r="N49" s="269"/>
      <c r="O49" s="269"/>
      <c r="P49" s="269"/>
      <c r="Q49" s="269" t="s">
        <v>148</v>
      </c>
      <c r="R49" s="269"/>
      <c r="S49" s="269"/>
      <c r="T49" s="269"/>
      <c r="U49" s="269"/>
      <c r="V49" s="269"/>
      <c r="W49" s="269"/>
      <c r="X49" s="269"/>
      <c r="Y49" s="269"/>
      <c r="Z49" s="269"/>
      <c r="AA49" s="269"/>
      <c r="AB49" s="269"/>
      <c r="AC49" s="269"/>
      <c r="AD49" s="269"/>
    </row>
    <row r="50" spans="1:35" s="113" customFormat="1" ht="11.25" customHeight="1" x14ac:dyDescent="0.15">
      <c r="A50" s="122"/>
      <c r="B50" s="122"/>
      <c r="C50" s="122"/>
      <c r="D50" s="116"/>
      <c r="E50" s="272" t="s">
        <v>149</v>
      </c>
      <c r="F50" s="273"/>
      <c r="G50" s="273"/>
      <c r="H50" s="273"/>
      <c r="I50" s="273"/>
      <c r="J50" s="278" t="s">
        <v>209</v>
      </c>
      <c r="K50" s="278"/>
      <c r="L50" s="278"/>
      <c r="M50" s="278" t="s">
        <v>150</v>
      </c>
      <c r="N50" s="278"/>
      <c r="O50" s="278"/>
      <c r="P50" s="278"/>
      <c r="Q50" s="278" t="s">
        <v>150</v>
      </c>
      <c r="R50" s="278"/>
      <c r="S50" s="278"/>
      <c r="T50" s="278"/>
      <c r="U50" s="278"/>
      <c r="V50" s="278"/>
      <c r="W50" s="278"/>
      <c r="X50" s="278"/>
      <c r="Y50" s="278"/>
      <c r="Z50" s="278"/>
      <c r="AA50" s="278"/>
      <c r="AB50" s="278"/>
      <c r="AC50" s="278"/>
      <c r="AD50" s="278"/>
    </row>
    <row r="51" spans="1:35" x14ac:dyDescent="0.15">
      <c r="A51" s="114"/>
      <c r="B51" s="114"/>
      <c r="C51" s="114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4"/>
      <c r="AB51" s="114"/>
      <c r="AC51" s="114"/>
      <c r="AD51" s="114"/>
      <c r="AE51" s="114"/>
      <c r="AF51" s="114"/>
      <c r="AG51" s="114"/>
      <c r="AH51" s="114"/>
      <c r="AI51" s="114"/>
    </row>
    <row r="52" spans="1:35" x14ac:dyDescent="0.15">
      <c r="A52" s="114"/>
      <c r="B52" s="114"/>
      <c r="C52" s="114"/>
      <c r="D52" s="122" t="s">
        <v>101</v>
      </c>
      <c r="E52" s="121"/>
      <c r="F52" s="121"/>
      <c r="G52" s="121"/>
      <c r="H52" s="121"/>
      <c r="I52" s="117"/>
      <c r="J52" s="117"/>
      <c r="K52" s="117"/>
      <c r="L52" s="117"/>
      <c r="M52" s="121"/>
      <c r="N52" s="117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14"/>
      <c r="AB52" s="114"/>
      <c r="AC52" s="114"/>
      <c r="AD52" s="114"/>
      <c r="AE52" s="114"/>
      <c r="AF52" s="114"/>
      <c r="AG52" s="114"/>
      <c r="AH52" s="114"/>
      <c r="AI52" s="114"/>
    </row>
    <row r="53" spans="1:35" s="113" customFormat="1" x14ac:dyDescent="0.15">
      <c r="A53" s="122"/>
      <c r="B53" s="122"/>
      <c r="C53" s="122"/>
      <c r="D53" s="122"/>
      <c r="E53" s="121"/>
      <c r="F53" s="121"/>
      <c r="G53" s="121"/>
      <c r="H53" s="121"/>
      <c r="I53" s="117"/>
      <c r="J53" s="117"/>
      <c r="K53" s="117"/>
      <c r="L53" s="117"/>
      <c r="M53" s="121"/>
      <c r="N53" s="117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2"/>
      <c r="AB53" s="122"/>
      <c r="AC53" s="122"/>
      <c r="AD53" s="122"/>
      <c r="AE53" s="122"/>
      <c r="AF53" s="122"/>
      <c r="AG53" s="122"/>
      <c r="AH53" s="122"/>
      <c r="AI53" s="122"/>
    </row>
    <row r="54" spans="1:35" x14ac:dyDescent="0.15">
      <c r="A54" s="114"/>
      <c r="B54" s="114"/>
      <c r="C54" s="114"/>
      <c r="D54" s="121"/>
      <c r="E54" s="122" t="s">
        <v>102</v>
      </c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14"/>
      <c r="AB54" s="114"/>
      <c r="AC54" s="114"/>
      <c r="AD54" s="114"/>
      <c r="AE54" s="114"/>
      <c r="AF54" s="114"/>
      <c r="AG54" s="114"/>
      <c r="AH54" s="114"/>
      <c r="AI54" s="114"/>
    </row>
    <row r="55" spans="1:35" x14ac:dyDescent="0.15">
      <c r="A55" s="114"/>
      <c r="B55" s="114"/>
      <c r="C55" s="114"/>
      <c r="D55" s="121"/>
      <c r="E55" s="122" t="s">
        <v>103</v>
      </c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14"/>
      <c r="AB55" s="114"/>
      <c r="AC55" s="114"/>
      <c r="AD55" s="114"/>
      <c r="AE55" s="114"/>
      <c r="AF55" s="114"/>
      <c r="AG55" s="114"/>
      <c r="AH55" s="114"/>
      <c r="AI55" s="114"/>
    </row>
    <row r="56" spans="1:35" x14ac:dyDescent="0.15">
      <c r="A56" s="114"/>
      <c r="B56" s="114"/>
      <c r="C56" s="114"/>
      <c r="D56" s="121"/>
      <c r="E56" s="293" t="s">
        <v>186</v>
      </c>
      <c r="F56" s="293"/>
      <c r="G56" s="293"/>
      <c r="H56" s="293"/>
      <c r="I56" s="293"/>
      <c r="J56" s="293"/>
      <c r="K56" s="293"/>
      <c r="L56" s="294" t="s">
        <v>188</v>
      </c>
      <c r="M56" s="295"/>
      <c r="N56" s="295"/>
      <c r="O56" s="295"/>
      <c r="P56" s="295"/>
      <c r="Q56" s="295"/>
      <c r="R56" s="295"/>
      <c r="S56" s="295"/>
      <c r="T56" s="295"/>
      <c r="U56" s="295"/>
      <c r="V56" s="295"/>
      <c r="W56" s="295"/>
      <c r="X56" s="295"/>
      <c r="Y56" s="295"/>
      <c r="Z56" s="295"/>
      <c r="AA56" s="295"/>
      <c r="AB56" s="295"/>
      <c r="AC56" s="295"/>
      <c r="AD56" s="296"/>
      <c r="AE56" s="114"/>
      <c r="AF56" s="114"/>
      <c r="AG56" s="114"/>
      <c r="AH56" s="114"/>
      <c r="AI56" s="114"/>
    </row>
    <row r="57" spans="1:35" s="113" customFormat="1" x14ac:dyDescent="0.15">
      <c r="A57" s="122"/>
      <c r="B57" s="122"/>
      <c r="C57" s="122"/>
      <c r="D57" s="121"/>
      <c r="E57" s="292" t="s">
        <v>185</v>
      </c>
      <c r="F57" s="292"/>
      <c r="G57" s="292"/>
      <c r="H57" s="292"/>
      <c r="I57" s="292"/>
      <c r="J57" s="292"/>
      <c r="K57" s="292"/>
      <c r="L57" s="282" t="s">
        <v>187</v>
      </c>
      <c r="M57" s="283"/>
      <c r="N57" s="283"/>
      <c r="O57" s="283"/>
      <c r="P57" s="283"/>
      <c r="Q57" s="283"/>
      <c r="R57" s="283"/>
      <c r="S57" s="283"/>
      <c r="T57" s="283"/>
      <c r="U57" s="283"/>
      <c r="V57" s="283"/>
      <c r="W57" s="283"/>
      <c r="X57" s="283"/>
      <c r="Y57" s="283"/>
      <c r="Z57" s="283"/>
      <c r="AA57" s="283"/>
      <c r="AB57" s="283"/>
      <c r="AC57" s="283"/>
      <c r="AD57" s="284"/>
      <c r="AE57" s="122"/>
      <c r="AF57" s="122"/>
      <c r="AG57" s="122"/>
      <c r="AH57" s="122"/>
      <c r="AI57" s="122"/>
    </row>
    <row r="58" spans="1:35" s="113" customFormat="1" x14ac:dyDescent="0.15">
      <c r="A58" s="122"/>
      <c r="B58" s="122"/>
      <c r="C58" s="122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2"/>
      <c r="AB58" s="122"/>
      <c r="AC58" s="122"/>
      <c r="AD58" s="122"/>
      <c r="AE58" s="122"/>
      <c r="AF58" s="122"/>
      <c r="AG58" s="122"/>
      <c r="AH58" s="122"/>
      <c r="AI58" s="122"/>
    </row>
    <row r="59" spans="1:35" x14ac:dyDescent="0.15">
      <c r="A59" s="114"/>
      <c r="B59" s="114"/>
      <c r="C59" s="114"/>
      <c r="D59" s="121"/>
      <c r="E59" s="122" t="s">
        <v>203</v>
      </c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14"/>
      <c r="AB59" s="114"/>
      <c r="AC59" s="114"/>
      <c r="AD59" s="114"/>
      <c r="AE59" s="114"/>
      <c r="AF59" s="114"/>
      <c r="AG59" s="114"/>
      <c r="AH59" s="114"/>
      <c r="AI59" s="114"/>
    </row>
    <row r="60" spans="1:35" s="113" customFormat="1" x14ac:dyDescent="0.15">
      <c r="A60" s="122"/>
      <c r="B60" s="122"/>
      <c r="C60" s="122"/>
      <c r="D60" s="121"/>
      <c r="E60" s="321" t="s">
        <v>145</v>
      </c>
      <c r="F60" s="321"/>
      <c r="G60" s="321"/>
      <c r="H60" s="321"/>
      <c r="I60" s="321"/>
      <c r="J60" s="269" t="s">
        <v>146</v>
      </c>
      <c r="K60" s="269"/>
      <c r="L60" s="269"/>
      <c r="M60" s="269" t="s">
        <v>147</v>
      </c>
      <c r="N60" s="269"/>
      <c r="O60" s="269"/>
      <c r="P60" s="269"/>
      <c r="Q60" s="269" t="s">
        <v>148</v>
      </c>
      <c r="R60" s="269"/>
      <c r="S60" s="269"/>
      <c r="T60" s="269"/>
      <c r="U60" s="269"/>
      <c r="V60" s="269"/>
      <c r="W60" s="269"/>
      <c r="X60" s="269"/>
      <c r="Y60" s="269"/>
      <c r="Z60" s="269"/>
      <c r="AA60" s="269"/>
      <c r="AB60" s="269"/>
      <c r="AC60" s="269"/>
      <c r="AD60" s="269"/>
      <c r="AE60" s="122"/>
      <c r="AF60" s="122"/>
      <c r="AG60" s="122"/>
      <c r="AH60" s="122"/>
      <c r="AI60" s="122"/>
    </row>
    <row r="61" spans="1:35" s="113" customFormat="1" ht="11.25" customHeight="1" x14ac:dyDescent="0.15">
      <c r="A61" s="122"/>
      <c r="B61" s="122"/>
      <c r="C61" s="122"/>
      <c r="D61" s="121"/>
      <c r="E61" s="309" t="s">
        <v>149</v>
      </c>
      <c r="F61" s="309"/>
      <c r="G61" s="309"/>
      <c r="H61" s="309"/>
      <c r="I61" s="309"/>
      <c r="J61" s="278" t="s">
        <v>211</v>
      </c>
      <c r="K61" s="278"/>
      <c r="L61" s="278"/>
      <c r="M61" s="278" t="s">
        <v>151</v>
      </c>
      <c r="N61" s="278"/>
      <c r="O61" s="278"/>
      <c r="P61" s="278"/>
      <c r="Q61" s="278" t="s">
        <v>152</v>
      </c>
      <c r="R61" s="278"/>
      <c r="S61" s="278"/>
      <c r="T61" s="278"/>
      <c r="U61" s="278"/>
      <c r="V61" s="278"/>
      <c r="W61" s="278"/>
      <c r="X61" s="278"/>
      <c r="Y61" s="278"/>
      <c r="Z61" s="278"/>
      <c r="AA61" s="278"/>
      <c r="AB61" s="278"/>
      <c r="AC61" s="278"/>
      <c r="AD61" s="278"/>
      <c r="AE61" s="122"/>
      <c r="AF61" s="122"/>
      <c r="AG61" s="122"/>
      <c r="AH61" s="122"/>
      <c r="AI61" s="122"/>
    </row>
    <row r="62" spans="1:35" x14ac:dyDescent="0.15">
      <c r="A62" s="114"/>
      <c r="B62" s="114"/>
      <c r="C62" s="114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  <c r="AA62" s="114"/>
      <c r="AB62" s="114"/>
      <c r="AC62" s="114"/>
      <c r="AD62" s="114"/>
      <c r="AE62" s="114"/>
      <c r="AF62" s="114"/>
      <c r="AG62" s="114"/>
      <c r="AH62" s="114"/>
      <c r="AI62" s="114"/>
    </row>
    <row r="63" spans="1:35" x14ac:dyDescent="0.15">
      <c r="A63" s="114"/>
      <c r="B63" s="114"/>
      <c r="C63" s="114"/>
      <c r="D63" s="122" t="s">
        <v>104</v>
      </c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14"/>
      <c r="AB63" s="114"/>
      <c r="AC63" s="114"/>
      <c r="AD63" s="114"/>
      <c r="AE63" s="114"/>
      <c r="AF63" s="114"/>
      <c r="AG63" s="114"/>
      <c r="AH63" s="114"/>
      <c r="AI63" s="114"/>
    </row>
    <row r="64" spans="1:35" x14ac:dyDescent="0.15">
      <c r="A64" s="114"/>
      <c r="B64" s="114"/>
      <c r="C64" s="114"/>
      <c r="D64" s="121"/>
      <c r="E64" s="122" t="s">
        <v>105</v>
      </c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14"/>
      <c r="AB64" s="114"/>
      <c r="AC64" s="114"/>
      <c r="AD64" s="114"/>
      <c r="AE64" s="114"/>
      <c r="AF64" s="114"/>
      <c r="AG64" s="114"/>
      <c r="AH64" s="114"/>
      <c r="AI64" s="114"/>
    </row>
    <row r="65" spans="1:35" x14ac:dyDescent="0.15">
      <c r="A65" s="114"/>
      <c r="B65" s="114"/>
      <c r="C65" s="114"/>
      <c r="D65" s="121"/>
      <c r="E65" s="122" t="s">
        <v>103</v>
      </c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14"/>
      <c r="AB65" s="114"/>
      <c r="AC65" s="114"/>
      <c r="AD65" s="114"/>
      <c r="AE65" s="114"/>
      <c r="AF65" s="114"/>
      <c r="AG65" s="114"/>
      <c r="AH65" s="114"/>
      <c r="AI65" s="114"/>
    </row>
    <row r="66" spans="1:35" s="113" customFormat="1" x14ac:dyDescent="0.15">
      <c r="A66" s="122"/>
      <c r="B66" s="122"/>
      <c r="C66" s="122"/>
      <c r="D66" s="121"/>
      <c r="E66" s="293" t="s">
        <v>186</v>
      </c>
      <c r="F66" s="293"/>
      <c r="G66" s="293"/>
      <c r="H66" s="293"/>
      <c r="I66" s="293"/>
      <c r="J66" s="293"/>
      <c r="K66" s="293"/>
      <c r="L66" s="294" t="s">
        <v>188</v>
      </c>
      <c r="M66" s="295"/>
      <c r="N66" s="295"/>
      <c r="O66" s="295"/>
      <c r="P66" s="295"/>
      <c r="Q66" s="295"/>
      <c r="R66" s="295"/>
      <c r="S66" s="295"/>
      <c r="T66" s="295"/>
      <c r="U66" s="295"/>
      <c r="V66" s="295"/>
      <c r="W66" s="295"/>
      <c r="X66" s="295"/>
      <c r="Y66" s="295"/>
      <c r="Z66" s="295"/>
      <c r="AA66" s="295"/>
      <c r="AB66" s="295"/>
      <c r="AC66" s="295"/>
      <c r="AD66" s="296"/>
      <c r="AE66" s="122"/>
      <c r="AF66" s="122"/>
      <c r="AG66" s="122"/>
      <c r="AH66" s="122"/>
      <c r="AI66" s="122"/>
    </row>
    <row r="67" spans="1:35" x14ac:dyDescent="0.15">
      <c r="A67" s="114"/>
      <c r="B67" s="114"/>
      <c r="C67" s="114"/>
      <c r="D67" s="121"/>
      <c r="E67" s="292" t="s">
        <v>185</v>
      </c>
      <c r="F67" s="292"/>
      <c r="G67" s="292"/>
      <c r="H67" s="292"/>
      <c r="I67" s="292"/>
      <c r="J67" s="292"/>
      <c r="K67" s="292"/>
      <c r="L67" s="282" t="s">
        <v>189</v>
      </c>
      <c r="M67" s="283"/>
      <c r="N67" s="283"/>
      <c r="O67" s="283"/>
      <c r="P67" s="283"/>
      <c r="Q67" s="283"/>
      <c r="R67" s="283"/>
      <c r="S67" s="283"/>
      <c r="T67" s="283"/>
      <c r="U67" s="283"/>
      <c r="V67" s="283"/>
      <c r="W67" s="283"/>
      <c r="X67" s="283"/>
      <c r="Y67" s="283"/>
      <c r="Z67" s="283"/>
      <c r="AA67" s="283"/>
      <c r="AB67" s="283"/>
      <c r="AC67" s="283"/>
      <c r="AD67" s="284"/>
      <c r="AE67" s="114"/>
      <c r="AF67" s="114"/>
      <c r="AG67" s="114"/>
      <c r="AH67" s="114"/>
      <c r="AI67" s="114"/>
    </row>
    <row r="68" spans="1:35" s="113" customFormat="1" x14ac:dyDescent="0.15">
      <c r="A68" s="122"/>
      <c r="B68" s="122"/>
      <c r="C68" s="122"/>
      <c r="D68" s="121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  <c r="AB68" s="147"/>
      <c r="AC68" s="147"/>
      <c r="AD68" s="147"/>
      <c r="AE68" s="122"/>
      <c r="AF68" s="122"/>
      <c r="AG68" s="122"/>
      <c r="AH68" s="122"/>
      <c r="AI68" s="122"/>
    </row>
    <row r="69" spans="1:35" x14ac:dyDescent="0.15">
      <c r="A69" s="114"/>
      <c r="B69" s="114"/>
      <c r="C69" s="114"/>
      <c r="D69" s="121"/>
      <c r="E69" s="122" t="s">
        <v>203</v>
      </c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14"/>
      <c r="AB69" s="114"/>
      <c r="AC69" s="114"/>
      <c r="AD69" s="114"/>
      <c r="AE69" s="114"/>
      <c r="AF69" s="114"/>
      <c r="AG69" s="114"/>
      <c r="AH69" s="114"/>
      <c r="AI69" s="114"/>
    </row>
    <row r="70" spans="1:35" s="113" customFormat="1" x14ac:dyDescent="0.15">
      <c r="A70" s="122"/>
      <c r="B70" s="122"/>
      <c r="C70" s="122"/>
      <c r="D70" s="121"/>
      <c r="E70" s="321" t="s">
        <v>145</v>
      </c>
      <c r="F70" s="321"/>
      <c r="G70" s="321"/>
      <c r="H70" s="321"/>
      <c r="I70" s="321"/>
      <c r="J70" s="269" t="s">
        <v>146</v>
      </c>
      <c r="K70" s="269"/>
      <c r="L70" s="269"/>
      <c r="M70" s="269" t="s">
        <v>147</v>
      </c>
      <c r="N70" s="269"/>
      <c r="O70" s="269"/>
      <c r="P70" s="269"/>
      <c r="Q70" s="269" t="s">
        <v>148</v>
      </c>
      <c r="R70" s="269"/>
      <c r="S70" s="269"/>
      <c r="T70" s="269"/>
      <c r="U70" s="269"/>
      <c r="V70" s="269"/>
      <c r="W70" s="269"/>
      <c r="X70" s="269"/>
      <c r="Y70" s="269"/>
      <c r="Z70" s="269"/>
      <c r="AA70" s="269"/>
      <c r="AB70" s="269"/>
      <c r="AC70" s="269"/>
      <c r="AD70" s="269"/>
      <c r="AE70" s="122"/>
      <c r="AF70" s="122"/>
      <c r="AG70" s="122"/>
      <c r="AH70" s="122"/>
      <c r="AI70" s="122"/>
    </row>
    <row r="71" spans="1:35" s="113" customFormat="1" ht="11.25" customHeight="1" x14ac:dyDescent="0.15">
      <c r="A71" s="122"/>
      <c r="B71" s="122"/>
      <c r="C71" s="122"/>
      <c r="D71" s="121"/>
      <c r="E71" s="309" t="s">
        <v>149</v>
      </c>
      <c r="F71" s="309"/>
      <c r="G71" s="309"/>
      <c r="H71" s="309"/>
      <c r="I71" s="309"/>
      <c r="J71" s="278" t="s">
        <v>213</v>
      </c>
      <c r="K71" s="278"/>
      <c r="L71" s="278"/>
      <c r="M71" s="278" t="s">
        <v>151</v>
      </c>
      <c r="N71" s="278"/>
      <c r="O71" s="278"/>
      <c r="P71" s="278"/>
      <c r="Q71" s="278" t="s">
        <v>154</v>
      </c>
      <c r="R71" s="278"/>
      <c r="S71" s="278"/>
      <c r="T71" s="278"/>
      <c r="U71" s="278"/>
      <c r="V71" s="278"/>
      <c r="W71" s="278"/>
      <c r="X71" s="278"/>
      <c r="Y71" s="278"/>
      <c r="Z71" s="278"/>
      <c r="AA71" s="278"/>
      <c r="AB71" s="278"/>
      <c r="AC71" s="278"/>
      <c r="AD71" s="278"/>
      <c r="AE71" s="122"/>
      <c r="AF71" s="122"/>
      <c r="AG71" s="122"/>
      <c r="AH71" s="122"/>
      <c r="AI71" s="122"/>
    </row>
    <row r="72" spans="1:35" x14ac:dyDescent="0.15">
      <c r="A72" s="114"/>
      <c r="B72" s="114"/>
      <c r="C72" s="114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14"/>
      <c r="AB72" s="114"/>
      <c r="AC72" s="114"/>
      <c r="AD72" s="114"/>
      <c r="AE72" s="114"/>
      <c r="AF72" s="114"/>
      <c r="AG72" s="114"/>
      <c r="AH72" s="114"/>
      <c r="AI72" s="114"/>
    </row>
    <row r="73" spans="1:35" x14ac:dyDescent="0.15">
      <c r="A73" s="114"/>
      <c r="B73" s="114"/>
      <c r="C73" s="114"/>
      <c r="D73" s="122" t="s">
        <v>106</v>
      </c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  <c r="AA73" s="114"/>
      <c r="AB73" s="114"/>
      <c r="AC73" s="114"/>
      <c r="AD73" s="114"/>
      <c r="AE73" s="114"/>
      <c r="AF73" s="114"/>
      <c r="AG73" s="114"/>
      <c r="AH73" s="114"/>
      <c r="AI73" s="114"/>
    </row>
    <row r="74" spans="1:35" x14ac:dyDescent="0.15">
      <c r="A74" s="114"/>
      <c r="B74" s="114"/>
      <c r="C74" s="114"/>
      <c r="D74" s="121"/>
      <c r="E74" s="122" t="s">
        <v>107</v>
      </c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  <c r="AA74" s="114"/>
      <c r="AB74" s="114"/>
      <c r="AC74" s="114"/>
      <c r="AD74" s="114"/>
      <c r="AE74" s="114"/>
      <c r="AF74" s="114"/>
      <c r="AG74" s="114"/>
      <c r="AH74" s="114"/>
      <c r="AI74" s="114"/>
    </row>
    <row r="75" spans="1:35" x14ac:dyDescent="0.15">
      <c r="A75" s="114"/>
      <c r="B75" s="114"/>
      <c r="C75" s="114"/>
      <c r="D75" s="121"/>
      <c r="E75" s="122" t="s">
        <v>108</v>
      </c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14"/>
      <c r="AB75" s="114"/>
      <c r="AC75" s="114"/>
      <c r="AD75" s="114"/>
      <c r="AE75" s="114"/>
      <c r="AF75" s="114"/>
      <c r="AG75" s="114"/>
      <c r="AH75" s="114"/>
      <c r="AI75" s="114"/>
    </row>
    <row r="76" spans="1:35" s="113" customFormat="1" x14ac:dyDescent="0.15">
      <c r="A76" s="122"/>
      <c r="B76" s="122"/>
      <c r="C76" s="122"/>
      <c r="D76" s="121"/>
      <c r="E76" s="122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2"/>
      <c r="AB76" s="122"/>
      <c r="AC76" s="122"/>
      <c r="AD76" s="122"/>
      <c r="AE76" s="122"/>
      <c r="AF76" s="122"/>
      <c r="AG76" s="122"/>
      <c r="AH76" s="122"/>
      <c r="AI76" s="122"/>
    </row>
    <row r="77" spans="1:35" s="113" customFormat="1" x14ac:dyDescent="0.15">
      <c r="A77" s="122"/>
      <c r="B77" s="122"/>
      <c r="C77" s="122"/>
      <c r="D77" s="121"/>
      <c r="E77" s="122"/>
      <c r="F77" s="122" t="s">
        <v>165</v>
      </c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  <c r="AA77" s="122"/>
      <c r="AB77" s="122"/>
      <c r="AC77" s="122"/>
      <c r="AD77" s="122"/>
      <c r="AE77" s="122"/>
      <c r="AF77" s="122"/>
      <c r="AG77" s="122"/>
      <c r="AH77" s="122"/>
      <c r="AI77" s="122"/>
    </row>
    <row r="78" spans="1:35" s="113" customFormat="1" x14ac:dyDescent="0.15">
      <c r="A78" s="122"/>
      <c r="B78" s="122"/>
      <c r="C78" s="122"/>
      <c r="D78" s="121"/>
      <c r="E78" s="122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  <c r="AA78" s="122"/>
      <c r="AB78" s="122"/>
      <c r="AC78" s="122"/>
      <c r="AD78" s="122"/>
      <c r="AE78" s="122"/>
      <c r="AF78" s="122"/>
      <c r="AG78" s="122"/>
      <c r="AH78" s="122"/>
      <c r="AI78" s="122"/>
    </row>
    <row r="79" spans="1:35" s="113" customFormat="1" x14ac:dyDescent="0.15">
      <c r="A79" s="122"/>
      <c r="B79" s="122"/>
      <c r="C79" s="122"/>
      <c r="D79" s="121"/>
      <c r="E79" s="122"/>
      <c r="F79" s="122" t="s">
        <v>166</v>
      </c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22"/>
      <c r="AB79" s="122"/>
      <c r="AC79" s="122"/>
      <c r="AD79" s="122"/>
      <c r="AE79" s="122"/>
      <c r="AF79" s="122"/>
      <c r="AG79" s="122"/>
      <c r="AH79" s="122"/>
      <c r="AI79" s="122"/>
    </row>
    <row r="80" spans="1:35" x14ac:dyDescent="0.15">
      <c r="A80" s="114"/>
      <c r="B80" s="114"/>
      <c r="C80" s="114"/>
      <c r="D80" s="121"/>
      <c r="E80" s="121"/>
      <c r="G80" s="124" t="s">
        <v>162</v>
      </c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  <c r="AA80" s="114"/>
      <c r="AB80" s="114"/>
      <c r="AC80" s="114"/>
      <c r="AD80" s="114"/>
      <c r="AE80" s="114"/>
      <c r="AF80" s="114"/>
      <c r="AG80" s="114"/>
      <c r="AH80" s="114"/>
      <c r="AI80" s="114"/>
    </row>
    <row r="81" spans="1:35" x14ac:dyDescent="0.15">
      <c r="A81" s="114"/>
      <c r="B81" s="114"/>
      <c r="C81" s="114"/>
      <c r="D81" s="121"/>
      <c r="E81" s="124"/>
      <c r="F81" s="124"/>
      <c r="G81" s="124"/>
      <c r="H81" s="124"/>
      <c r="I81" s="124"/>
      <c r="J81" s="124"/>
      <c r="K81" s="126"/>
      <c r="L81" s="124"/>
      <c r="M81" s="124"/>
      <c r="N81" s="124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  <c r="AA81" s="114"/>
      <c r="AB81" s="114"/>
      <c r="AC81" s="114"/>
      <c r="AD81" s="114"/>
      <c r="AE81" s="114"/>
      <c r="AF81" s="114"/>
      <c r="AG81" s="114"/>
      <c r="AH81" s="114"/>
      <c r="AI81" s="114"/>
    </row>
    <row r="82" spans="1:35" x14ac:dyDescent="0.15">
      <c r="A82" s="114"/>
      <c r="B82" s="114"/>
      <c r="C82" s="114"/>
      <c r="D82" s="121"/>
      <c r="F82" s="123" t="s">
        <v>167</v>
      </c>
      <c r="G82" s="124"/>
      <c r="H82" s="124"/>
      <c r="I82" s="124"/>
      <c r="J82" s="124"/>
      <c r="K82" s="126"/>
      <c r="L82" s="124"/>
      <c r="M82" s="124"/>
      <c r="N82" s="124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  <c r="AA82" s="114"/>
      <c r="AB82" s="114"/>
      <c r="AC82" s="114"/>
      <c r="AD82" s="114"/>
      <c r="AE82" s="114"/>
      <c r="AF82" s="114"/>
      <c r="AG82" s="114"/>
      <c r="AH82" s="114"/>
      <c r="AI82" s="114"/>
    </row>
    <row r="83" spans="1:35" x14ac:dyDescent="0.15">
      <c r="A83" s="114"/>
      <c r="B83" s="114"/>
      <c r="C83" s="114"/>
      <c r="D83" s="121"/>
      <c r="E83" s="124"/>
      <c r="F83" s="124"/>
      <c r="G83" s="124" t="s">
        <v>163</v>
      </c>
      <c r="H83" s="124"/>
      <c r="I83" s="124"/>
      <c r="J83" s="124"/>
      <c r="K83" s="126"/>
      <c r="L83" s="124"/>
      <c r="M83" s="124"/>
      <c r="N83" s="124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  <c r="AA83" s="114"/>
      <c r="AB83" s="114"/>
      <c r="AC83" s="114"/>
      <c r="AD83" s="114"/>
      <c r="AE83" s="114"/>
      <c r="AF83" s="114"/>
      <c r="AG83" s="114"/>
      <c r="AH83" s="114"/>
      <c r="AI83" s="114"/>
    </row>
    <row r="84" spans="1:35" x14ac:dyDescent="0.15">
      <c r="A84" s="114"/>
      <c r="B84" s="114"/>
      <c r="C84" s="114"/>
      <c r="D84" s="121"/>
      <c r="F84" s="124"/>
      <c r="G84" s="124"/>
      <c r="H84" s="124"/>
      <c r="I84" s="124"/>
      <c r="J84" s="124"/>
      <c r="K84" s="126"/>
      <c r="L84" s="124"/>
      <c r="M84" s="124"/>
      <c r="N84" s="124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  <c r="AA84" s="114"/>
      <c r="AB84" s="114"/>
      <c r="AC84" s="114"/>
      <c r="AD84" s="114"/>
      <c r="AE84" s="114"/>
      <c r="AF84" s="114"/>
      <c r="AG84" s="114"/>
      <c r="AH84" s="114"/>
      <c r="AI84" s="114"/>
    </row>
    <row r="85" spans="1:35" x14ac:dyDescent="0.15">
      <c r="A85" s="114"/>
      <c r="B85" s="114"/>
      <c r="C85" s="114"/>
      <c r="D85" s="121"/>
      <c r="E85" s="124" t="s">
        <v>204</v>
      </c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  <c r="AA85" s="114"/>
      <c r="AB85" s="114"/>
      <c r="AC85" s="114"/>
      <c r="AD85" s="114"/>
      <c r="AE85" s="114"/>
      <c r="AF85" s="114"/>
      <c r="AG85" s="114"/>
      <c r="AH85" s="114"/>
      <c r="AI85" s="114"/>
    </row>
    <row r="86" spans="1:35" s="113" customFormat="1" x14ac:dyDescent="0.15">
      <c r="A86" s="122"/>
      <c r="B86" s="122"/>
      <c r="C86" s="122"/>
      <c r="D86" s="121"/>
      <c r="E86" s="321" t="s">
        <v>145</v>
      </c>
      <c r="F86" s="321"/>
      <c r="G86" s="321"/>
      <c r="H86" s="321"/>
      <c r="I86" s="321"/>
      <c r="J86" s="269" t="s">
        <v>146</v>
      </c>
      <c r="K86" s="269"/>
      <c r="L86" s="269"/>
      <c r="M86" s="269" t="s">
        <v>147</v>
      </c>
      <c r="N86" s="269"/>
      <c r="O86" s="269"/>
      <c r="P86" s="269"/>
      <c r="Q86" s="269" t="s">
        <v>148</v>
      </c>
      <c r="R86" s="269"/>
      <c r="S86" s="269"/>
      <c r="T86" s="269"/>
      <c r="U86" s="269"/>
      <c r="V86" s="269"/>
      <c r="W86" s="269"/>
      <c r="X86" s="269"/>
      <c r="Y86" s="269"/>
      <c r="Z86" s="269"/>
      <c r="AA86" s="269"/>
      <c r="AB86" s="269"/>
      <c r="AC86" s="269"/>
      <c r="AD86" s="269"/>
      <c r="AE86" s="122"/>
      <c r="AF86" s="122"/>
      <c r="AG86" s="122"/>
      <c r="AH86" s="122"/>
      <c r="AI86" s="122"/>
    </row>
    <row r="87" spans="1:35" s="113" customFormat="1" x14ac:dyDescent="0.15">
      <c r="A87" s="122"/>
      <c r="B87" s="122"/>
      <c r="C87" s="122"/>
      <c r="D87" s="121"/>
      <c r="E87" s="309" t="s">
        <v>149</v>
      </c>
      <c r="F87" s="309"/>
      <c r="G87" s="309"/>
      <c r="H87" s="309"/>
      <c r="I87" s="309"/>
      <c r="J87" s="278" t="s">
        <v>215</v>
      </c>
      <c r="K87" s="278"/>
      <c r="L87" s="278"/>
      <c r="M87" s="278" t="s">
        <v>153</v>
      </c>
      <c r="N87" s="278"/>
      <c r="O87" s="278"/>
      <c r="P87" s="278"/>
      <c r="Q87" s="278" t="s">
        <v>171</v>
      </c>
      <c r="R87" s="278"/>
      <c r="S87" s="278"/>
      <c r="T87" s="278"/>
      <c r="U87" s="278"/>
      <c r="V87" s="278"/>
      <c r="W87" s="278"/>
      <c r="X87" s="278"/>
      <c r="Y87" s="278"/>
      <c r="Z87" s="278"/>
      <c r="AA87" s="278"/>
      <c r="AB87" s="278"/>
      <c r="AC87" s="278"/>
      <c r="AD87" s="278"/>
      <c r="AE87" s="122"/>
      <c r="AF87" s="122"/>
      <c r="AG87" s="122"/>
      <c r="AH87" s="122"/>
      <c r="AI87" s="122"/>
    </row>
    <row r="88" spans="1:35" s="113" customFormat="1" x14ac:dyDescent="0.15">
      <c r="A88" s="122"/>
      <c r="B88" s="122"/>
      <c r="C88" s="122"/>
      <c r="D88" s="121"/>
      <c r="E88" s="133"/>
      <c r="F88" s="133"/>
      <c r="G88" s="133"/>
      <c r="H88" s="133"/>
      <c r="I88" s="133"/>
      <c r="J88" s="150"/>
      <c r="K88" s="150"/>
      <c r="L88" s="150"/>
      <c r="M88" s="150"/>
      <c r="N88" s="150"/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22"/>
      <c r="AF88" s="122"/>
      <c r="AG88" s="122"/>
      <c r="AH88" s="122"/>
      <c r="AI88" s="122"/>
    </row>
    <row r="89" spans="1:35" x14ac:dyDescent="0.15">
      <c r="A89" s="114"/>
      <c r="B89" s="114"/>
      <c r="C89" s="114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  <c r="AA89" s="114"/>
      <c r="AB89" s="114"/>
      <c r="AC89" s="114"/>
      <c r="AD89" s="114"/>
      <c r="AE89" s="114"/>
      <c r="AF89" s="114"/>
      <c r="AG89" s="114"/>
      <c r="AH89" s="114"/>
      <c r="AI89" s="114"/>
    </row>
    <row r="90" spans="1:35" x14ac:dyDescent="0.15">
      <c r="A90" s="114"/>
      <c r="B90" s="114"/>
      <c r="C90" s="114"/>
      <c r="D90" s="122" t="s">
        <v>109</v>
      </c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  <c r="AA90" s="114"/>
      <c r="AB90" s="114"/>
      <c r="AC90" s="114"/>
      <c r="AD90" s="114"/>
      <c r="AE90" s="114"/>
      <c r="AF90" s="114"/>
      <c r="AG90" s="114"/>
      <c r="AH90" s="114"/>
      <c r="AI90" s="114"/>
    </row>
    <row r="91" spans="1:35" x14ac:dyDescent="0.15">
      <c r="A91" s="114"/>
      <c r="B91" s="114"/>
      <c r="C91" s="114"/>
      <c r="D91" s="121"/>
      <c r="E91" s="124" t="s">
        <v>110</v>
      </c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0"/>
      <c r="Y91" s="120"/>
      <c r="Z91" s="121"/>
      <c r="AA91" s="114"/>
      <c r="AB91" s="114"/>
      <c r="AC91" s="114"/>
      <c r="AD91" s="114"/>
      <c r="AE91" s="114"/>
      <c r="AF91" s="114"/>
      <c r="AG91" s="114"/>
      <c r="AH91" s="114"/>
      <c r="AI91" s="114"/>
    </row>
    <row r="92" spans="1:35" x14ac:dyDescent="0.15">
      <c r="A92" s="114"/>
      <c r="B92" s="114"/>
      <c r="C92" s="114"/>
      <c r="D92" s="121"/>
      <c r="E92" s="118" t="s">
        <v>111</v>
      </c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0"/>
      <c r="Y92" s="120"/>
      <c r="Z92" s="121"/>
      <c r="AA92" s="114"/>
      <c r="AB92" s="114"/>
      <c r="AC92" s="114"/>
      <c r="AD92" s="114"/>
      <c r="AE92" s="114"/>
      <c r="AF92" s="114"/>
      <c r="AG92" s="114"/>
      <c r="AH92" s="114"/>
      <c r="AI92" s="114"/>
    </row>
    <row r="93" spans="1:35" s="113" customFormat="1" x14ac:dyDescent="0.15">
      <c r="A93" s="122"/>
      <c r="B93" s="122"/>
      <c r="C93" s="122"/>
      <c r="D93" s="121"/>
      <c r="E93" s="293" t="s">
        <v>186</v>
      </c>
      <c r="F93" s="293"/>
      <c r="G93" s="293"/>
      <c r="H93" s="293"/>
      <c r="I93" s="293"/>
      <c r="J93" s="293"/>
      <c r="K93" s="293"/>
      <c r="L93" s="294" t="s">
        <v>188</v>
      </c>
      <c r="M93" s="295"/>
      <c r="N93" s="295"/>
      <c r="O93" s="295"/>
      <c r="P93" s="295"/>
      <c r="Q93" s="295"/>
      <c r="R93" s="295"/>
      <c r="S93" s="295"/>
      <c r="T93" s="295"/>
      <c r="U93" s="295"/>
      <c r="V93" s="295"/>
      <c r="W93" s="295"/>
      <c r="X93" s="295"/>
      <c r="Y93" s="295"/>
      <c r="Z93" s="295"/>
      <c r="AA93" s="295"/>
      <c r="AB93" s="295"/>
      <c r="AC93" s="295"/>
      <c r="AD93" s="296"/>
      <c r="AE93" s="122"/>
      <c r="AF93" s="122"/>
      <c r="AG93" s="122"/>
      <c r="AH93" s="122"/>
      <c r="AI93" s="122"/>
    </row>
    <row r="94" spans="1:35" x14ac:dyDescent="0.15">
      <c r="A94" s="114"/>
      <c r="B94" s="114"/>
      <c r="C94" s="114"/>
      <c r="D94" s="121"/>
      <c r="E94" s="292" t="s">
        <v>190</v>
      </c>
      <c r="F94" s="292"/>
      <c r="G94" s="292"/>
      <c r="H94" s="292"/>
      <c r="I94" s="292"/>
      <c r="J94" s="292"/>
      <c r="K94" s="292"/>
      <c r="L94" s="282" t="s">
        <v>190</v>
      </c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3"/>
      <c r="X94" s="283"/>
      <c r="Y94" s="283"/>
      <c r="Z94" s="283"/>
      <c r="AA94" s="283"/>
      <c r="AB94" s="283"/>
      <c r="AC94" s="283"/>
      <c r="AD94" s="284"/>
      <c r="AE94" s="114"/>
      <c r="AF94" s="114"/>
      <c r="AG94" s="114"/>
      <c r="AH94" s="114"/>
      <c r="AI94" s="114"/>
    </row>
    <row r="95" spans="1:35" s="113" customFormat="1" x14ac:dyDescent="0.15">
      <c r="A95" s="122"/>
      <c r="B95" s="122"/>
      <c r="C95" s="122"/>
      <c r="D95" s="121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  <c r="AA95" s="147"/>
      <c r="AB95" s="147"/>
      <c r="AC95" s="147"/>
      <c r="AD95" s="147"/>
      <c r="AE95" s="122"/>
      <c r="AF95" s="122"/>
      <c r="AG95" s="122"/>
      <c r="AH95" s="122"/>
      <c r="AI95" s="122"/>
    </row>
    <row r="96" spans="1:35" x14ac:dyDescent="0.15">
      <c r="A96" s="114"/>
      <c r="B96" s="114"/>
      <c r="C96" s="114"/>
      <c r="D96" s="122" t="s">
        <v>112</v>
      </c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0"/>
      <c r="Y96" s="120"/>
      <c r="Z96" s="121"/>
      <c r="AA96" s="114"/>
      <c r="AB96" s="114"/>
      <c r="AC96" s="114"/>
      <c r="AD96" s="114"/>
      <c r="AE96" s="114"/>
      <c r="AF96" s="114"/>
      <c r="AG96" s="114"/>
      <c r="AH96" s="114"/>
      <c r="AI96" s="114"/>
    </row>
    <row r="97" spans="1:35" x14ac:dyDescent="0.15">
      <c r="A97" s="114"/>
      <c r="B97" s="114"/>
      <c r="C97" s="114"/>
      <c r="D97" s="121"/>
      <c r="E97" s="124" t="s">
        <v>113</v>
      </c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0"/>
      <c r="Y97" s="120"/>
      <c r="Z97" s="120"/>
      <c r="AA97" s="114"/>
      <c r="AB97" s="114"/>
      <c r="AC97" s="114"/>
      <c r="AD97" s="114"/>
      <c r="AE97" s="114"/>
      <c r="AF97" s="114"/>
      <c r="AG97" s="114"/>
      <c r="AH97" s="114"/>
      <c r="AI97" s="114"/>
    </row>
    <row r="98" spans="1:35" x14ac:dyDescent="0.15">
      <c r="A98" s="114"/>
      <c r="B98" s="114"/>
      <c r="C98" s="114"/>
      <c r="D98" s="121"/>
      <c r="E98" s="118" t="s">
        <v>114</v>
      </c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0"/>
      <c r="Y98" s="120"/>
      <c r="Z98" s="120"/>
      <c r="AA98" s="114"/>
      <c r="AB98" s="114"/>
      <c r="AC98" s="114"/>
      <c r="AD98" s="114"/>
      <c r="AE98" s="114"/>
      <c r="AF98" s="114"/>
      <c r="AG98" s="114"/>
      <c r="AH98" s="114"/>
      <c r="AI98" s="114"/>
    </row>
    <row r="99" spans="1:35" s="113" customFormat="1" x14ac:dyDescent="0.15">
      <c r="A99" s="122"/>
      <c r="B99" s="122"/>
      <c r="C99" s="122"/>
      <c r="D99" s="121"/>
      <c r="E99" s="293" t="s">
        <v>186</v>
      </c>
      <c r="F99" s="293"/>
      <c r="G99" s="293"/>
      <c r="H99" s="293"/>
      <c r="I99" s="293"/>
      <c r="J99" s="293"/>
      <c r="K99" s="293"/>
      <c r="L99" s="294" t="s">
        <v>188</v>
      </c>
      <c r="M99" s="295"/>
      <c r="N99" s="295"/>
      <c r="O99" s="295"/>
      <c r="P99" s="295"/>
      <c r="Q99" s="295"/>
      <c r="R99" s="295"/>
      <c r="S99" s="295"/>
      <c r="T99" s="295"/>
      <c r="U99" s="295"/>
      <c r="V99" s="295"/>
      <c r="W99" s="295"/>
      <c r="X99" s="295"/>
      <c r="Y99" s="295"/>
      <c r="Z99" s="295"/>
      <c r="AA99" s="295"/>
      <c r="AB99" s="295"/>
      <c r="AC99" s="295"/>
      <c r="AD99" s="296"/>
      <c r="AE99" s="122"/>
      <c r="AF99" s="122"/>
      <c r="AG99" s="122"/>
      <c r="AH99" s="122"/>
      <c r="AI99" s="122"/>
    </row>
    <row r="100" spans="1:35" x14ac:dyDescent="0.15">
      <c r="A100" s="114"/>
      <c r="B100" s="114"/>
      <c r="C100" s="114"/>
      <c r="D100" s="121"/>
      <c r="E100" s="292" t="s">
        <v>190</v>
      </c>
      <c r="F100" s="292"/>
      <c r="G100" s="292"/>
      <c r="H100" s="292"/>
      <c r="I100" s="292"/>
      <c r="J100" s="292"/>
      <c r="K100" s="292"/>
      <c r="L100" s="282" t="s">
        <v>190</v>
      </c>
      <c r="M100" s="283"/>
      <c r="N100" s="283"/>
      <c r="O100" s="283"/>
      <c r="P100" s="283"/>
      <c r="Q100" s="283"/>
      <c r="R100" s="283"/>
      <c r="S100" s="283"/>
      <c r="T100" s="283"/>
      <c r="U100" s="283"/>
      <c r="V100" s="283"/>
      <c r="W100" s="283"/>
      <c r="X100" s="283"/>
      <c r="Y100" s="283"/>
      <c r="Z100" s="283"/>
      <c r="AA100" s="283"/>
      <c r="AB100" s="283"/>
      <c r="AC100" s="283"/>
      <c r="AD100" s="284"/>
      <c r="AE100" s="114"/>
      <c r="AF100" s="114"/>
      <c r="AG100" s="114"/>
      <c r="AH100" s="114"/>
      <c r="AI100" s="114"/>
    </row>
    <row r="101" spans="1:35" s="113" customFormat="1" x14ac:dyDescent="0.15">
      <c r="A101" s="122"/>
      <c r="B101" s="122"/>
      <c r="C101" s="122"/>
      <c r="D101" s="121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  <c r="AA101" s="147"/>
      <c r="AB101" s="147"/>
      <c r="AC101" s="147"/>
      <c r="AD101" s="147"/>
      <c r="AE101" s="122"/>
      <c r="AF101" s="122"/>
      <c r="AG101" s="122"/>
      <c r="AH101" s="122"/>
      <c r="AI101" s="122"/>
    </row>
    <row r="102" spans="1:35" x14ac:dyDescent="0.15">
      <c r="A102" s="114"/>
      <c r="B102" s="114"/>
      <c r="C102" s="114"/>
      <c r="D102" s="122" t="s">
        <v>115</v>
      </c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0"/>
      <c r="Y102" s="120"/>
      <c r="Z102" s="120"/>
      <c r="AA102" s="114"/>
      <c r="AB102" s="114"/>
      <c r="AC102" s="114"/>
      <c r="AD102" s="114"/>
      <c r="AE102" s="114"/>
      <c r="AF102" s="114"/>
      <c r="AG102" s="114"/>
      <c r="AH102" s="114"/>
      <c r="AI102" s="114"/>
    </row>
    <row r="103" spans="1:35" x14ac:dyDescent="0.15">
      <c r="A103" s="114"/>
      <c r="B103" s="114"/>
      <c r="C103" s="114"/>
      <c r="D103" s="121"/>
      <c r="E103" s="124" t="s">
        <v>116</v>
      </c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0"/>
      <c r="T103" s="120"/>
      <c r="U103" s="120"/>
      <c r="V103" s="120"/>
      <c r="W103" s="120"/>
      <c r="X103" s="120"/>
      <c r="Y103" s="120"/>
      <c r="Z103" s="120"/>
      <c r="AA103" s="114"/>
      <c r="AB103" s="114"/>
      <c r="AC103" s="114"/>
      <c r="AD103" s="114"/>
      <c r="AE103" s="114"/>
      <c r="AF103" s="114"/>
      <c r="AG103" s="114"/>
      <c r="AH103" s="114"/>
      <c r="AI103" s="114"/>
    </row>
    <row r="104" spans="1:35" x14ac:dyDescent="0.15">
      <c r="A104" s="114"/>
      <c r="B104" s="114"/>
      <c r="C104" s="114"/>
      <c r="D104" s="121"/>
      <c r="E104" s="118" t="s">
        <v>117</v>
      </c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0"/>
      <c r="T104" s="120"/>
      <c r="U104" s="120"/>
      <c r="V104" s="120"/>
      <c r="W104" s="120"/>
      <c r="X104" s="120"/>
      <c r="Y104" s="120"/>
      <c r="Z104" s="120"/>
      <c r="AA104" s="114"/>
      <c r="AB104" s="114"/>
      <c r="AC104" s="114"/>
      <c r="AD104" s="114"/>
      <c r="AE104" s="114"/>
      <c r="AF104" s="114"/>
      <c r="AG104" s="114"/>
      <c r="AH104" s="114"/>
      <c r="AI104" s="114"/>
    </row>
    <row r="105" spans="1:35" s="113" customFormat="1" x14ac:dyDescent="0.15">
      <c r="A105" s="122"/>
      <c r="B105" s="122"/>
      <c r="C105" s="122"/>
      <c r="D105" s="121"/>
      <c r="E105" s="293" t="s">
        <v>186</v>
      </c>
      <c r="F105" s="293"/>
      <c r="G105" s="293"/>
      <c r="H105" s="293"/>
      <c r="I105" s="293"/>
      <c r="J105" s="293"/>
      <c r="K105" s="293"/>
      <c r="L105" s="294" t="s">
        <v>188</v>
      </c>
      <c r="M105" s="295"/>
      <c r="N105" s="295"/>
      <c r="O105" s="295"/>
      <c r="P105" s="295"/>
      <c r="Q105" s="295"/>
      <c r="R105" s="295"/>
      <c r="S105" s="295"/>
      <c r="T105" s="295"/>
      <c r="U105" s="295"/>
      <c r="V105" s="295"/>
      <c r="W105" s="295"/>
      <c r="X105" s="295"/>
      <c r="Y105" s="295"/>
      <c r="Z105" s="295"/>
      <c r="AA105" s="295"/>
      <c r="AB105" s="295"/>
      <c r="AC105" s="295"/>
      <c r="AD105" s="296"/>
      <c r="AE105" s="122"/>
      <c r="AF105" s="122"/>
      <c r="AG105" s="122"/>
      <c r="AH105" s="122"/>
      <c r="AI105" s="122"/>
    </row>
    <row r="106" spans="1:35" x14ac:dyDescent="0.15">
      <c r="A106" s="114"/>
      <c r="B106" s="114"/>
      <c r="C106" s="114"/>
      <c r="D106" s="121"/>
      <c r="E106" s="292" t="s">
        <v>140</v>
      </c>
      <c r="F106" s="292"/>
      <c r="G106" s="292"/>
      <c r="H106" s="292"/>
      <c r="I106" s="292"/>
      <c r="J106" s="292"/>
      <c r="K106" s="292"/>
      <c r="L106" s="282" t="s">
        <v>192</v>
      </c>
      <c r="M106" s="283"/>
      <c r="N106" s="283"/>
      <c r="O106" s="283"/>
      <c r="P106" s="283"/>
      <c r="Q106" s="283"/>
      <c r="R106" s="283"/>
      <c r="S106" s="283"/>
      <c r="T106" s="283"/>
      <c r="U106" s="283"/>
      <c r="V106" s="283"/>
      <c r="W106" s="283"/>
      <c r="X106" s="283"/>
      <c r="Y106" s="283"/>
      <c r="Z106" s="283"/>
      <c r="AA106" s="283"/>
      <c r="AB106" s="283"/>
      <c r="AC106" s="283"/>
      <c r="AD106" s="284"/>
      <c r="AE106" s="114"/>
      <c r="AF106" s="114"/>
      <c r="AG106" s="114"/>
      <c r="AH106" s="114"/>
      <c r="AI106" s="114"/>
    </row>
    <row r="107" spans="1:35" s="113" customFormat="1" x14ac:dyDescent="0.15">
      <c r="A107" s="122"/>
      <c r="B107" s="122"/>
      <c r="C107" s="122"/>
      <c r="D107" s="121"/>
      <c r="E107" s="292" t="s">
        <v>191</v>
      </c>
      <c r="F107" s="292"/>
      <c r="G107" s="292"/>
      <c r="H107" s="292"/>
      <c r="I107" s="292"/>
      <c r="J107" s="292"/>
      <c r="K107" s="292"/>
      <c r="L107" s="282" t="s">
        <v>193</v>
      </c>
      <c r="M107" s="283"/>
      <c r="N107" s="283"/>
      <c r="O107" s="283"/>
      <c r="P107" s="283"/>
      <c r="Q107" s="283"/>
      <c r="R107" s="283"/>
      <c r="S107" s="283"/>
      <c r="T107" s="283"/>
      <c r="U107" s="283"/>
      <c r="V107" s="283"/>
      <c r="W107" s="283"/>
      <c r="X107" s="283"/>
      <c r="Y107" s="283"/>
      <c r="Z107" s="283"/>
      <c r="AA107" s="283"/>
      <c r="AB107" s="283"/>
      <c r="AC107" s="283"/>
      <c r="AD107" s="284"/>
      <c r="AE107" s="122"/>
      <c r="AF107" s="122"/>
      <c r="AG107" s="122"/>
      <c r="AH107" s="122"/>
      <c r="AI107" s="122"/>
    </row>
    <row r="108" spans="1:35" s="113" customFormat="1" x14ac:dyDescent="0.15">
      <c r="A108" s="122"/>
      <c r="B108" s="122"/>
      <c r="C108" s="122"/>
      <c r="D108" s="121"/>
      <c r="E108" s="292" t="s">
        <v>195</v>
      </c>
      <c r="F108" s="292"/>
      <c r="G108" s="292"/>
      <c r="H108" s="292"/>
      <c r="I108" s="292"/>
      <c r="J108" s="292"/>
      <c r="K108" s="292"/>
      <c r="L108" s="282" t="s">
        <v>196</v>
      </c>
      <c r="M108" s="283"/>
      <c r="N108" s="283"/>
      <c r="O108" s="283"/>
      <c r="P108" s="283"/>
      <c r="Q108" s="283"/>
      <c r="R108" s="283"/>
      <c r="S108" s="283"/>
      <c r="T108" s="283"/>
      <c r="U108" s="283"/>
      <c r="V108" s="283"/>
      <c r="W108" s="283"/>
      <c r="X108" s="283"/>
      <c r="Y108" s="283"/>
      <c r="Z108" s="283"/>
      <c r="AA108" s="283"/>
      <c r="AB108" s="283"/>
      <c r="AC108" s="283"/>
      <c r="AD108" s="284"/>
      <c r="AE108" s="122"/>
      <c r="AF108" s="122"/>
      <c r="AG108" s="122"/>
      <c r="AH108" s="122"/>
      <c r="AI108" s="122"/>
    </row>
    <row r="109" spans="1:35" s="113" customFormat="1" x14ac:dyDescent="0.15">
      <c r="A109" s="122"/>
      <c r="B109" s="122"/>
      <c r="C109" s="122"/>
      <c r="D109" s="121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7"/>
      <c r="X109" s="147"/>
      <c r="Y109" s="147"/>
      <c r="Z109" s="147"/>
      <c r="AA109" s="147"/>
      <c r="AB109" s="147"/>
      <c r="AC109" s="147"/>
      <c r="AD109" s="147"/>
      <c r="AE109" s="122"/>
      <c r="AF109" s="122"/>
      <c r="AG109" s="122"/>
      <c r="AH109" s="122"/>
      <c r="AI109" s="122"/>
    </row>
    <row r="110" spans="1:35" x14ac:dyDescent="0.15">
      <c r="A110" s="114"/>
      <c r="B110" s="114"/>
      <c r="C110" s="114"/>
      <c r="D110" s="122" t="s">
        <v>118</v>
      </c>
      <c r="E110" s="124"/>
      <c r="F110" s="124"/>
      <c r="G110" s="124"/>
      <c r="H110" s="124"/>
      <c r="I110" s="124"/>
      <c r="J110" s="124"/>
      <c r="K110" s="124"/>
      <c r="L110" s="126"/>
      <c r="M110" s="124"/>
      <c r="N110" s="124"/>
      <c r="O110" s="124"/>
      <c r="P110" s="124"/>
      <c r="Q110" s="124"/>
      <c r="R110" s="124"/>
      <c r="S110" s="120"/>
      <c r="T110" s="120"/>
      <c r="U110" s="121"/>
      <c r="V110" s="121"/>
      <c r="W110" s="121"/>
      <c r="X110" s="121"/>
      <c r="Y110" s="121"/>
      <c r="Z110" s="121"/>
      <c r="AA110" s="114"/>
      <c r="AB110" s="114"/>
      <c r="AC110" s="114"/>
      <c r="AD110" s="114"/>
      <c r="AE110" s="114"/>
      <c r="AF110" s="114"/>
      <c r="AG110" s="114"/>
      <c r="AH110" s="114"/>
      <c r="AI110" s="114"/>
    </row>
    <row r="111" spans="1:35" x14ac:dyDescent="0.15">
      <c r="A111" s="114"/>
      <c r="B111" s="114"/>
      <c r="C111" s="114"/>
      <c r="D111" s="121"/>
      <c r="E111" s="124" t="s">
        <v>119</v>
      </c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0"/>
      <c r="T111" s="120"/>
      <c r="U111" s="121"/>
      <c r="V111" s="121"/>
      <c r="W111" s="121"/>
      <c r="X111" s="121"/>
      <c r="Y111" s="121"/>
      <c r="Z111" s="121"/>
      <c r="AA111" s="114"/>
      <c r="AB111" s="114"/>
      <c r="AC111" s="114"/>
      <c r="AD111" s="114"/>
      <c r="AE111" s="114"/>
      <c r="AF111" s="114"/>
      <c r="AG111" s="114"/>
      <c r="AH111" s="114"/>
      <c r="AI111" s="114"/>
    </row>
    <row r="112" spans="1:35" x14ac:dyDescent="0.15">
      <c r="A112" s="114"/>
      <c r="B112" s="114"/>
      <c r="C112" s="114"/>
      <c r="D112" s="121"/>
      <c r="E112" s="118" t="s">
        <v>117</v>
      </c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0"/>
      <c r="T112" s="120"/>
      <c r="U112" s="121"/>
      <c r="V112" s="121"/>
      <c r="W112" s="121"/>
      <c r="X112" s="121"/>
      <c r="Y112" s="121"/>
      <c r="Z112" s="121"/>
      <c r="AA112" s="114"/>
      <c r="AB112" s="114"/>
      <c r="AC112" s="114"/>
      <c r="AD112" s="114"/>
      <c r="AE112" s="114"/>
      <c r="AF112" s="114"/>
      <c r="AG112" s="114"/>
      <c r="AH112" s="114"/>
      <c r="AI112" s="114"/>
    </row>
    <row r="113" spans="1:35" s="113" customFormat="1" x14ac:dyDescent="0.15">
      <c r="A113" s="122"/>
      <c r="B113" s="122"/>
      <c r="C113" s="122"/>
      <c r="D113" s="121"/>
      <c r="E113" s="293" t="s">
        <v>186</v>
      </c>
      <c r="F113" s="293"/>
      <c r="G113" s="293"/>
      <c r="H113" s="293"/>
      <c r="I113" s="293"/>
      <c r="J113" s="293"/>
      <c r="K113" s="293"/>
      <c r="L113" s="294" t="s">
        <v>188</v>
      </c>
      <c r="M113" s="295"/>
      <c r="N113" s="295"/>
      <c r="O113" s="295"/>
      <c r="P113" s="295"/>
      <c r="Q113" s="295"/>
      <c r="R113" s="295"/>
      <c r="S113" s="295"/>
      <c r="T113" s="295"/>
      <c r="U113" s="295"/>
      <c r="V113" s="295"/>
      <c r="W113" s="295"/>
      <c r="X113" s="295"/>
      <c r="Y113" s="295"/>
      <c r="Z113" s="295"/>
      <c r="AA113" s="295"/>
      <c r="AB113" s="295"/>
      <c r="AC113" s="295"/>
      <c r="AD113" s="296"/>
      <c r="AE113" s="122"/>
      <c r="AF113" s="122"/>
      <c r="AG113" s="122"/>
      <c r="AH113" s="122"/>
      <c r="AI113" s="122"/>
    </row>
    <row r="114" spans="1:35" s="113" customFormat="1" x14ac:dyDescent="0.15">
      <c r="A114" s="122"/>
      <c r="B114" s="122"/>
      <c r="C114" s="122"/>
      <c r="D114" s="121"/>
      <c r="E114" s="292" t="s">
        <v>140</v>
      </c>
      <c r="F114" s="292"/>
      <c r="G114" s="292"/>
      <c r="H114" s="292"/>
      <c r="I114" s="292"/>
      <c r="J114" s="292"/>
      <c r="K114" s="292"/>
      <c r="L114" s="282" t="s">
        <v>194</v>
      </c>
      <c r="M114" s="283"/>
      <c r="N114" s="283"/>
      <c r="O114" s="283"/>
      <c r="P114" s="283"/>
      <c r="Q114" s="283"/>
      <c r="R114" s="283"/>
      <c r="S114" s="283"/>
      <c r="T114" s="283"/>
      <c r="U114" s="283"/>
      <c r="V114" s="283"/>
      <c r="W114" s="283"/>
      <c r="X114" s="283"/>
      <c r="Y114" s="283"/>
      <c r="Z114" s="283"/>
      <c r="AA114" s="283"/>
      <c r="AB114" s="283"/>
      <c r="AC114" s="283"/>
      <c r="AD114" s="284"/>
      <c r="AE114" s="122"/>
      <c r="AF114" s="122"/>
      <c r="AG114" s="122"/>
      <c r="AH114" s="122"/>
      <c r="AI114" s="122"/>
    </row>
    <row r="115" spans="1:35" x14ac:dyDescent="0.15">
      <c r="A115" s="114"/>
      <c r="B115" s="114"/>
      <c r="C115" s="114"/>
      <c r="D115" s="121"/>
      <c r="E115" s="292" t="s">
        <v>191</v>
      </c>
      <c r="F115" s="292"/>
      <c r="G115" s="292"/>
      <c r="H115" s="292"/>
      <c r="I115" s="292"/>
      <c r="J115" s="292"/>
      <c r="K115" s="292"/>
      <c r="L115" s="282" t="s">
        <v>193</v>
      </c>
      <c r="M115" s="283"/>
      <c r="N115" s="283"/>
      <c r="O115" s="283"/>
      <c r="P115" s="283"/>
      <c r="Q115" s="283"/>
      <c r="R115" s="283"/>
      <c r="S115" s="283"/>
      <c r="T115" s="283"/>
      <c r="U115" s="283"/>
      <c r="V115" s="283"/>
      <c r="W115" s="283"/>
      <c r="X115" s="283"/>
      <c r="Y115" s="283"/>
      <c r="Z115" s="283"/>
      <c r="AA115" s="283"/>
      <c r="AB115" s="283"/>
      <c r="AC115" s="283"/>
      <c r="AD115" s="284"/>
      <c r="AE115" s="114"/>
      <c r="AF115" s="114"/>
      <c r="AG115" s="114"/>
      <c r="AH115" s="114"/>
      <c r="AI115" s="114"/>
    </row>
    <row r="116" spans="1:35" s="113" customFormat="1" x14ac:dyDescent="0.15">
      <c r="A116" s="122"/>
      <c r="B116" s="122"/>
      <c r="C116" s="122"/>
      <c r="D116" s="121"/>
      <c r="E116" s="292" t="s">
        <v>197</v>
      </c>
      <c r="F116" s="292"/>
      <c r="G116" s="292"/>
      <c r="H116" s="292"/>
      <c r="I116" s="292"/>
      <c r="J116" s="292"/>
      <c r="K116" s="292"/>
      <c r="L116" s="282" t="s">
        <v>198</v>
      </c>
      <c r="M116" s="283"/>
      <c r="N116" s="283"/>
      <c r="O116" s="283"/>
      <c r="P116" s="283"/>
      <c r="Q116" s="283"/>
      <c r="R116" s="283"/>
      <c r="S116" s="283"/>
      <c r="T116" s="283"/>
      <c r="U116" s="283"/>
      <c r="V116" s="283"/>
      <c r="W116" s="283"/>
      <c r="X116" s="283"/>
      <c r="Y116" s="283"/>
      <c r="Z116" s="283"/>
      <c r="AA116" s="283"/>
      <c r="AB116" s="283"/>
      <c r="AC116" s="283"/>
      <c r="AD116" s="284"/>
      <c r="AE116" s="122"/>
      <c r="AF116" s="122"/>
      <c r="AG116" s="122"/>
      <c r="AH116" s="122"/>
      <c r="AI116" s="122"/>
    </row>
    <row r="117" spans="1:35" s="113" customFormat="1" x14ac:dyDescent="0.15">
      <c r="A117" s="122"/>
      <c r="B117" s="122"/>
      <c r="C117" s="122"/>
      <c r="D117" s="121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  <c r="AA117" s="147"/>
      <c r="AB117" s="147"/>
      <c r="AC117" s="147"/>
      <c r="AD117" s="147"/>
      <c r="AE117" s="122"/>
      <c r="AF117" s="122"/>
      <c r="AG117" s="122"/>
      <c r="AH117" s="122"/>
      <c r="AI117" s="122"/>
    </row>
    <row r="118" spans="1:35" s="113" customFormat="1" x14ac:dyDescent="0.15">
      <c r="A118" s="114"/>
      <c r="B118" s="114"/>
      <c r="C118" s="114"/>
      <c r="D118" s="122" t="s">
        <v>120</v>
      </c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  <c r="AA118" s="114"/>
      <c r="AB118" s="114"/>
      <c r="AC118" s="114"/>
      <c r="AD118" s="114"/>
      <c r="AE118" s="114"/>
      <c r="AF118" s="114"/>
      <c r="AG118" s="114"/>
      <c r="AH118" s="114"/>
      <c r="AI118" s="114"/>
    </row>
    <row r="119" spans="1:35" s="113" customFormat="1" x14ac:dyDescent="0.15">
      <c r="A119" s="114"/>
      <c r="B119" s="114"/>
      <c r="C119" s="114"/>
      <c r="D119" s="121"/>
      <c r="E119" s="124" t="s">
        <v>121</v>
      </c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1"/>
      <c r="U119" s="121"/>
      <c r="V119" s="121"/>
      <c r="W119" s="121"/>
      <c r="X119" s="121"/>
      <c r="Y119" s="121"/>
      <c r="Z119" s="121"/>
      <c r="AA119" s="114"/>
      <c r="AB119" s="114"/>
      <c r="AC119" s="114"/>
      <c r="AD119" s="114"/>
      <c r="AE119" s="114"/>
      <c r="AF119" s="114"/>
      <c r="AG119" s="114"/>
      <c r="AH119" s="114"/>
      <c r="AI119" s="114"/>
    </row>
    <row r="120" spans="1:35" s="113" customFormat="1" x14ac:dyDescent="0.15">
      <c r="A120" s="114"/>
      <c r="B120" s="114"/>
      <c r="C120" s="114"/>
      <c r="D120" s="121"/>
      <c r="E120" s="118" t="s">
        <v>122</v>
      </c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1"/>
      <c r="U120" s="121"/>
      <c r="V120" s="121"/>
      <c r="W120" s="121"/>
      <c r="X120" s="121"/>
      <c r="Y120" s="121"/>
      <c r="Z120" s="121"/>
      <c r="AA120" s="114"/>
      <c r="AB120" s="114"/>
      <c r="AC120" s="114"/>
      <c r="AD120" s="114"/>
      <c r="AE120" s="114"/>
      <c r="AF120" s="114"/>
      <c r="AG120" s="114"/>
      <c r="AH120" s="114"/>
      <c r="AI120" s="114"/>
    </row>
    <row r="121" spans="1:35" s="113" customFormat="1" x14ac:dyDescent="0.15">
      <c r="A121" s="122"/>
      <c r="B121" s="122"/>
      <c r="C121" s="122"/>
      <c r="D121" s="121"/>
      <c r="E121" s="293" t="s">
        <v>186</v>
      </c>
      <c r="F121" s="293"/>
      <c r="G121" s="293"/>
      <c r="H121" s="293"/>
      <c r="I121" s="293"/>
      <c r="J121" s="293"/>
      <c r="K121" s="293"/>
      <c r="L121" s="294" t="s">
        <v>188</v>
      </c>
      <c r="M121" s="295"/>
      <c r="N121" s="295"/>
      <c r="O121" s="295"/>
      <c r="P121" s="295"/>
      <c r="Q121" s="295"/>
      <c r="R121" s="295"/>
      <c r="S121" s="295"/>
      <c r="T121" s="295"/>
      <c r="U121" s="295"/>
      <c r="V121" s="295"/>
      <c r="W121" s="295"/>
      <c r="X121" s="295"/>
      <c r="Y121" s="295"/>
      <c r="Z121" s="295"/>
      <c r="AA121" s="295"/>
      <c r="AB121" s="295"/>
      <c r="AC121" s="295"/>
      <c r="AD121" s="296"/>
      <c r="AE121" s="122"/>
      <c r="AF121" s="122"/>
      <c r="AG121" s="122"/>
      <c r="AH121" s="122"/>
      <c r="AI121" s="122"/>
    </row>
    <row r="122" spans="1:35" s="113" customFormat="1" x14ac:dyDescent="0.15">
      <c r="A122" s="122"/>
      <c r="B122" s="122"/>
      <c r="C122" s="122"/>
      <c r="D122" s="121"/>
      <c r="E122" s="292" t="s">
        <v>199</v>
      </c>
      <c r="F122" s="292"/>
      <c r="G122" s="292"/>
      <c r="H122" s="292"/>
      <c r="I122" s="292"/>
      <c r="J122" s="292"/>
      <c r="K122" s="292"/>
      <c r="L122" s="282" t="s">
        <v>192</v>
      </c>
      <c r="M122" s="283"/>
      <c r="N122" s="283"/>
      <c r="O122" s="283"/>
      <c r="P122" s="283"/>
      <c r="Q122" s="283"/>
      <c r="R122" s="283"/>
      <c r="S122" s="283"/>
      <c r="T122" s="283"/>
      <c r="U122" s="283"/>
      <c r="V122" s="283"/>
      <c r="W122" s="283"/>
      <c r="X122" s="283"/>
      <c r="Y122" s="283"/>
      <c r="Z122" s="283"/>
      <c r="AA122" s="283"/>
      <c r="AB122" s="283"/>
      <c r="AC122" s="283"/>
      <c r="AD122" s="284"/>
      <c r="AE122" s="122"/>
      <c r="AF122" s="122"/>
      <c r="AG122" s="122"/>
      <c r="AH122" s="122"/>
      <c r="AI122" s="122"/>
    </row>
    <row r="123" spans="1:35" s="113" customFormat="1" x14ac:dyDescent="0.15">
      <c r="A123" s="122"/>
      <c r="B123" s="122"/>
      <c r="C123" s="122"/>
      <c r="D123" s="121"/>
      <c r="E123" s="292" t="s">
        <v>200</v>
      </c>
      <c r="F123" s="292"/>
      <c r="G123" s="292"/>
      <c r="H123" s="292"/>
      <c r="I123" s="292"/>
      <c r="J123" s="292"/>
      <c r="K123" s="292"/>
      <c r="L123" s="282" t="s">
        <v>194</v>
      </c>
      <c r="M123" s="283"/>
      <c r="N123" s="283"/>
      <c r="O123" s="283"/>
      <c r="P123" s="283"/>
      <c r="Q123" s="283"/>
      <c r="R123" s="283"/>
      <c r="S123" s="283"/>
      <c r="T123" s="283"/>
      <c r="U123" s="283"/>
      <c r="V123" s="283"/>
      <c r="W123" s="283"/>
      <c r="X123" s="283"/>
      <c r="Y123" s="283"/>
      <c r="Z123" s="283"/>
      <c r="AA123" s="283"/>
      <c r="AB123" s="283"/>
      <c r="AC123" s="283"/>
      <c r="AD123" s="284"/>
      <c r="AE123" s="122"/>
      <c r="AF123" s="122"/>
      <c r="AG123" s="122"/>
      <c r="AH123" s="122"/>
      <c r="AI123" s="122"/>
    </row>
    <row r="124" spans="1:35" s="113" customFormat="1" x14ac:dyDescent="0.15">
      <c r="A124" s="114"/>
      <c r="B124" s="114"/>
      <c r="C124" s="114"/>
      <c r="D124" s="121"/>
      <c r="E124" s="124"/>
      <c r="F124" s="116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21"/>
      <c r="U124" s="121"/>
      <c r="V124" s="121"/>
      <c r="W124" s="121"/>
      <c r="X124" s="121"/>
      <c r="Y124" s="121"/>
      <c r="Z124" s="121"/>
      <c r="AA124" s="114"/>
      <c r="AB124" s="114"/>
      <c r="AC124" s="114"/>
      <c r="AD124" s="114"/>
      <c r="AE124" s="114"/>
      <c r="AF124" s="114"/>
      <c r="AG124" s="114"/>
      <c r="AH124" s="114"/>
      <c r="AI124" s="114"/>
    </row>
    <row r="125" spans="1:35" s="113" customFormat="1" x14ac:dyDescent="0.15">
      <c r="A125" s="114"/>
      <c r="B125" s="114"/>
      <c r="C125" s="114"/>
      <c r="D125" s="122" t="s">
        <v>123</v>
      </c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  <c r="Z125" s="121"/>
      <c r="AA125" s="114"/>
      <c r="AB125" s="114"/>
      <c r="AC125" s="114"/>
      <c r="AD125" s="114"/>
      <c r="AE125" s="114"/>
      <c r="AF125" s="114"/>
      <c r="AG125" s="114"/>
      <c r="AH125" s="114"/>
      <c r="AI125" s="114"/>
    </row>
    <row r="126" spans="1:35" s="113" customFormat="1" x14ac:dyDescent="0.15">
      <c r="A126" s="114"/>
      <c r="B126" s="114"/>
      <c r="C126" s="114"/>
      <c r="D126" s="122"/>
      <c r="E126" s="124" t="s">
        <v>124</v>
      </c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1"/>
      <c r="T126" s="121"/>
      <c r="U126" s="121"/>
      <c r="V126" s="121"/>
      <c r="W126" s="121"/>
      <c r="X126" s="121"/>
      <c r="Y126" s="121"/>
      <c r="Z126" s="121"/>
      <c r="AA126" s="114"/>
      <c r="AB126" s="114"/>
      <c r="AC126" s="114"/>
      <c r="AD126" s="114"/>
      <c r="AE126" s="114"/>
      <c r="AF126" s="114"/>
      <c r="AG126" s="114"/>
      <c r="AH126" s="114"/>
      <c r="AI126" s="114"/>
    </row>
    <row r="127" spans="1:35" s="113" customFormat="1" x14ac:dyDescent="0.15">
      <c r="A127" s="114"/>
      <c r="B127" s="114"/>
      <c r="C127" s="114"/>
      <c r="D127" s="122"/>
      <c r="E127" s="118" t="s">
        <v>125</v>
      </c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1"/>
      <c r="T127" s="121"/>
      <c r="U127" s="121"/>
      <c r="V127" s="121"/>
      <c r="W127" s="121"/>
      <c r="X127" s="121"/>
      <c r="Y127" s="121"/>
      <c r="Z127" s="121"/>
      <c r="AA127" s="114"/>
      <c r="AB127" s="114"/>
      <c r="AC127" s="114"/>
      <c r="AD127" s="114"/>
      <c r="AE127" s="114"/>
      <c r="AF127" s="114"/>
      <c r="AG127" s="114"/>
      <c r="AH127" s="114"/>
      <c r="AI127" s="114"/>
    </row>
    <row r="128" spans="1:35" s="113" customFormat="1" x14ac:dyDescent="0.15">
      <c r="A128" s="122"/>
      <c r="B128" s="122"/>
      <c r="C128" s="122"/>
      <c r="D128" s="122"/>
      <c r="E128" s="293" t="s">
        <v>186</v>
      </c>
      <c r="F128" s="293"/>
      <c r="G128" s="293"/>
      <c r="H128" s="293"/>
      <c r="I128" s="293"/>
      <c r="J128" s="293"/>
      <c r="K128" s="293"/>
      <c r="L128" s="294" t="s">
        <v>188</v>
      </c>
      <c r="M128" s="295"/>
      <c r="N128" s="295"/>
      <c r="O128" s="295"/>
      <c r="P128" s="295"/>
      <c r="Q128" s="295"/>
      <c r="R128" s="295"/>
      <c r="S128" s="295"/>
      <c r="T128" s="295"/>
      <c r="U128" s="295"/>
      <c r="V128" s="295"/>
      <c r="W128" s="295"/>
      <c r="X128" s="295"/>
      <c r="Y128" s="295"/>
      <c r="Z128" s="295"/>
      <c r="AA128" s="295"/>
      <c r="AB128" s="295"/>
      <c r="AC128" s="295"/>
      <c r="AD128" s="296"/>
      <c r="AE128" s="122"/>
      <c r="AF128" s="122"/>
      <c r="AG128" s="122"/>
      <c r="AH128" s="122"/>
      <c r="AI128" s="122"/>
    </row>
    <row r="129" spans="1:35" s="113" customFormat="1" x14ac:dyDescent="0.15">
      <c r="A129" s="122"/>
      <c r="B129" s="122"/>
      <c r="C129" s="122"/>
      <c r="D129" s="122"/>
      <c r="E129" s="292" t="s">
        <v>199</v>
      </c>
      <c r="F129" s="292"/>
      <c r="G129" s="292"/>
      <c r="H129" s="292"/>
      <c r="I129" s="292"/>
      <c r="J129" s="292"/>
      <c r="K129" s="292"/>
      <c r="L129" s="282" t="s">
        <v>192</v>
      </c>
      <c r="M129" s="283"/>
      <c r="N129" s="283"/>
      <c r="O129" s="283"/>
      <c r="P129" s="283"/>
      <c r="Q129" s="283"/>
      <c r="R129" s="283"/>
      <c r="S129" s="283"/>
      <c r="T129" s="283"/>
      <c r="U129" s="283"/>
      <c r="V129" s="283"/>
      <c r="W129" s="283"/>
      <c r="X129" s="283"/>
      <c r="Y129" s="283"/>
      <c r="Z129" s="283"/>
      <c r="AA129" s="283"/>
      <c r="AB129" s="283"/>
      <c r="AC129" s="283"/>
      <c r="AD129" s="284"/>
      <c r="AE129" s="122"/>
      <c r="AF129" s="122"/>
      <c r="AG129" s="122"/>
      <c r="AH129" s="122"/>
      <c r="AI129" s="122"/>
    </row>
    <row r="130" spans="1:35" s="113" customFormat="1" x14ac:dyDescent="0.15">
      <c r="A130" s="114"/>
      <c r="B130" s="114"/>
      <c r="C130" s="114"/>
      <c r="D130" s="122"/>
      <c r="E130" s="292" t="s">
        <v>200</v>
      </c>
      <c r="F130" s="292"/>
      <c r="G130" s="292"/>
      <c r="H130" s="292"/>
      <c r="I130" s="292"/>
      <c r="J130" s="292"/>
      <c r="K130" s="292"/>
      <c r="L130" s="282" t="s">
        <v>194</v>
      </c>
      <c r="M130" s="283"/>
      <c r="N130" s="283"/>
      <c r="O130" s="283"/>
      <c r="P130" s="283"/>
      <c r="Q130" s="283"/>
      <c r="R130" s="283"/>
      <c r="S130" s="283"/>
      <c r="T130" s="283"/>
      <c r="U130" s="283"/>
      <c r="V130" s="283"/>
      <c r="W130" s="283"/>
      <c r="X130" s="283"/>
      <c r="Y130" s="283"/>
      <c r="Z130" s="283"/>
      <c r="AA130" s="283"/>
      <c r="AB130" s="283"/>
      <c r="AC130" s="283"/>
      <c r="AD130" s="284"/>
      <c r="AE130" s="114"/>
      <c r="AF130" s="114"/>
      <c r="AG130" s="114"/>
      <c r="AH130" s="114"/>
      <c r="AI130" s="114"/>
    </row>
    <row r="131" spans="1:35" s="113" customFormat="1" x14ac:dyDescent="0.15">
      <c r="A131" s="122"/>
      <c r="B131" s="122"/>
      <c r="C131" s="122"/>
      <c r="D131" s="122"/>
      <c r="E131" s="292" t="s">
        <v>191</v>
      </c>
      <c r="F131" s="292"/>
      <c r="G131" s="292"/>
      <c r="H131" s="292"/>
      <c r="I131" s="292"/>
      <c r="J131" s="292"/>
      <c r="K131" s="292"/>
      <c r="L131" s="282" t="s">
        <v>193</v>
      </c>
      <c r="M131" s="283"/>
      <c r="N131" s="283"/>
      <c r="O131" s="283"/>
      <c r="P131" s="283"/>
      <c r="Q131" s="283"/>
      <c r="R131" s="283"/>
      <c r="S131" s="283"/>
      <c r="T131" s="283"/>
      <c r="U131" s="283"/>
      <c r="V131" s="283"/>
      <c r="W131" s="283"/>
      <c r="X131" s="283"/>
      <c r="Y131" s="283"/>
      <c r="Z131" s="283"/>
      <c r="AA131" s="283"/>
      <c r="AB131" s="283"/>
      <c r="AC131" s="283"/>
      <c r="AD131" s="284"/>
      <c r="AE131" s="122"/>
      <c r="AF131" s="122"/>
      <c r="AG131" s="122"/>
      <c r="AH131" s="122"/>
      <c r="AI131" s="122"/>
    </row>
    <row r="132" spans="1:35" s="113" customFormat="1" x14ac:dyDescent="0.15">
      <c r="A132" s="122"/>
      <c r="B132" s="122"/>
      <c r="C132" s="122"/>
      <c r="D132" s="122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147"/>
      <c r="P132" s="147"/>
      <c r="Q132" s="147"/>
      <c r="R132" s="147"/>
      <c r="S132" s="147"/>
      <c r="T132" s="147"/>
      <c r="U132" s="147"/>
      <c r="V132" s="147"/>
      <c r="W132" s="147"/>
      <c r="X132" s="147"/>
      <c r="Y132" s="147"/>
      <c r="Z132" s="147"/>
      <c r="AA132" s="147"/>
      <c r="AB132" s="147"/>
      <c r="AC132" s="147"/>
      <c r="AD132" s="147"/>
      <c r="AE132" s="122"/>
      <c r="AF132" s="122"/>
      <c r="AG132" s="122"/>
      <c r="AH132" s="122"/>
      <c r="AI132" s="122"/>
    </row>
    <row r="133" spans="1:35" s="113" customFormat="1" x14ac:dyDescent="0.15">
      <c r="A133" s="114"/>
      <c r="B133" s="114"/>
      <c r="C133" s="114"/>
      <c r="D133" s="122" t="s">
        <v>126</v>
      </c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1"/>
      <c r="T133" s="121"/>
      <c r="U133" s="121"/>
      <c r="V133" s="121"/>
      <c r="W133" s="121"/>
      <c r="X133" s="121"/>
      <c r="Y133" s="121"/>
      <c r="Z133" s="121"/>
      <c r="AA133" s="114"/>
      <c r="AB133" s="114"/>
      <c r="AC133" s="114"/>
      <c r="AD133" s="114"/>
      <c r="AE133" s="114"/>
      <c r="AF133" s="114"/>
      <c r="AG133" s="114"/>
      <c r="AH133" s="114"/>
      <c r="AI133" s="114"/>
    </row>
    <row r="134" spans="1:35" s="113" customFormat="1" x14ac:dyDescent="0.15">
      <c r="A134" s="114"/>
      <c r="B134" s="114"/>
      <c r="C134" s="114"/>
      <c r="D134" s="122"/>
      <c r="E134" s="124" t="s">
        <v>127</v>
      </c>
      <c r="F134" s="124"/>
      <c r="G134" s="124"/>
      <c r="H134" s="124"/>
      <c r="I134" s="124"/>
      <c r="J134" s="124"/>
      <c r="K134" s="124"/>
      <c r="L134" s="124"/>
      <c r="M134" s="121"/>
      <c r="N134" s="121"/>
      <c r="O134" s="121"/>
      <c r="P134" s="121"/>
      <c r="Q134" s="121"/>
      <c r="R134" s="121"/>
      <c r="S134" s="121"/>
      <c r="T134" s="121"/>
      <c r="U134" s="121"/>
      <c r="V134" s="121"/>
      <c r="W134" s="121"/>
      <c r="X134" s="121"/>
      <c r="Y134" s="121"/>
      <c r="Z134" s="121"/>
      <c r="AA134" s="114"/>
      <c r="AB134" s="114"/>
      <c r="AC134" s="114"/>
      <c r="AD134" s="114"/>
      <c r="AE134" s="114"/>
      <c r="AF134" s="114"/>
      <c r="AG134" s="114"/>
      <c r="AH134" s="114"/>
      <c r="AI134" s="114"/>
    </row>
    <row r="135" spans="1:35" s="113" customFormat="1" x14ac:dyDescent="0.15">
      <c r="A135" s="114"/>
      <c r="B135" s="114"/>
      <c r="C135" s="114"/>
      <c r="D135" s="122"/>
      <c r="E135" s="124"/>
      <c r="F135" s="124"/>
      <c r="G135" s="124"/>
      <c r="H135" s="124"/>
      <c r="I135" s="124"/>
      <c r="J135" s="124"/>
      <c r="K135" s="124"/>
      <c r="L135" s="124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  <c r="AA135" s="114"/>
      <c r="AB135" s="114"/>
      <c r="AC135" s="114"/>
      <c r="AD135" s="114"/>
      <c r="AE135" s="114"/>
      <c r="AF135" s="114"/>
      <c r="AG135" s="114"/>
      <c r="AH135" s="114"/>
      <c r="AI135" s="114"/>
    </row>
    <row r="137" spans="1:35" x14ac:dyDescent="0.15">
      <c r="C137" s="30" t="s">
        <v>34</v>
      </c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</row>
    <row r="138" spans="1:35" x14ac:dyDescent="0.15">
      <c r="C138" s="30"/>
      <c r="D138" s="30" t="s">
        <v>39</v>
      </c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</row>
    <row r="139" spans="1:35" x14ac:dyDescent="0.15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</row>
    <row r="140" spans="1:35" x14ac:dyDescent="0.15">
      <c r="C140" s="30"/>
      <c r="E140" s="117" t="s">
        <v>182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28"/>
      <c r="AE140" s="30"/>
      <c r="AF140" s="30"/>
    </row>
    <row r="141" spans="1:35" x14ac:dyDescent="0.15">
      <c r="C141" s="3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28"/>
      <c r="AE141" s="30"/>
      <c r="AF141" s="30"/>
    </row>
    <row r="142" spans="1:35" x14ac:dyDescent="0.15">
      <c r="C142" s="30"/>
      <c r="D142" s="30"/>
      <c r="E142" s="297" t="s">
        <v>23</v>
      </c>
      <c r="F142" s="297"/>
      <c r="G142" s="347" t="s">
        <v>128</v>
      </c>
      <c r="H142" s="348"/>
      <c r="I142" s="348"/>
      <c r="J142" s="348"/>
      <c r="K142" s="348"/>
      <c r="L142" s="349"/>
      <c r="M142" s="297" t="s">
        <v>24</v>
      </c>
      <c r="N142" s="297"/>
      <c r="O142" s="279" t="s">
        <v>129</v>
      </c>
      <c r="P142" s="279"/>
      <c r="Q142" s="279"/>
      <c r="R142" s="279"/>
      <c r="S142" s="279"/>
      <c r="T142" s="279"/>
      <c r="U142" s="279"/>
      <c r="V142" s="279"/>
      <c r="W142" s="279"/>
      <c r="X142" s="279"/>
      <c r="Y142" s="279"/>
      <c r="Z142" s="279"/>
      <c r="AA142" s="279"/>
      <c r="AB142" s="279"/>
      <c r="AC142" s="279"/>
      <c r="AD142" s="279"/>
      <c r="AE142" s="279"/>
      <c r="AF142" s="279"/>
      <c r="AG142" s="279"/>
      <c r="AH142" s="279"/>
    </row>
    <row r="143" spans="1:35" x14ac:dyDescent="0.15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</row>
    <row r="144" spans="1:35" s="113" customFormat="1" x14ac:dyDescent="0.15">
      <c r="C144" s="112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  <c r="AA144" s="112"/>
      <c r="AB144" s="112"/>
      <c r="AC144" s="112"/>
      <c r="AD144" s="112"/>
      <c r="AE144" s="112"/>
      <c r="AF144" s="112"/>
    </row>
    <row r="145" spans="3:34" x14ac:dyDescent="0.15">
      <c r="C145" s="30"/>
      <c r="D145" s="30" t="s">
        <v>40</v>
      </c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</row>
    <row r="146" spans="3:34" x14ac:dyDescent="0.15"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</row>
    <row r="147" spans="3:34" x14ac:dyDescent="0.15">
      <c r="C147" s="30"/>
      <c r="D147" s="30"/>
      <c r="E147" s="350" t="s">
        <v>54</v>
      </c>
      <c r="F147" s="297" t="s">
        <v>25</v>
      </c>
      <c r="G147" s="297"/>
      <c r="H147" s="297"/>
      <c r="I147" s="297"/>
      <c r="J147" s="297" t="s">
        <v>26</v>
      </c>
      <c r="K147" s="297"/>
      <c r="L147" s="297"/>
      <c r="M147" s="297"/>
      <c r="N147" s="288" t="s">
        <v>27</v>
      </c>
      <c r="O147" s="288"/>
      <c r="P147" s="288"/>
      <c r="Q147" s="288"/>
      <c r="R147" s="288"/>
      <c r="S147" s="288"/>
      <c r="T147" s="288"/>
      <c r="U147" s="288"/>
      <c r="V147" s="288"/>
      <c r="W147" s="315" t="s">
        <v>35</v>
      </c>
      <c r="X147" s="316"/>
      <c r="Y147" s="316"/>
      <c r="Z147" s="316"/>
      <c r="AA147" s="316"/>
      <c r="AB147" s="316"/>
      <c r="AC147" s="317"/>
      <c r="AD147" s="297" t="s">
        <v>36</v>
      </c>
      <c r="AE147" s="297"/>
      <c r="AF147" s="297"/>
      <c r="AG147" s="297"/>
      <c r="AH147" s="297"/>
    </row>
    <row r="148" spans="3:34" x14ac:dyDescent="0.15">
      <c r="C148" s="30"/>
      <c r="D148" s="1"/>
      <c r="E148" s="351"/>
      <c r="F148" s="297"/>
      <c r="G148" s="297"/>
      <c r="H148" s="297"/>
      <c r="I148" s="297"/>
      <c r="J148" s="297"/>
      <c r="K148" s="297"/>
      <c r="L148" s="297"/>
      <c r="M148" s="297"/>
      <c r="N148" s="288" t="s">
        <v>30</v>
      </c>
      <c r="O148" s="288"/>
      <c r="P148" s="288"/>
      <c r="Q148" s="288"/>
      <c r="R148" s="288"/>
      <c r="S148" s="289" t="s">
        <v>31</v>
      </c>
      <c r="T148" s="289"/>
      <c r="U148" s="289"/>
      <c r="V148" s="289"/>
      <c r="W148" s="318"/>
      <c r="X148" s="319"/>
      <c r="Y148" s="319"/>
      <c r="Z148" s="319"/>
      <c r="AA148" s="319"/>
      <c r="AB148" s="319"/>
      <c r="AC148" s="320"/>
      <c r="AD148" s="297"/>
      <c r="AE148" s="297"/>
      <c r="AF148" s="297"/>
      <c r="AG148" s="297"/>
      <c r="AH148" s="297"/>
    </row>
    <row r="149" spans="3:34" x14ac:dyDescent="0.15">
      <c r="C149" s="30"/>
      <c r="D149" s="1"/>
      <c r="E149" s="41">
        <v>1</v>
      </c>
      <c r="F149" s="279" t="s">
        <v>130</v>
      </c>
      <c r="G149" s="279"/>
      <c r="H149" s="279"/>
      <c r="I149" s="279"/>
      <c r="J149" s="279" t="s">
        <v>131</v>
      </c>
      <c r="K149" s="279"/>
      <c r="L149" s="279"/>
      <c r="M149" s="279"/>
      <c r="N149" s="290" t="s">
        <v>171</v>
      </c>
      <c r="O149" s="291"/>
      <c r="P149" s="291"/>
      <c r="Q149" s="291"/>
      <c r="R149" s="291"/>
      <c r="S149" s="280" t="s">
        <v>171</v>
      </c>
      <c r="T149" s="281"/>
      <c r="U149" s="281"/>
      <c r="V149" s="281"/>
      <c r="W149" s="285" t="s">
        <v>171</v>
      </c>
      <c r="X149" s="286"/>
      <c r="Y149" s="286"/>
      <c r="Z149" s="286"/>
      <c r="AA149" s="286"/>
      <c r="AB149" s="286"/>
      <c r="AC149" s="287"/>
      <c r="AD149" s="244"/>
      <c r="AE149" s="244"/>
      <c r="AF149" s="244"/>
      <c r="AG149" s="244"/>
      <c r="AH149" s="244"/>
    </row>
    <row r="150" spans="3:34" x14ac:dyDescent="0.15">
      <c r="C150" s="30"/>
      <c r="D150" s="1"/>
      <c r="E150" s="41">
        <v>2</v>
      </c>
      <c r="F150" s="279" t="s">
        <v>132</v>
      </c>
      <c r="G150" s="279"/>
      <c r="H150" s="279"/>
      <c r="I150" s="279"/>
      <c r="J150" s="279" t="s">
        <v>133</v>
      </c>
      <c r="K150" s="279"/>
      <c r="L150" s="279"/>
      <c r="M150" s="279"/>
      <c r="N150" s="290" t="s">
        <v>171</v>
      </c>
      <c r="O150" s="291"/>
      <c r="P150" s="291"/>
      <c r="Q150" s="291"/>
      <c r="R150" s="291"/>
      <c r="S150" s="280" t="s">
        <v>172</v>
      </c>
      <c r="T150" s="281"/>
      <c r="U150" s="281"/>
      <c r="V150" s="281"/>
      <c r="W150" s="285" t="s">
        <v>171</v>
      </c>
      <c r="X150" s="286"/>
      <c r="Y150" s="286"/>
      <c r="Z150" s="286"/>
      <c r="AA150" s="286"/>
      <c r="AB150" s="286"/>
      <c r="AC150" s="287"/>
      <c r="AD150" s="244"/>
      <c r="AE150" s="244"/>
      <c r="AF150" s="244"/>
      <c r="AG150" s="244"/>
      <c r="AH150" s="244"/>
    </row>
    <row r="151" spans="3:34" ht="27" customHeight="1" x14ac:dyDescent="0.15">
      <c r="C151" s="30"/>
      <c r="D151" s="1"/>
      <c r="E151" s="41">
        <v>3</v>
      </c>
      <c r="F151" s="279" t="s">
        <v>168</v>
      </c>
      <c r="G151" s="279"/>
      <c r="H151" s="279"/>
      <c r="I151" s="279"/>
      <c r="J151" s="279" t="s">
        <v>169</v>
      </c>
      <c r="K151" s="279"/>
      <c r="L151" s="279"/>
      <c r="M151" s="279"/>
      <c r="N151" s="290" t="s">
        <v>172</v>
      </c>
      <c r="O151" s="291"/>
      <c r="P151" s="291"/>
      <c r="Q151" s="291"/>
      <c r="R151" s="291"/>
      <c r="S151" s="280" t="s">
        <v>172</v>
      </c>
      <c r="T151" s="281"/>
      <c r="U151" s="281"/>
      <c r="V151" s="281"/>
      <c r="W151" s="275" t="s">
        <v>134</v>
      </c>
      <c r="X151" s="286"/>
      <c r="Y151" s="286"/>
      <c r="Z151" s="286"/>
      <c r="AA151" s="286"/>
      <c r="AB151" s="286"/>
      <c r="AC151" s="287"/>
      <c r="AD151" s="244"/>
      <c r="AE151" s="244"/>
      <c r="AF151" s="244"/>
      <c r="AG151" s="244"/>
      <c r="AH151" s="244"/>
    </row>
    <row r="152" spans="3:34" x14ac:dyDescent="0.15">
      <c r="C152" s="30"/>
      <c r="D152" s="1"/>
      <c r="E152" s="41">
        <v>4</v>
      </c>
      <c r="F152" s="300" t="s">
        <v>135</v>
      </c>
      <c r="G152" s="300"/>
      <c r="H152" s="300"/>
      <c r="I152" s="300"/>
      <c r="J152" s="300" t="s">
        <v>136</v>
      </c>
      <c r="K152" s="300"/>
      <c r="L152" s="300"/>
      <c r="M152" s="300"/>
      <c r="N152" s="290" t="s">
        <v>137</v>
      </c>
      <c r="O152" s="291"/>
      <c r="P152" s="291"/>
      <c r="Q152" s="291"/>
      <c r="R152" s="291"/>
      <c r="S152" s="268" t="s">
        <v>138</v>
      </c>
      <c r="T152" s="346"/>
      <c r="U152" s="346"/>
      <c r="V152" s="346"/>
      <c r="W152" s="275" t="s">
        <v>172</v>
      </c>
      <c r="X152" s="276"/>
      <c r="Y152" s="276"/>
      <c r="Z152" s="276"/>
      <c r="AA152" s="276"/>
      <c r="AB152" s="276"/>
      <c r="AC152" s="277"/>
      <c r="AD152" s="244"/>
      <c r="AE152" s="244"/>
      <c r="AF152" s="244"/>
      <c r="AG152" s="244"/>
      <c r="AH152" s="244"/>
    </row>
    <row r="153" spans="3:34" x14ac:dyDescent="0.15">
      <c r="C153" s="30"/>
      <c r="D153" s="1"/>
      <c r="E153" s="41">
        <v>5</v>
      </c>
      <c r="F153" s="279" t="s">
        <v>139</v>
      </c>
      <c r="G153" s="279"/>
      <c r="H153" s="279"/>
      <c r="I153" s="279"/>
      <c r="J153" s="279" t="s">
        <v>140</v>
      </c>
      <c r="K153" s="279"/>
      <c r="L153" s="279"/>
      <c r="M153" s="279"/>
      <c r="N153" s="290" t="s">
        <v>141</v>
      </c>
      <c r="O153" s="291"/>
      <c r="P153" s="291"/>
      <c r="Q153" s="291"/>
      <c r="R153" s="291"/>
      <c r="S153" s="280" t="s">
        <v>140</v>
      </c>
      <c r="T153" s="281"/>
      <c r="U153" s="281"/>
      <c r="V153" s="281"/>
      <c r="W153" s="285" t="s">
        <v>171</v>
      </c>
      <c r="X153" s="286"/>
      <c r="Y153" s="286"/>
      <c r="Z153" s="286"/>
      <c r="AA153" s="286"/>
      <c r="AB153" s="286"/>
      <c r="AC153" s="287"/>
      <c r="AD153" s="244"/>
      <c r="AE153" s="244"/>
      <c r="AF153" s="244"/>
      <c r="AG153" s="244"/>
      <c r="AH153" s="244"/>
    </row>
    <row r="154" spans="3:34" ht="27" customHeight="1" x14ac:dyDescent="0.15">
      <c r="E154" s="119">
        <v>6</v>
      </c>
      <c r="F154" s="279" t="s">
        <v>142</v>
      </c>
      <c r="G154" s="279"/>
      <c r="H154" s="279"/>
      <c r="I154" s="279"/>
      <c r="J154" s="279" t="s">
        <v>143</v>
      </c>
      <c r="K154" s="279"/>
      <c r="L154" s="279"/>
      <c r="M154" s="279"/>
      <c r="N154" s="290" t="s">
        <v>171</v>
      </c>
      <c r="O154" s="291"/>
      <c r="P154" s="291"/>
      <c r="Q154" s="291"/>
      <c r="R154" s="291"/>
      <c r="S154" s="280" t="s">
        <v>172</v>
      </c>
      <c r="T154" s="281"/>
      <c r="U154" s="281"/>
      <c r="V154" s="281"/>
      <c r="W154" s="275" t="s">
        <v>170</v>
      </c>
      <c r="X154" s="276"/>
      <c r="Y154" s="276"/>
      <c r="Z154" s="276"/>
      <c r="AA154" s="276"/>
      <c r="AB154" s="276"/>
      <c r="AC154" s="277"/>
      <c r="AD154" s="244"/>
      <c r="AE154" s="244"/>
      <c r="AF154" s="244"/>
      <c r="AG154" s="244"/>
      <c r="AH154" s="244"/>
    </row>
  </sheetData>
  <mergeCells count="206">
    <mergeCell ref="H25:J25"/>
    <mergeCell ref="K20:AH20"/>
    <mergeCell ref="K21:AH21"/>
    <mergeCell ref="K22:AH22"/>
    <mergeCell ref="K23:AH23"/>
    <mergeCell ref="K24:AH24"/>
    <mergeCell ref="K25:AH25"/>
    <mergeCell ref="F147:I148"/>
    <mergeCell ref="E114:K114"/>
    <mergeCell ref="L114:AD114"/>
    <mergeCell ref="E115:K115"/>
    <mergeCell ref="E142:F142"/>
    <mergeCell ref="M142:N142"/>
    <mergeCell ref="G142:L142"/>
    <mergeCell ref="N147:V147"/>
    <mergeCell ref="E147:E148"/>
    <mergeCell ref="E123:K123"/>
    <mergeCell ref="L123:AD123"/>
    <mergeCell ref="E128:K128"/>
    <mergeCell ref="L128:AD128"/>
    <mergeCell ref="E129:K129"/>
    <mergeCell ref="L129:AD129"/>
    <mergeCell ref="E130:K130"/>
    <mergeCell ref="E131:K131"/>
    <mergeCell ref="L131:AD131"/>
    <mergeCell ref="E121:K121"/>
    <mergeCell ref="L121:AD121"/>
    <mergeCell ref="E122:K122"/>
    <mergeCell ref="L122:AD122"/>
    <mergeCell ref="AD147:AH148"/>
    <mergeCell ref="L130:AD130"/>
    <mergeCell ref="L108:AD108"/>
    <mergeCell ref="E116:K116"/>
    <mergeCell ref="L116:AD116"/>
    <mergeCell ref="E113:K113"/>
    <mergeCell ref="L113:AD113"/>
    <mergeCell ref="J71:L71"/>
    <mergeCell ref="Q71:AD71"/>
    <mergeCell ref="M86:P86"/>
    <mergeCell ref="J86:L86"/>
    <mergeCell ref="L107:AD107"/>
    <mergeCell ref="F153:I153"/>
    <mergeCell ref="J151:M151"/>
    <mergeCell ref="AD151:AH151"/>
    <mergeCell ref="J154:M154"/>
    <mergeCell ref="F149:I149"/>
    <mergeCell ref="F150:I150"/>
    <mergeCell ref="F154:I154"/>
    <mergeCell ref="J149:M149"/>
    <mergeCell ref="N151:R151"/>
    <mergeCell ref="F151:I151"/>
    <mergeCell ref="N150:R150"/>
    <mergeCell ref="S150:V150"/>
    <mergeCell ref="F152:I152"/>
    <mergeCell ref="AD154:AH154"/>
    <mergeCell ref="N153:R153"/>
    <mergeCell ref="S153:V153"/>
    <mergeCell ref="W153:AC153"/>
    <mergeCell ref="AD149:AH149"/>
    <mergeCell ref="AD150:AH150"/>
    <mergeCell ref="N154:R154"/>
    <mergeCell ref="S154:V154"/>
    <mergeCell ref="N152:R152"/>
    <mergeCell ref="S152:V152"/>
    <mergeCell ref="W154:AC154"/>
    <mergeCell ref="E20:G20"/>
    <mergeCell ref="K15:N15"/>
    <mergeCell ref="E15:J15"/>
    <mergeCell ref="K11:N11"/>
    <mergeCell ref="K13:N13"/>
    <mergeCell ref="J70:L70"/>
    <mergeCell ref="M70:P70"/>
    <mergeCell ref="E25:G25"/>
    <mergeCell ref="E33:F33"/>
    <mergeCell ref="E24:G24"/>
    <mergeCell ref="E23:G23"/>
    <mergeCell ref="E22:G22"/>
    <mergeCell ref="T15:U15"/>
    <mergeCell ref="V15:AH15"/>
    <mergeCell ref="V14:AH14"/>
    <mergeCell ref="E14:J14"/>
    <mergeCell ref="D8:D9"/>
    <mergeCell ref="E8:J9"/>
    <mergeCell ref="K8:N9"/>
    <mergeCell ref="O8:O9"/>
    <mergeCell ref="V8:AH9"/>
    <mergeCell ref="T9:U9"/>
    <mergeCell ref="V10:AH10"/>
    <mergeCell ref="V11:AH11"/>
    <mergeCell ref="V13:AH13"/>
    <mergeCell ref="P8:U8"/>
    <mergeCell ref="T10:U10"/>
    <mergeCell ref="E10:J10"/>
    <mergeCell ref="E11:J11"/>
    <mergeCell ref="E13:J13"/>
    <mergeCell ref="K10:N10"/>
    <mergeCell ref="V12:AH12"/>
    <mergeCell ref="T11:U11"/>
    <mergeCell ref="E12:J12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S1:Z3"/>
    <mergeCell ref="J147:M148"/>
    <mergeCell ref="F46:K46"/>
    <mergeCell ref="L46:U46"/>
    <mergeCell ref="V46:X46"/>
    <mergeCell ref="E87:I87"/>
    <mergeCell ref="F45:K45"/>
    <mergeCell ref="L45:U45"/>
    <mergeCell ref="W147:AC148"/>
    <mergeCell ref="M61:P61"/>
    <mergeCell ref="E56:K56"/>
    <mergeCell ref="L56:AD56"/>
    <mergeCell ref="L57:AD57"/>
    <mergeCell ref="E60:I60"/>
    <mergeCell ref="E61:I61"/>
    <mergeCell ref="E70:I70"/>
    <mergeCell ref="Q70:AD70"/>
    <mergeCell ref="E57:K57"/>
    <mergeCell ref="E71:I71"/>
    <mergeCell ref="M71:P71"/>
    <mergeCell ref="E86:I86"/>
    <mergeCell ref="J87:L87"/>
    <mergeCell ref="M87:P87"/>
    <mergeCell ref="E107:K107"/>
    <mergeCell ref="E108:K108"/>
    <mergeCell ref="AG1:AI1"/>
    <mergeCell ref="AC2:AF2"/>
    <mergeCell ref="AG2:AI2"/>
    <mergeCell ref="AC3:AF3"/>
    <mergeCell ref="AG3:AI3"/>
    <mergeCell ref="AC1:AF1"/>
    <mergeCell ref="K14:N14"/>
    <mergeCell ref="K12:N12"/>
    <mergeCell ref="T13:U13"/>
    <mergeCell ref="T14:U14"/>
    <mergeCell ref="T12:U12"/>
    <mergeCell ref="AD152:AH152"/>
    <mergeCell ref="O33:AH33"/>
    <mergeCell ref="G33:L33"/>
    <mergeCell ref="M33:N33"/>
    <mergeCell ref="AC45:AF45"/>
    <mergeCell ref="Y46:AB46"/>
    <mergeCell ref="AC46:AF46"/>
    <mergeCell ref="V45:X45"/>
    <mergeCell ref="Y45:AB45"/>
    <mergeCell ref="J60:L60"/>
    <mergeCell ref="Q50:AD50"/>
    <mergeCell ref="Q60:AD60"/>
    <mergeCell ref="E66:K66"/>
    <mergeCell ref="L66:AD66"/>
    <mergeCell ref="E67:K67"/>
    <mergeCell ref="L67:AD67"/>
    <mergeCell ref="E93:K93"/>
    <mergeCell ref="L93:AD93"/>
    <mergeCell ref="E94:K94"/>
    <mergeCell ref="L94:AD94"/>
    <mergeCell ref="E99:K99"/>
    <mergeCell ref="J152:M152"/>
    <mergeCell ref="W151:AC151"/>
    <mergeCell ref="L99:AD99"/>
    <mergeCell ref="J153:M153"/>
    <mergeCell ref="S151:V151"/>
    <mergeCell ref="W152:AC152"/>
    <mergeCell ref="M60:P60"/>
    <mergeCell ref="J150:M150"/>
    <mergeCell ref="Q86:AD86"/>
    <mergeCell ref="Q87:AD87"/>
    <mergeCell ref="J61:L61"/>
    <mergeCell ref="L115:AD115"/>
    <mergeCell ref="W150:AC150"/>
    <mergeCell ref="N148:R148"/>
    <mergeCell ref="S148:V148"/>
    <mergeCell ref="N149:R149"/>
    <mergeCell ref="S149:V149"/>
    <mergeCell ref="W149:AC149"/>
    <mergeCell ref="O142:AH142"/>
    <mergeCell ref="E100:K100"/>
    <mergeCell ref="L100:AD100"/>
    <mergeCell ref="E105:K105"/>
    <mergeCell ref="L105:AD105"/>
    <mergeCell ref="E106:K106"/>
    <mergeCell ref="L106:AD106"/>
    <mergeCell ref="AD153:AH153"/>
    <mergeCell ref="Q61:AD61"/>
    <mergeCell ref="Q49:AD49"/>
    <mergeCell ref="E49:I49"/>
    <mergeCell ref="E50:I50"/>
    <mergeCell ref="E21:G21"/>
    <mergeCell ref="J49:L49"/>
    <mergeCell ref="M49:P49"/>
    <mergeCell ref="J50:L50"/>
    <mergeCell ref="M50:P50"/>
    <mergeCell ref="H20:J20"/>
    <mergeCell ref="H21:J21"/>
    <mergeCell ref="H22:J22"/>
    <mergeCell ref="H23:J23"/>
    <mergeCell ref="H24:J24"/>
  </mergeCells>
  <phoneticPr fontId="5"/>
  <dataValidations count="3">
    <dataValidation type="list" allowBlank="1" showInputMessage="1" showErrorMessage="1" sqref="K10:N15">
      <formula1>種別一覧</formula1>
    </dataValidation>
    <dataValidation type="list" allowBlank="1" showInputMessage="1" showErrorMessage="1" sqref="O10:O15">
      <formula1>"I,O"</formula1>
    </dataValidation>
    <dataValidation type="list" allowBlank="1" showInputMessage="1" showErrorMessage="1" sqref="P10:U15">
      <formula1>"○,-"</formula1>
    </dataValidation>
  </dataValidations>
  <pageMargins left="0.39370078740157477" right="0.39370078740157477" top="0.39370078740157477" bottom="0.39370078740157477" header="0.19685039370078738" footer="0.19685039370078738"/>
  <pageSetup paperSize="9" fitToHeight="0" orientation="landscape" r:id="rId1"/>
  <headerFooter alignWithMargins="0">
    <oddFooter>&amp;C- &amp;P -</oddFooter>
  </headerFooter>
  <rowBreaks count="4" manualBreakCount="4">
    <brk id="35" max="34" man="1"/>
    <brk id="72" max="34" man="1"/>
    <brk id="89" max="16383" man="1"/>
    <brk id="136" max="34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89" t="s">
        <v>61</v>
      </c>
    </row>
    <row r="2" spans="1:1" x14ac:dyDescent="0.15">
      <c r="A2" s="90" t="s">
        <v>62</v>
      </c>
    </row>
    <row r="3" spans="1:1" x14ac:dyDescent="0.15">
      <c r="A3" s="91" t="s">
        <v>63</v>
      </c>
    </row>
    <row r="4" spans="1:1" x14ac:dyDescent="0.15">
      <c r="A4" s="91" t="s">
        <v>64</v>
      </c>
    </row>
    <row r="5" spans="1:1" x14ac:dyDescent="0.15">
      <c r="A5" s="91" t="s">
        <v>65</v>
      </c>
    </row>
    <row r="6" spans="1:1" x14ac:dyDescent="0.15">
      <c r="A6" s="91" t="s">
        <v>66</v>
      </c>
    </row>
    <row r="7" spans="1:1" x14ac:dyDescent="0.15">
      <c r="A7" s="91" t="s">
        <v>67</v>
      </c>
    </row>
  </sheetData>
  <phoneticPr fontId="5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目次</vt:lpstr>
      <vt:lpstr>1.1. Webサービス取引概要</vt:lpstr>
      <vt:lpstr>1.2. 処理フロー</vt:lpstr>
      <vt:lpstr>2. A42AA02(振込依頼作成)</vt:lpstr>
      <vt:lpstr>データ</vt:lpstr>
      <vt:lpstr>'1.1. Webサービス取引概要'!Print_Area</vt:lpstr>
      <vt:lpstr>'2. A42AA02(振込依頼作成)'!Print_Area</vt:lpstr>
      <vt:lpstr>データ!Print_Area</vt:lpstr>
      <vt:lpstr>表紙!Print_Area</vt:lpstr>
      <vt:lpstr>目次!Print_Area</vt:lpstr>
      <vt:lpstr>'1.1. Webサービス取引概要'!Print_Titles</vt:lpstr>
      <vt:lpstr>'1.2. 処理フロー'!Print_Titles</vt:lpstr>
      <vt:lpstr>'2. A42AA02(振込依頼作成)'!Print_Titles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2018-10-04T08:10:07Z</dcterms:modified>
</cp:coreProperties>
</file>