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1200" yWindow="1605" windowWidth="26370" windowHeight="10530" tabRatio="510"/>
  </bookViews>
  <sheets>
    <sheet name="表紙" sheetId="7" r:id="rId1"/>
    <sheet name="変更履歴" sheetId="8" r:id="rId2"/>
    <sheet name="目次" sheetId="9" r:id="rId3"/>
    <sheet name="1. システム設定アクセス" sheetId="6" r:id="rId4"/>
  </sheets>
  <definedNames>
    <definedName name="_xlnm.Print_Area" localSheetId="3">'1. システム設定アクセス'!$A$1:$N$36</definedName>
    <definedName name="_xlnm.Print_Area" localSheetId="0">表紙!$A$1:$S$39</definedName>
    <definedName name="_xlnm.Print_Area" localSheetId="1">変更履歴!$A$1:$AI$34</definedName>
    <definedName name="_xlnm.Print_Area" localSheetId="2">目次!$A$1:$AI$36</definedName>
    <definedName name="_xlnm.Print_Titles" localSheetId="3">'1. システム設定アクセス'!$1:$9</definedName>
    <definedName name="_xlnm.Print_Titles" localSheetId="1">変更履歴!$1:$4</definedName>
    <definedName name="_xlnm.Print_Titles" localSheetId="2">目次!$1:$4</definedName>
  </definedNames>
  <calcPr calcId="145621"/>
</workbook>
</file>

<file path=xl/calcChain.xml><?xml version="1.0" encoding="utf-8"?>
<calcChain xmlns="http://schemas.openxmlformats.org/spreadsheetml/2006/main">
  <c r="AG2" i="8" l="1"/>
  <c r="AC2" i="8"/>
  <c r="AG1" i="8"/>
  <c r="AC1" i="8"/>
  <c r="E2" i="9"/>
  <c r="AG2" i="9"/>
  <c r="E3" i="9"/>
  <c r="AG1" i="9"/>
  <c r="AC1" i="9"/>
  <c r="I25" i="7"/>
  <c r="AC2" i="9"/>
  <c r="S1" i="9"/>
  <c r="AG3" i="9"/>
  <c r="E1" i="9"/>
  <c r="AC3" i="9"/>
</calcChain>
</file>

<file path=xl/comments1.xml><?xml version="1.0" encoding="utf-8"?>
<comments xmlns="http://schemas.openxmlformats.org/spreadsheetml/2006/main">
  <authors>
    <author>作成者</author>
  </authors>
  <commentList>
    <comment ref="B10" authorId="0">
      <text>
        <r>
          <rPr>
            <sz val="9"/>
            <color indexed="81"/>
            <rFont val="ＭＳ Ｐゴシック"/>
            <family val="3"/>
            <charset val="128"/>
          </rPr>
          <t>テスト内容の詳細は、単体テスト標準の4.1.2.クラス単体テスト(共通コンポーネントクラス、Actionクラス)を参照。</t>
        </r>
      </text>
    </comment>
  </commentList>
</comments>
</file>

<file path=xl/sharedStrings.xml><?xml version="1.0" encoding="utf-8"?>
<sst xmlns="http://schemas.openxmlformats.org/spreadsheetml/2006/main" count="173" uniqueCount="129">
  <si>
    <t>テストデータシート名</t>
    <rPh sb="9" eb="10">
      <t>メイ</t>
    </rPh>
    <phoneticPr fontId="1"/>
  </si>
  <si>
    <t>テスト内容</t>
    <rPh sb="3" eb="5">
      <t>ナイヨウ</t>
    </rPh>
    <phoneticPr fontId="1"/>
  </si>
  <si>
    <t>想定結果</t>
    <rPh sb="0" eb="2">
      <t>ソウテイ</t>
    </rPh>
    <rPh sb="2" eb="4">
      <t>ケッカ</t>
    </rPh>
    <phoneticPr fontId="1"/>
  </si>
  <si>
    <t>更新者：</t>
    <rPh sb="0" eb="3">
      <t>コウシンシャ</t>
    </rPh>
    <phoneticPr fontId="1"/>
  </si>
  <si>
    <t>更新日：</t>
    <rPh sb="0" eb="3">
      <t>コウシンビ</t>
    </rPh>
    <phoneticPr fontId="1"/>
  </si>
  <si>
    <t>実施者</t>
    <rPh sb="0" eb="2">
      <t>ジッシ</t>
    </rPh>
    <rPh sb="2" eb="3">
      <t>シャ</t>
    </rPh>
    <phoneticPr fontId="1"/>
  </si>
  <si>
    <t>実施結果</t>
    <rPh sb="0" eb="2">
      <t>ジッシ</t>
    </rPh>
    <rPh sb="2" eb="4">
      <t>ケッカ</t>
    </rPh>
    <phoneticPr fontId="1"/>
  </si>
  <si>
    <t>確認者</t>
    <rPh sb="0" eb="2">
      <t>カクニン</t>
    </rPh>
    <rPh sb="2" eb="3">
      <t>シャ</t>
    </rPh>
    <phoneticPr fontId="1"/>
  </si>
  <si>
    <t>確認日</t>
    <rPh sb="0" eb="2">
      <t>カクニン</t>
    </rPh>
    <rPh sb="2" eb="3">
      <t>ビ</t>
    </rPh>
    <phoneticPr fontId="1"/>
  </si>
  <si>
    <t>確認観点1</t>
    <rPh sb="0" eb="2">
      <t>カクニン</t>
    </rPh>
    <rPh sb="2" eb="4">
      <t>カンテン</t>
    </rPh>
    <phoneticPr fontId="4"/>
  </si>
  <si>
    <t>確認観点2</t>
    <rPh sb="0" eb="2">
      <t>カクニン</t>
    </rPh>
    <rPh sb="2" eb="4">
      <t>カンテン</t>
    </rPh>
    <phoneticPr fontId="4"/>
  </si>
  <si>
    <t>対応設計書</t>
    <rPh sb="0" eb="2">
      <t>タイオウ</t>
    </rPh>
    <rPh sb="2" eb="4">
      <t>セッケイ</t>
    </rPh>
    <rPh sb="4" eb="5">
      <t>ショ</t>
    </rPh>
    <phoneticPr fontId="4"/>
  </si>
  <si>
    <t>対応箇所</t>
    <rPh sb="0" eb="2">
      <t>タイオウ</t>
    </rPh>
    <rPh sb="2" eb="4">
      <t>カショ</t>
    </rPh>
    <phoneticPr fontId="4"/>
  </si>
  <si>
    <t>作成者：</t>
    <rPh sb="0" eb="3">
      <t>サクセイシャ</t>
    </rPh>
    <phoneticPr fontId="1"/>
  </si>
  <si>
    <t>作成日：</t>
    <rPh sb="0" eb="3">
      <t>サクセイビ</t>
    </rPh>
    <phoneticPr fontId="1"/>
  </si>
  <si>
    <t>データNo</t>
    <phoneticPr fontId="1"/>
  </si>
  <si>
    <t>実施日</t>
    <rPh sb="0" eb="3">
      <t>ジッシビ</t>
    </rPh>
    <phoneticPr fontId="1"/>
  </si>
  <si>
    <t>メソッド概要：メソッド名</t>
    <rPh sb="4" eb="6">
      <t>ガイヨウ</t>
    </rPh>
    <rPh sb="11" eb="12">
      <t>メイ</t>
    </rPh>
    <phoneticPr fontId="1"/>
  </si>
  <si>
    <t>1-1-1</t>
  </si>
  <si>
    <t>処理仕様</t>
    <rPh sb="0" eb="2">
      <t>ショリ</t>
    </rPh>
    <rPh sb="2" eb="4">
      <t>シヨウ</t>
    </rPh>
    <phoneticPr fontId="4"/>
  </si>
  <si>
    <t>分岐条件</t>
    <phoneticPr fontId="4"/>
  </si>
  <si>
    <t>1-2-1</t>
  </si>
  <si>
    <t>繰り返し処理</t>
    <phoneticPr fontId="4"/>
  </si>
  <si>
    <t>1-3-1</t>
  </si>
  <si>
    <t>計算処理</t>
    <phoneticPr fontId="4"/>
  </si>
  <si>
    <t>1-4-1</t>
  </si>
  <si>
    <t>共通コンポーネント呼び出し</t>
    <rPh sb="0" eb="2">
      <t>キョウツウ</t>
    </rPh>
    <rPh sb="9" eb="10">
      <t>ヨ</t>
    </rPh>
    <rPh sb="11" eb="12">
      <t>ダ</t>
    </rPh>
    <phoneticPr fontId="4"/>
  </si>
  <si>
    <t>エラー処理</t>
    <rPh sb="3" eb="5">
      <t>ショリ</t>
    </rPh>
    <phoneticPr fontId="4"/>
  </si>
  <si>
    <t>データベースアクセス仕様</t>
    <rPh sb="10" eb="12">
      <t>シヨウ</t>
    </rPh>
    <phoneticPr fontId="4"/>
  </si>
  <si>
    <t>データベース検索処理</t>
    <phoneticPr fontId="4"/>
  </si>
  <si>
    <t>データベース登録処理</t>
    <phoneticPr fontId="4"/>
  </si>
  <si>
    <t>データベース更新処理</t>
    <phoneticPr fontId="4"/>
  </si>
  <si>
    <t>2-4-1</t>
  </si>
  <si>
    <t>データベース削除処理</t>
    <rPh sb="6" eb="8">
      <t>サクジョ</t>
    </rPh>
    <phoneticPr fontId="4"/>
  </si>
  <si>
    <t>2-5-1</t>
  </si>
  <si>
    <t>データベースを用いた精査</t>
    <phoneticPr fontId="5"/>
  </si>
  <si>
    <t>3-1-1</t>
  </si>
  <si>
    <t>ファイル出力仕様</t>
    <rPh sb="4" eb="6">
      <t>シュツリョク</t>
    </rPh>
    <rPh sb="6" eb="8">
      <t>シヨウ</t>
    </rPh>
    <phoneticPr fontId="5"/>
  </si>
  <si>
    <t>ファイルレイアウト(0件)</t>
    <rPh sb="11" eb="12">
      <t>ケン</t>
    </rPh>
    <phoneticPr fontId="5"/>
  </si>
  <si>
    <t>3-2-1</t>
  </si>
  <si>
    <t>ファイルレイアウト(全レコード種類)</t>
    <rPh sb="10" eb="11">
      <t>ゼン</t>
    </rPh>
    <rPh sb="15" eb="17">
      <t>シュルイ</t>
    </rPh>
    <phoneticPr fontId="5"/>
  </si>
  <si>
    <t>3-3-1</t>
  </si>
  <si>
    <t>繰り返し単位</t>
    <rPh sb="0" eb="1">
      <t>ク</t>
    </rPh>
    <rPh sb="2" eb="3">
      <t>カエ</t>
    </rPh>
    <rPh sb="4" eb="6">
      <t>タンイ</t>
    </rPh>
    <phoneticPr fontId="5"/>
  </si>
  <si>
    <t>3-4-1</t>
  </si>
  <si>
    <t>ソート順</t>
    <rPh sb="3" eb="4">
      <t>ジュン</t>
    </rPh>
    <phoneticPr fontId="5"/>
  </si>
  <si>
    <t>3-5-1</t>
  </si>
  <si>
    <t>項目の取得元</t>
    <rPh sb="0" eb="2">
      <t>コウモク</t>
    </rPh>
    <rPh sb="3" eb="5">
      <t>シュトク</t>
    </rPh>
    <rPh sb="5" eb="6">
      <t>モト</t>
    </rPh>
    <phoneticPr fontId="5"/>
  </si>
  <si>
    <t>3-6-1</t>
  </si>
  <si>
    <t>編集仕様</t>
    <rPh sb="0" eb="2">
      <t>ヘンシュウ</t>
    </rPh>
    <rPh sb="2" eb="4">
      <t>シヨウ</t>
    </rPh>
    <phoneticPr fontId="5"/>
  </si>
  <si>
    <t>4-1-1</t>
  </si>
  <si>
    <t>送信メール仕様</t>
    <rPh sb="0" eb="2">
      <t>ソウシン</t>
    </rPh>
    <rPh sb="5" eb="7">
      <t>シヨウ</t>
    </rPh>
    <phoneticPr fontId="5"/>
  </si>
  <si>
    <t>送信元情報</t>
    <rPh sb="0" eb="5">
      <t>ソウシンモトジョウホウ</t>
    </rPh>
    <phoneticPr fontId="5"/>
  </si>
  <si>
    <t>4-2-1</t>
  </si>
  <si>
    <t>送信先情報</t>
    <rPh sb="0" eb="5">
      <t>ソウシンサキジョウホウ</t>
    </rPh>
    <phoneticPr fontId="5"/>
  </si>
  <si>
    <t>4-3-1</t>
  </si>
  <si>
    <t>件名</t>
    <rPh sb="0" eb="2">
      <t>ケンメイ</t>
    </rPh>
    <phoneticPr fontId="5"/>
  </si>
  <si>
    <t>4-4-1</t>
  </si>
  <si>
    <t>本文</t>
    <rPh sb="0" eb="2">
      <t>ホンブン</t>
    </rPh>
    <phoneticPr fontId="5"/>
  </si>
  <si>
    <t>4-5-1</t>
  </si>
  <si>
    <t>レイアウト</t>
    <phoneticPr fontId="5"/>
  </si>
  <si>
    <t>メール設計書</t>
    <rPh sb="3" eb="6">
      <t>セッケイショ</t>
    </rPh>
    <phoneticPr fontId="5"/>
  </si>
  <si>
    <t>-</t>
    <phoneticPr fontId="5"/>
  </si>
  <si>
    <t>単体テスト仕様書(共通コンポーネントテスト)</t>
    <rPh sb="0" eb="2">
      <t>タンタイ</t>
    </rPh>
    <rPh sb="5" eb="7">
      <t>シヨウ</t>
    </rPh>
    <rPh sb="7" eb="8">
      <t>ショ</t>
    </rPh>
    <rPh sb="9" eb="11">
      <t>キョウツウ</t>
    </rPh>
    <phoneticPr fontId="1"/>
  </si>
  <si>
    <t>第１．０版</t>
    <rPh sb="0" eb="1">
      <t>ダイ</t>
    </rPh>
    <rPh sb="4" eb="5">
      <t>ハン</t>
    </rPh>
    <phoneticPr fontId="16"/>
  </si>
  <si>
    <t>PJ名</t>
  </si>
  <si>
    <t>成果物名</t>
  </si>
  <si>
    <t>作成</t>
  </si>
  <si>
    <t>システム名</t>
  </si>
  <si>
    <t>変更</t>
  </si>
  <si>
    <t>サブシステム名</t>
  </si>
  <si>
    <t>変更履歴（ 1　/ 1 ）</t>
  </si>
  <si>
    <t>No.</t>
    <phoneticPr fontId="4"/>
  </si>
  <si>
    <t>版数</t>
    <rPh sb="0" eb="2">
      <t>ハンスウ</t>
    </rPh>
    <phoneticPr fontId="4"/>
  </si>
  <si>
    <t>変更日</t>
    <rPh sb="0" eb="3">
      <t>ヘンコウビ</t>
    </rPh>
    <phoneticPr fontId="4"/>
  </si>
  <si>
    <t>区分</t>
    <rPh sb="0" eb="2">
      <t>クブン</t>
    </rPh>
    <phoneticPr fontId="4"/>
  </si>
  <si>
    <t>変更箇所（項番等）</t>
    <rPh sb="0" eb="2">
      <t>ヘンコウ</t>
    </rPh>
    <rPh sb="2" eb="4">
      <t>カショ</t>
    </rPh>
    <rPh sb="5" eb="8">
      <t>コウバンナド</t>
    </rPh>
    <phoneticPr fontId="4"/>
  </si>
  <si>
    <t>変更内容</t>
    <rPh sb="0" eb="2">
      <t>ヘンコウ</t>
    </rPh>
    <rPh sb="2" eb="4">
      <t>ナイヨウ</t>
    </rPh>
    <phoneticPr fontId="4"/>
  </si>
  <si>
    <t>担当者</t>
    <rPh sb="0" eb="3">
      <t>タントウシャ</t>
    </rPh>
    <phoneticPr fontId="4"/>
  </si>
  <si>
    <t>目次</t>
    <rPh sb="0" eb="2">
      <t>モクジ</t>
    </rPh>
    <phoneticPr fontId="4"/>
  </si>
  <si>
    <t>ケースNo.</t>
    <phoneticPr fontId="4"/>
  </si>
  <si>
    <t>1-5-1</t>
    <phoneticPr fontId="1"/>
  </si>
  <si>
    <t>2-1-1</t>
    <phoneticPr fontId="1"/>
  </si>
  <si>
    <t>2-2-1</t>
    <phoneticPr fontId="1"/>
  </si>
  <si>
    <t>2-3-1</t>
    <phoneticPr fontId="1"/>
  </si>
  <si>
    <t>機能名：システム設定情報管理</t>
    <rPh sb="0" eb="2">
      <t>キノウ</t>
    </rPh>
    <rPh sb="2" eb="3">
      <t>メイ</t>
    </rPh>
    <rPh sb="8" eb="10">
      <t>セッテイ</t>
    </rPh>
    <rPh sb="10" eb="12">
      <t>ジョウホウ</t>
    </rPh>
    <rPh sb="12" eb="14">
      <t>カンリ</t>
    </rPh>
    <phoneticPr fontId="1"/>
  </si>
  <si>
    <t>取引名：-</t>
    <rPh sb="0" eb="3">
      <t>トリヒキメイ</t>
    </rPh>
    <phoneticPr fontId="1"/>
  </si>
  <si>
    <t>テスト対象コンポーネント名：SystemConfigAccess</t>
    <rPh sb="3" eb="5">
      <t>タイショウ</t>
    </rPh>
    <rPh sb="12" eb="13">
      <t>メイ</t>
    </rPh>
    <phoneticPr fontId="1"/>
  </si>
  <si>
    <t>1-1-2</t>
  </si>
  <si>
    <t>企業コードにnullを入力</t>
  </si>
  <si>
    <t>nullが返却される</t>
  </si>
  <si>
    <t>testGetAvailableSystemConfigValue</t>
  </si>
  <si>
    <t>2</t>
  </si>
  <si>
    <t>1-1-3</t>
  </si>
  <si>
    <t>システム設定コードに空を入力</t>
  </si>
  <si>
    <t>3</t>
  </si>
  <si>
    <t>1-1-4</t>
  </si>
  <si>
    <t>企業コードに空を入力</t>
  </si>
  <si>
    <t>4</t>
  </si>
  <si>
    <t>システム設定コードにnullを入力</t>
    <phoneticPr fontId="6"/>
  </si>
  <si>
    <t>1</t>
  </si>
  <si>
    <t>検索条件が正しいか確認　
※「別紙_検索条件データパターン」参照。</t>
  </si>
  <si>
    <t>「別紙_検索条件データパターン」参照。</t>
  </si>
  <si>
    <t>5-13</t>
  </si>
  <si>
    <t>テーブルの状態による戻り値が正しいか確認
※「別紙_テーブル状態データパターン」参照。</t>
  </si>
  <si>
    <t>14-17</t>
  </si>
  <si>
    <t>2-1-2</t>
    <phoneticPr fontId="1"/>
  </si>
  <si>
    <t>サンプルプロジェクト</t>
    <phoneticPr fontId="1"/>
  </si>
  <si>
    <t>サブシステム名：サンプルサブシステム</t>
    <rPh sb="6" eb="7">
      <t>メイ</t>
    </rPh>
    <phoneticPr fontId="1"/>
  </si>
  <si>
    <t>1. システム設定アクセス</t>
    <rPh sb="7" eb="9">
      <t>セッテイ</t>
    </rPh>
    <phoneticPr fontId="4"/>
  </si>
  <si>
    <t>単体テスト仕様書(共通コンポーネントテスト)
システム設定アクセス</t>
    <phoneticPr fontId="1"/>
  </si>
  <si>
    <t>サンプルプロジェクト</t>
    <phoneticPr fontId="6"/>
  </si>
  <si>
    <t>サンプルシステム</t>
    <phoneticPr fontId="6"/>
  </si>
  <si>
    <t>サンプルサブシステム</t>
    <phoneticPr fontId="6"/>
  </si>
  <si>
    <t>1.0版</t>
    <phoneticPr fontId="6"/>
  </si>
  <si>
    <t>新規</t>
    <phoneticPr fontId="6"/>
  </si>
  <si>
    <t>-</t>
    <phoneticPr fontId="6"/>
  </si>
  <si>
    <t>(新規作成)</t>
    <phoneticPr fontId="6"/>
  </si>
  <si>
    <t>TIS</t>
    <phoneticPr fontId="6"/>
  </si>
  <si>
    <t>(a) 共通コンポーネント設計書
(b) システム機能設計書</t>
  </si>
  <si>
    <t>(a) 共通コンポーネント設計書
(b) システム機能設計書</t>
    <rPh sb="25" eb="27">
      <t>キノウ</t>
    </rPh>
    <rPh sb="27" eb="30">
      <t>セッケイショ</t>
    </rPh>
    <phoneticPr fontId="4"/>
  </si>
  <si>
    <t>(a) 処理定義
(b) 画面イベント詳細（画面）
処理詳細（バッチ、メッセージ）</t>
  </si>
  <si>
    <t>(a) 処理定義
(b) 処理詳細、イベント詳細</t>
  </si>
  <si>
    <t>(a) レコード構成
(b) レコード構成</t>
  </si>
  <si>
    <t>(a) 作成条件
(b) 作成条件
(c) 処理詳細、イベント詳細</t>
    <rPh sb="4" eb="8">
      <t>サクセイジョウケン</t>
    </rPh>
    <rPh sb="13" eb="17">
      <t>サクセイジョウケン</t>
    </rPh>
    <phoneticPr fontId="5"/>
  </si>
  <si>
    <t>(a) レコード構成
(b) レコード構成
(c) 処理詳細、イベント詳細</t>
  </si>
  <si>
    <t>(a) データレイアウト
(b) データレイアウト
(c) 出力データ定義、イベント詳細</t>
  </si>
  <si>
    <t>(a) メール設計書
(b) 共通コンポーネント設計書
(c) システム機能設計書</t>
    <rPh sb="7" eb="10">
      <t>セッケイショ</t>
    </rPh>
    <rPh sb="36" eb="38">
      <t>キノウ</t>
    </rPh>
    <rPh sb="38" eb="41">
      <t>セッケイショ</t>
    </rPh>
    <phoneticPr fontId="5"/>
  </si>
  <si>
    <t>(b) 処理定義
(c) 出力データ定義、イベント詳細</t>
    <rPh sb="4" eb="6">
      <t>ショリ</t>
    </rPh>
    <rPh sb="6" eb="8">
      <t>テイギ</t>
    </rPh>
    <phoneticPr fontId="5"/>
  </si>
  <si>
    <t>(a) 外部インタフェース設計書
(b) サブシステムインタフェース設計書
(c) システム機能設計書</t>
    <rPh sb="4" eb="6">
      <t>ガイブ</t>
    </rPh>
    <rPh sb="13" eb="16">
      <t>セッケイショ</t>
    </rPh>
    <rPh sb="34" eb="37">
      <t>セッケイショ</t>
    </rPh>
    <rPh sb="46" eb="51">
      <t>キノウセッケイショ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</si>
</sst>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yyyy/m/d;@"/>
    <numFmt numFmtId="177" formatCode="&quot;第&quot;0.00&quot;版&quot;"/>
    <numFmt numFmtId="178" formatCode="yyyy/mm/dd"/>
  </numFmts>
  <fonts count="25">
    <font>
      <sz val="8"/>
      <name val="メイリオ"/>
      <family val="3"/>
      <charset val="128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8"/>
      <name val="ＭＳ 明朝"/>
      <family val="1"/>
      <charset val="128"/>
    </font>
    <font>
      <sz val="10"/>
      <name val="ＭＳ 明朝"/>
      <family val="1"/>
      <charset val="128"/>
    </font>
    <font>
      <sz val="6"/>
      <name val="ＭＳ 明朝"/>
      <family val="1"/>
      <charset val="128"/>
    </font>
    <font>
      <sz val="6"/>
      <name val="メイリオ"/>
      <family val="3"/>
      <charset val="128"/>
    </font>
    <font>
      <sz val="10"/>
      <name val="VL Pゴシック"/>
      <family val="3"/>
    </font>
    <font>
      <sz val="8"/>
      <color rgb="FF000000"/>
      <name val="ＭＳ 明朝"/>
      <family val="1"/>
      <charset val="128"/>
    </font>
    <font>
      <sz val="9"/>
      <name val="ＭＳ 明朝"/>
      <family val="1"/>
      <charset val="128"/>
    </font>
    <font>
      <sz val="11"/>
      <name val="ＭＳ 明朝"/>
      <family val="1"/>
      <charset val="128"/>
    </font>
    <font>
      <sz val="18"/>
      <name val="ＭＳ 明朝"/>
      <family val="1"/>
      <charset val="128"/>
    </font>
    <font>
      <b/>
      <sz val="20"/>
      <name val="ＭＳ 明朝"/>
      <family val="1"/>
      <charset val="128"/>
    </font>
    <font>
      <u/>
      <sz val="14"/>
      <name val="ＭＳ 明朝"/>
      <family val="1"/>
      <charset val="128"/>
    </font>
    <font>
      <sz val="16"/>
      <name val="ＭＳ 明朝"/>
      <family val="1"/>
      <charset val="128"/>
    </font>
    <font>
      <sz val="14"/>
      <name val="ＭＳ 明朝"/>
      <family val="1"/>
      <charset val="128"/>
    </font>
    <font>
      <sz val="18"/>
      <name val="ＭＳ Ｐゴシック"/>
      <family val="3"/>
      <charset val="128"/>
    </font>
    <font>
      <sz val="10"/>
      <name val="ＭＳ ゴシック"/>
      <family val="3"/>
      <charset val="128"/>
    </font>
    <font>
      <sz val="13"/>
      <name val="ＭＳ 明朝"/>
      <family val="1"/>
      <charset val="128"/>
    </font>
    <font>
      <sz val="12"/>
      <name val="ＭＳ 明朝"/>
      <family val="1"/>
      <charset val="128"/>
    </font>
    <font>
      <i/>
      <sz val="9"/>
      <name val="ＭＳ 明朝"/>
      <family val="1"/>
      <charset val="128"/>
    </font>
    <font>
      <u/>
      <sz val="9"/>
      <color indexed="12"/>
      <name val="ＭＳ 明朝"/>
      <family val="1"/>
      <charset val="128"/>
    </font>
    <font>
      <b/>
      <sz val="9"/>
      <name val="ＭＳ 明朝"/>
      <family val="1"/>
      <charset val="128"/>
    </font>
    <font>
      <sz val="9"/>
      <color indexed="55"/>
      <name val="ＭＳ 明朝"/>
      <family val="1"/>
      <charset val="128"/>
    </font>
    <font>
      <sz val="9"/>
      <color indexed="81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 tint="-0.499984740745262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0"/>
      </top>
      <bottom/>
      <diagonal/>
    </border>
    <border>
      <left style="thin">
        <color indexed="64"/>
      </left>
      <right style="thin">
        <color indexed="64"/>
      </right>
      <top style="thin">
        <color indexed="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</borders>
  <cellStyleXfs count="9">
    <xf numFmtId="0" fontId="0" fillId="0" borderId="0">
      <alignment vertical="center"/>
    </xf>
    <xf numFmtId="0" fontId="7" fillId="0" borderId="0"/>
    <xf numFmtId="0" fontId="2" fillId="0" borderId="0"/>
    <xf numFmtId="0" fontId="9" fillId="0" borderId="0"/>
    <xf numFmtId="0" fontId="9" fillId="0" borderId="0"/>
    <xf numFmtId="0" fontId="17" fillId="0" borderId="0"/>
    <xf numFmtId="0" fontId="9" fillId="0" borderId="0"/>
    <xf numFmtId="0" fontId="21" fillId="0" borderId="0" applyNumberFormat="0" applyFill="0" applyBorder="0" applyAlignment="0" applyProtection="0">
      <alignment vertical="top"/>
      <protection locked="0"/>
    </xf>
    <xf numFmtId="9" fontId="9" fillId="0" borderId="0" applyFont="0" applyFill="0" applyBorder="0" applyAlignment="0" applyProtection="0"/>
  </cellStyleXfs>
  <cellXfs count="195">
    <xf numFmtId="0" fontId="0" fillId="0" borderId="0" xfId="0">
      <alignment vertical="center"/>
    </xf>
    <xf numFmtId="49" fontId="3" fillId="0" borderId="2" xfId="2" applyNumberFormat="1" applyFont="1" applyFill="1" applyBorder="1" applyAlignment="1">
      <alignment vertical="top" wrapText="1"/>
    </xf>
    <xf numFmtId="49" fontId="3" fillId="0" borderId="2" xfId="2" applyNumberFormat="1" applyFont="1" applyFill="1" applyBorder="1" applyAlignment="1">
      <alignment horizontal="right" vertical="top" wrapText="1"/>
    </xf>
    <xf numFmtId="0" fontId="8" fillId="0" borderId="7" xfId="1" applyFont="1" applyFill="1" applyBorder="1" applyAlignment="1">
      <alignment horizontal="left" vertical="top" wrapText="1"/>
    </xf>
    <xf numFmtId="0" fontId="8" fillId="0" borderId="8" xfId="1" applyFont="1" applyFill="1" applyBorder="1" applyAlignment="1">
      <alignment horizontal="left" vertical="top" wrapText="1"/>
    </xf>
    <xf numFmtId="0" fontId="8" fillId="0" borderId="8" xfId="1" applyFont="1" applyFill="1" applyBorder="1" applyAlignment="1">
      <alignment horizontal="left" vertical="top"/>
    </xf>
    <xf numFmtId="0" fontId="10" fillId="0" borderId="0" xfId="3" applyFont="1"/>
    <xf numFmtId="0" fontId="11" fillId="0" borderId="0" xfId="3" applyFont="1"/>
    <xf numFmtId="0" fontId="12" fillId="0" borderId="0" xfId="3" applyFont="1"/>
    <xf numFmtId="0" fontId="13" fillId="0" borderId="0" xfId="3" applyFont="1" applyBorder="1"/>
    <xf numFmtId="0" fontId="14" fillId="0" borderId="0" xfId="3" applyFont="1"/>
    <xf numFmtId="177" fontId="15" fillId="0" borderId="0" xfId="4" quotePrefix="1" applyNumberFormat="1" applyFont="1" applyAlignment="1">
      <alignment horizontal="center"/>
    </xf>
    <xf numFmtId="0" fontId="14" fillId="0" borderId="0" xfId="3" applyFont="1" applyAlignment="1">
      <alignment horizontal="center"/>
    </xf>
    <xf numFmtId="31" fontId="14" fillId="0" borderId="0" xfId="3" applyNumberFormat="1" applyFont="1"/>
    <xf numFmtId="0" fontId="18" fillId="0" borderId="0" xfId="5" applyFont="1" applyAlignment="1">
      <alignment horizontal="center"/>
    </xf>
    <xf numFmtId="0" fontId="19" fillId="0" borderId="0" xfId="3" applyFont="1" applyAlignment="1">
      <alignment horizontal="center"/>
    </xf>
    <xf numFmtId="0" fontId="9" fillId="0" borderId="0" xfId="4" applyFont="1" applyBorder="1" applyAlignment="1"/>
    <xf numFmtId="0" fontId="9" fillId="0" borderId="0" xfId="4" applyFont="1" applyAlignment="1">
      <alignment horizontal="right"/>
    </xf>
    <xf numFmtId="0" fontId="9" fillId="0" borderId="0" xfId="4" applyFont="1" applyFill="1" applyBorder="1" applyAlignment="1">
      <alignment vertical="top"/>
    </xf>
    <xf numFmtId="0" fontId="9" fillId="0" borderId="0" xfId="3" applyFont="1"/>
    <xf numFmtId="0" fontId="9" fillId="0" borderId="0" xfId="4" applyFont="1" applyBorder="1" applyAlignment="1">
      <alignment vertical="top"/>
    </xf>
    <xf numFmtId="0" fontId="15" fillId="0" borderId="0" xfId="4" applyFont="1"/>
    <xf numFmtId="0" fontId="9" fillId="0" borderId="0" xfId="4" applyFont="1" applyBorder="1" applyAlignment="1">
      <alignment horizontal="center" vertical="center"/>
    </xf>
    <xf numFmtId="0" fontId="9" fillId="0" borderId="0" xfId="4" quotePrefix="1" applyFont="1" applyBorder="1" applyAlignment="1">
      <alignment vertical="center"/>
    </xf>
    <xf numFmtId="0" fontId="9" fillId="0" borderId="0" xfId="4" applyFont="1" applyBorder="1" applyAlignment="1">
      <alignment vertical="center"/>
    </xf>
    <xf numFmtId="0" fontId="9" fillId="0" borderId="21" xfId="3" applyFont="1" applyBorder="1" applyAlignment="1">
      <alignment horizontal="center" vertical="center"/>
    </xf>
    <xf numFmtId="0" fontId="9" fillId="0" borderId="0" xfId="4" applyFont="1" applyAlignment="1">
      <alignment horizontal="left" vertical="center"/>
    </xf>
    <xf numFmtId="0" fontId="9" fillId="0" borderId="12" xfId="3" applyFont="1" applyBorder="1" applyAlignment="1">
      <alignment horizontal="right" vertical="top"/>
    </xf>
    <xf numFmtId="0" fontId="9" fillId="0" borderId="2" xfId="3" applyFont="1" applyBorder="1" applyAlignment="1">
      <alignment horizontal="right" vertical="top"/>
    </xf>
    <xf numFmtId="0" fontId="19" fillId="0" borderId="0" xfId="3" applyFont="1"/>
    <xf numFmtId="0" fontId="9" fillId="0" borderId="0" xfId="3" applyFont="1" applyBorder="1" applyAlignment="1"/>
    <xf numFmtId="0" fontId="9" fillId="0" borderId="0" xfId="3" quotePrefix="1" applyFont="1" applyBorder="1" applyAlignment="1"/>
    <xf numFmtId="0" fontId="9" fillId="0" borderId="0" xfId="3" applyFont="1" applyBorder="1" applyAlignment="1">
      <alignment vertical="top"/>
    </xf>
    <xf numFmtId="0" fontId="15" fillId="0" borderId="0" xfId="3" applyFont="1" applyAlignment="1"/>
    <xf numFmtId="0" fontId="9" fillId="0" borderId="0" xfId="3" applyFont="1" applyAlignment="1"/>
    <xf numFmtId="0" fontId="9" fillId="0" borderId="0" xfId="3" applyFont="1" applyFill="1" applyBorder="1" applyAlignment="1">
      <alignment horizontal="left" vertical="top"/>
    </xf>
    <xf numFmtId="0" fontId="9" fillId="0" borderId="0" xfId="3" applyFont="1" applyFill="1" applyBorder="1" applyAlignment="1"/>
    <xf numFmtId="0" fontId="9" fillId="0" borderId="0" xfId="3" applyFont="1" applyFill="1" applyBorder="1" applyAlignment="1">
      <alignment horizontal="right"/>
    </xf>
    <xf numFmtId="0" fontId="9" fillId="0" borderId="0" xfId="3" quotePrefix="1" applyFont="1" applyFill="1" applyBorder="1" applyAlignment="1"/>
    <xf numFmtId="0" fontId="20" fillId="0" borderId="0" xfId="3" applyFont="1" applyFill="1" applyBorder="1" applyAlignment="1"/>
    <xf numFmtId="0" fontId="9" fillId="0" borderId="0" xfId="3" applyFont="1" applyFill="1" applyAlignment="1"/>
    <xf numFmtId="0" fontId="9" fillId="0" borderId="0" xfId="3" applyFont="1" applyAlignment="1">
      <alignment horizontal="left" vertical="center"/>
    </xf>
    <xf numFmtId="0" fontId="9" fillId="0" borderId="0" xfId="3" quotePrefix="1" applyFont="1" applyFill="1" applyAlignment="1"/>
    <xf numFmtId="0" fontId="20" fillId="0" borderId="0" xfId="3" applyFont="1" applyFill="1" applyAlignment="1"/>
    <xf numFmtId="0" fontId="20" fillId="0" borderId="0" xfId="3" applyFont="1" applyAlignment="1"/>
    <xf numFmtId="0" fontId="9" fillId="0" borderId="0" xfId="7" applyFont="1" applyFill="1" applyBorder="1" applyAlignment="1" applyProtection="1"/>
    <xf numFmtId="0" fontId="9" fillId="0" borderId="0" xfId="3" applyFont="1" applyAlignment="1">
      <alignment horizontal="left"/>
    </xf>
    <xf numFmtId="0" fontId="9" fillId="0" borderId="0" xfId="3" applyFont="1" applyFill="1" applyBorder="1" applyAlignment="1">
      <alignment horizontal="left"/>
    </xf>
    <xf numFmtId="0" fontId="9" fillId="0" borderId="0" xfId="3" quotePrefix="1" applyFont="1" applyFill="1" applyBorder="1" applyAlignment="1">
      <alignment horizontal="right"/>
    </xf>
    <xf numFmtId="0" fontId="20" fillId="0" borderId="0" xfId="3" applyFont="1" applyFill="1" applyBorder="1" applyAlignment="1">
      <alignment horizontal="right"/>
    </xf>
    <xf numFmtId="0" fontId="9" fillId="0" borderId="0" xfId="3" applyFont="1" applyFill="1" applyAlignment="1">
      <alignment horizontal="left"/>
    </xf>
    <xf numFmtId="0" fontId="22" fillId="0" borderId="0" xfId="3" applyFont="1" applyFill="1" applyBorder="1" applyAlignment="1"/>
    <xf numFmtId="0" fontId="9" fillId="0" borderId="0" xfId="3" applyFont="1" applyBorder="1" applyAlignment="1">
      <alignment horizontal="left"/>
    </xf>
    <xf numFmtId="0" fontId="19" fillId="0" borderId="0" xfId="3" applyFont="1" applyBorder="1" applyAlignment="1">
      <alignment horizontal="left"/>
    </xf>
    <xf numFmtId="0" fontId="23" fillId="0" borderId="0" xfId="3" quotePrefix="1" applyFont="1" applyBorder="1" applyAlignment="1">
      <alignment horizontal="right"/>
    </xf>
    <xf numFmtId="0" fontId="22" fillId="0" borderId="0" xfId="3" applyFont="1" applyFill="1" applyBorder="1" applyAlignment="1">
      <alignment horizontal="left"/>
    </xf>
    <xf numFmtId="0" fontId="9" fillId="0" borderId="0" xfId="7" applyFont="1" applyFill="1" applyAlignment="1" applyProtection="1">
      <alignment horizontal="left"/>
    </xf>
    <xf numFmtId="0" fontId="20" fillId="0" borderId="0" xfId="3" applyFont="1" applyAlignment="1">
      <alignment horizontal="right"/>
    </xf>
    <xf numFmtId="0" fontId="9" fillId="0" borderId="0" xfId="3" applyFont="1" applyBorder="1" applyAlignment="1">
      <alignment horizontal="left" vertical="center"/>
    </xf>
    <xf numFmtId="0" fontId="23" fillId="0" borderId="0" xfId="3" quotePrefix="1" applyFont="1" applyBorder="1" applyAlignment="1">
      <alignment horizontal="right" vertical="center"/>
    </xf>
    <xf numFmtId="0" fontId="20" fillId="0" borderId="0" xfId="3" applyFont="1" applyAlignment="1">
      <alignment horizontal="right" vertical="center"/>
    </xf>
    <xf numFmtId="0" fontId="9" fillId="0" borderId="0" xfId="3" applyFont="1" applyFill="1" applyAlignment="1">
      <alignment horizontal="left" vertical="center"/>
    </xf>
    <xf numFmtId="0" fontId="9" fillId="0" borderId="0" xfId="7" applyFont="1" applyFill="1" applyAlignment="1" applyProtection="1">
      <alignment horizontal="left" vertical="center"/>
    </xf>
    <xf numFmtId="0" fontId="9" fillId="0" borderId="0" xfId="3" applyFont="1" applyFill="1" applyBorder="1" applyAlignment="1">
      <alignment horizontal="left" vertical="center"/>
    </xf>
    <xf numFmtId="0" fontId="9" fillId="0" borderId="0" xfId="3" quotePrefix="1" applyFont="1" applyFill="1" applyBorder="1" applyAlignment="1">
      <alignment horizontal="right" vertical="center"/>
    </xf>
    <xf numFmtId="0" fontId="20" fillId="0" borderId="0" xfId="3" applyFont="1" applyFill="1" applyBorder="1" applyAlignment="1">
      <alignment horizontal="right" vertical="center"/>
    </xf>
    <xf numFmtId="0" fontId="9" fillId="0" borderId="0" xfId="3" quotePrefix="1" applyFont="1" applyFill="1" applyAlignment="1">
      <alignment horizontal="right" vertical="center"/>
    </xf>
    <xf numFmtId="0" fontId="23" fillId="0" borderId="0" xfId="3" quotePrefix="1" applyFont="1" applyFill="1" applyBorder="1" applyAlignment="1">
      <alignment horizontal="right" vertical="center"/>
    </xf>
    <xf numFmtId="0" fontId="20" fillId="0" borderId="0" xfId="3" applyFont="1" applyFill="1" applyAlignment="1">
      <alignment horizontal="right" vertical="center"/>
    </xf>
    <xf numFmtId="0" fontId="20" fillId="0" borderId="0" xfId="3" applyFont="1" applyBorder="1" applyAlignment="1">
      <alignment horizontal="right" vertical="center"/>
    </xf>
    <xf numFmtId="0" fontId="9" fillId="0" borderId="0" xfId="3" quotePrefix="1" applyFont="1" applyAlignment="1">
      <alignment horizontal="right" vertical="center"/>
    </xf>
    <xf numFmtId="0" fontId="20" fillId="0" borderId="0" xfId="3" applyFont="1" applyBorder="1" applyAlignment="1"/>
    <xf numFmtId="0" fontId="3" fillId="0" borderId="0" xfId="2" applyFont="1" applyAlignment="1">
      <alignment vertical="top"/>
    </xf>
    <xf numFmtId="49" fontId="3" fillId="0" borderId="0" xfId="2" applyNumberFormat="1" applyFont="1" applyAlignment="1">
      <alignment vertical="top"/>
    </xf>
    <xf numFmtId="0" fontId="3" fillId="0" borderId="1" xfId="2" applyFont="1" applyBorder="1" applyAlignment="1">
      <alignment vertical="top"/>
    </xf>
    <xf numFmtId="49" fontId="3" fillId="0" borderId="1" xfId="2" applyNumberFormat="1" applyFont="1" applyBorder="1" applyAlignment="1">
      <alignment vertical="top"/>
    </xf>
    <xf numFmtId="176" fontId="3" fillId="0" borderId="2" xfId="2" applyNumberFormat="1" applyFont="1" applyFill="1" applyBorder="1" applyAlignment="1">
      <alignment horizontal="right" vertical="top" wrapText="1"/>
    </xf>
    <xf numFmtId="0" fontId="3" fillId="0" borderId="2" xfId="2" applyFont="1" applyFill="1" applyBorder="1" applyAlignment="1">
      <alignment horizontal="left" vertical="top" wrapText="1"/>
    </xf>
    <xf numFmtId="14" fontId="3" fillId="0" borderId="2" xfId="2" applyNumberFormat="1" applyFont="1" applyFill="1" applyBorder="1" applyAlignment="1">
      <alignment horizontal="left" vertical="top" wrapText="1"/>
    </xf>
    <xf numFmtId="176" fontId="3" fillId="0" borderId="2" xfId="2" applyNumberFormat="1" applyFont="1" applyFill="1" applyBorder="1" applyAlignment="1">
      <alignment horizontal="left" vertical="top" wrapText="1"/>
    </xf>
    <xf numFmtId="0" fontId="3" fillId="4" borderId="2" xfId="1" applyFont="1" applyFill="1" applyBorder="1" applyAlignment="1">
      <alignment vertical="top"/>
    </xf>
    <xf numFmtId="0" fontId="3" fillId="4" borderId="2" xfId="2" applyFont="1" applyFill="1" applyBorder="1" applyAlignment="1">
      <alignment vertical="top"/>
    </xf>
    <xf numFmtId="49" fontId="3" fillId="4" borderId="2" xfId="2" applyNumberFormat="1" applyFont="1" applyFill="1" applyBorder="1" applyAlignment="1">
      <alignment vertical="top"/>
    </xf>
    <xf numFmtId="0" fontId="3" fillId="0" borderId="0" xfId="2" applyFont="1"/>
    <xf numFmtId="0" fontId="8" fillId="0" borderId="12" xfId="1" applyFont="1" applyFill="1" applyBorder="1" applyAlignment="1">
      <alignment horizontal="left" vertical="top" wrapText="1"/>
    </xf>
    <xf numFmtId="49" fontId="3" fillId="5" borderId="2" xfId="2" applyNumberFormat="1" applyFont="1" applyFill="1" applyBorder="1" applyAlignment="1">
      <alignment vertical="top" wrapText="1"/>
    </xf>
    <xf numFmtId="0" fontId="8" fillId="5" borderId="8" xfId="1" applyFont="1" applyFill="1" applyBorder="1" applyAlignment="1">
      <alignment horizontal="left" vertical="top"/>
    </xf>
    <xf numFmtId="0" fontId="8" fillId="5" borderId="2" xfId="1" applyFont="1" applyFill="1" applyBorder="1" applyAlignment="1">
      <alignment horizontal="left" vertical="top" wrapText="1"/>
    </xf>
    <xf numFmtId="0" fontId="3" fillId="5" borderId="2" xfId="2" applyFont="1" applyFill="1" applyBorder="1" applyAlignment="1">
      <alignment horizontal="left" vertical="top" wrapText="1"/>
    </xf>
    <xf numFmtId="49" fontId="3" fillId="5" borderId="2" xfId="2" applyNumberFormat="1" applyFont="1" applyFill="1" applyBorder="1" applyAlignment="1">
      <alignment horizontal="right" vertical="top" wrapText="1"/>
    </xf>
    <xf numFmtId="176" fontId="3" fillId="5" borderId="2" xfId="2" applyNumberFormat="1" applyFont="1" applyFill="1" applyBorder="1" applyAlignment="1">
      <alignment horizontal="left" vertical="top" wrapText="1"/>
    </xf>
    <xf numFmtId="176" fontId="3" fillId="5" borderId="2" xfId="2" applyNumberFormat="1" applyFont="1" applyFill="1" applyBorder="1" applyAlignment="1">
      <alignment horizontal="right" vertical="top" wrapText="1"/>
    </xf>
    <xf numFmtId="14" fontId="3" fillId="5" borderId="2" xfId="2" applyNumberFormat="1" applyFont="1" applyFill="1" applyBorder="1" applyAlignment="1">
      <alignment horizontal="left" vertical="top" wrapText="1"/>
    </xf>
    <xf numFmtId="0" fontId="8" fillId="5" borderId="12" xfId="1" applyFont="1" applyFill="1" applyBorder="1" applyAlignment="1">
      <alignment horizontal="left" vertical="top"/>
    </xf>
    <xf numFmtId="0" fontId="8" fillId="5" borderId="2" xfId="1" applyFont="1" applyFill="1" applyBorder="1" applyAlignment="1">
      <alignment horizontal="left" vertical="top" wrapText="1" shrinkToFit="1"/>
    </xf>
    <xf numFmtId="49" fontId="3" fillId="5" borderId="2" xfId="2" applyNumberFormat="1" applyFont="1" applyFill="1" applyBorder="1" applyAlignment="1">
      <alignment horizontal="right" vertical="top"/>
    </xf>
    <xf numFmtId="176" fontId="3" fillId="5" borderId="2" xfId="2" applyNumberFormat="1" applyFont="1" applyFill="1" applyBorder="1" applyAlignment="1">
      <alignment horizontal="left" vertical="top"/>
    </xf>
    <xf numFmtId="176" fontId="3" fillId="5" borderId="2" xfId="2" applyNumberFormat="1" applyFont="1" applyFill="1" applyBorder="1" applyAlignment="1">
      <alignment horizontal="right" vertical="top"/>
    </xf>
    <xf numFmtId="0" fontId="3" fillId="5" borderId="2" xfId="2" applyFont="1" applyFill="1" applyBorder="1" applyAlignment="1">
      <alignment horizontal="left" vertical="top"/>
    </xf>
    <xf numFmtId="14" fontId="3" fillId="5" borderId="2" xfId="2" applyNumberFormat="1" applyFont="1" applyFill="1" applyBorder="1" applyAlignment="1">
      <alignment horizontal="left" vertical="top"/>
    </xf>
    <xf numFmtId="49" fontId="3" fillId="5" borderId="2" xfId="2" applyNumberFormat="1" applyFont="1" applyFill="1" applyBorder="1" applyAlignment="1">
      <alignment vertical="top"/>
    </xf>
    <xf numFmtId="0" fontId="8" fillId="5" borderId="7" xfId="1" applyFont="1" applyFill="1" applyBorder="1" applyAlignment="1">
      <alignment horizontal="left" vertical="top" wrapText="1"/>
    </xf>
    <xf numFmtId="0" fontId="8" fillId="5" borderId="6" xfId="1" applyFont="1" applyFill="1" applyBorder="1" applyAlignment="1">
      <alignment horizontal="left" vertical="top" wrapText="1" shrinkToFit="1"/>
    </xf>
    <xf numFmtId="0" fontId="8" fillId="5" borderId="8" xfId="1" applyFont="1" applyFill="1" applyBorder="1" applyAlignment="1">
      <alignment horizontal="left" vertical="top" wrapText="1"/>
    </xf>
    <xf numFmtId="0" fontId="8" fillId="5" borderId="9" xfId="1" applyFont="1" applyFill="1" applyBorder="1" applyAlignment="1">
      <alignment horizontal="left" vertical="top" wrapText="1" shrinkToFit="1"/>
    </xf>
    <xf numFmtId="0" fontId="8" fillId="5" borderId="10" xfId="1" applyFont="1" applyFill="1" applyBorder="1" applyAlignment="1">
      <alignment horizontal="left" vertical="top" wrapText="1" shrinkToFit="1"/>
    </xf>
    <xf numFmtId="0" fontId="8" fillId="5" borderId="7" xfId="1" applyFont="1" applyFill="1" applyBorder="1" applyAlignment="1">
      <alignment horizontal="left" vertical="top" wrapText="1" shrinkToFit="1"/>
    </xf>
    <xf numFmtId="49" fontId="3" fillId="5" borderId="6" xfId="2" applyNumberFormat="1" applyFont="1" applyFill="1" applyBorder="1" applyAlignment="1">
      <alignment vertical="top" wrapText="1"/>
    </xf>
    <xf numFmtId="0" fontId="8" fillId="5" borderId="11" xfId="1" applyFont="1" applyFill="1" applyBorder="1" applyAlignment="1">
      <alignment horizontal="left" vertical="top" wrapText="1"/>
    </xf>
    <xf numFmtId="0" fontId="3" fillId="5" borderId="6" xfId="2" applyFont="1" applyFill="1" applyBorder="1" applyAlignment="1">
      <alignment horizontal="left" vertical="top" wrapText="1"/>
    </xf>
    <xf numFmtId="49" fontId="3" fillId="5" borderId="6" xfId="2" applyNumberFormat="1" applyFont="1" applyFill="1" applyBorder="1" applyAlignment="1">
      <alignment horizontal="right" vertical="top" wrapText="1"/>
    </xf>
    <xf numFmtId="176" fontId="3" fillId="5" borderId="6" xfId="2" applyNumberFormat="1" applyFont="1" applyFill="1" applyBorder="1" applyAlignment="1">
      <alignment horizontal="left" vertical="top" wrapText="1"/>
    </xf>
    <xf numFmtId="176" fontId="3" fillId="5" borderId="6" xfId="2" applyNumberFormat="1" applyFont="1" applyFill="1" applyBorder="1" applyAlignment="1">
      <alignment horizontal="right" vertical="top" wrapText="1"/>
    </xf>
    <xf numFmtId="14" fontId="3" fillId="5" borderId="6" xfId="2" applyNumberFormat="1" applyFont="1" applyFill="1" applyBorder="1" applyAlignment="1">
      <alignment horizontal="left" vertical="top" wrapText="1"/>
    </xf>
    <xf numFmtId="31" fontId="15" fillId="0" borderId="0" xfId="3" quotePrefix="1" applyNumberFormat="1" applyFont="1" applyAlignment="1">
      <alignment horizontal="center" vertical="center"/>
    </xf>
    <xf numFmtId="178" fontId="9" fillId="0" borderId="5" xfId="5" applyNumberFormat="1" applyFont="1" applyBorder="1" applyAlignment="1">
      <alignment horizontal="right" vertical="top"/>
    </xf>
    <xf numFmtId="178" fontId="9" fillId="0" borderId="3" xfId="5" applyNumberFormat="1" applyFont="1" applyBorder="1" applyAlignment="1">
      <alignment horizontal="right" vertical="top"/>
    </xf>
    <xf numFmtId="178" fontId="9" fillId="0" borderId="4" xfId="5" applyNumberFormat="1" applyFont="1" applyBorder="1" applyAlignment="1">
      <alignment horizontal="right" vertical="top"/>
    </xf>
    <xf numFmtId="0" fontId="9" fillId="0" borderId="13" xfId="3" applyFont="1" applyBorder="1" applyAlignment="1">
      <alignment horizontal="center" vertical="center"/>
    </xf>
    <xf numFmtId="0" fontId="9" fillId="0" borderId="15" xfId="3" applyFont="1" applyBorder="1" applyAlignment="1">
      <alignment horizontal="center" vertical="center"/>
    </xf>
    <xf numFmtId="0" fontId="9" fillId="0" borderId="14" xfId="3" applyFont="1" applyBorder="1" applyAlignment="1">
      <alignment horizontal="center" vertical="center"/>
    </xf>
    <xf numFmtId="0" fontId="9" fillId="4" borderId="5" xfId="4" applyFont="1" applyFill="1" applyBorder="1" applyAlignment="1">
      <alignment horizontal="left" vertical="top"/>
    </xf>
    <xf numFmtId="0" fontId="9" fillId="4" borderId="3" xfId="4" applyFont="1" applyFill="1" applyBorder="1" applyAlignment="1">
      <alignment horizontal="left" vertical="top"/>
    </xf>
    <xf numFmtId="0" fontId="9" fillId="4" borderId="4" xfId="4" applyFont="1" applyFill="1" applyBorder="1" applyAlignment="1">
      <alignment horizontal="left" vertical="top"/>
    </xf>
    <xf numFmtId="0" fontId="9" fillId="0" borderId="5" xfId="6" applyFont="1" applyBorder="1" applyAlignment="1">
      <alignment horizontal="left" vertical="top"/>
    </xf>
    <xf numFmtId="0" fontId="9" fillId="0" borderId="3" xfId="6" applyFont="1" applyBorder="1" applyAlignment="1">
      <alignment horizontal="left" vertical="top"/>
    </xf>
    <xf numFmtId="0" fontId="9" fillId="0" borderId="4" xfId="6" applyFont="1" applyBorder="1" applyAlignment="1">
      <alignment horizontal="left" vertical="top"/>
    </xf>
    <xf numFmtId="0" fontId="9" fillId="0" borderId="5" xfId="4" applyNumberFormat="1" applyFont="1" applyFill="1" applyBorder="1" applyAlignment="1">
      <alignment horizontal="left" vertical="top"/>
    </xf>
    <xf numFmtId="0" fontId="9" fillId="0" borderId="3" xfId="4" applyNumberFormat="1" applyFont="1" applyFill="1" applyBorder="1" applyAlignment="1">
      <alignment horizontal="left" vertical="top"/>
    </xf>
    <xf numFmtId="0" fontId="9" fillId="0" borderId="4" xfId="4" applyNumberFormat="1" applyFont="1" applyFill="1" applyBorder="1" applyAlignment="1">
      <alignment horizontal="left" vertical="top"/>
    </xf>
    <xf numFmtId="0" fontId="9" fillId="4" borderId="13" xfId="4" applyFont="1" applyFill="1" applyBorder="1" applyAlignment="1">
      <alignment horizontal="left" vertical="top"/>
    </xf>
    <xf numFmtId="0" fontId="9" fillId="4" borderId="14" xfId="4" applyFont="1" applyFill="1" applyBorder="1" applyAlignment="1">
      <alignment horizontal="left" vertical="top"/>
    </xf>
    <xf numFmtId="0" fontId="9" fillId="4" borderId="15" xfId="4" applyFont="1" applyFill="1" applyBorder="1" applyAlignment="1">
      <alignment horizontal="left" vertical="top"/>
    </xf>
    <xf numFmtId="0" fontId="9" fillId="4" borderId="16" xfId="4" applyFont="1" applyFill="1" applyBorder="1" applyAlignment="1">
      <alignment horizontal="left" vertical="top"/>
    </xf>
    <xf numFmtId="0" fontId="9" fillId="4" borderId="0" xfId="4" applyFont="1" applyFill="1" applyBorder="1" applyAlignment="1">
      <alignment horizontal="left" vertical="top"/>
    </xf>
    <xf numFmtId="0" fontId="9" fillId="4" borderId="17" xfId="4" applyFont="1" applyFill="1" applyBorder="1" applyAlignment="1">
      <alignment horizontal="left" vertical="top"/>
    </xf>
    <xf numFmtId="0" fontId="9" fillId="4" borderId="18" xfId="4" applyFont="1" applyFill="1" applyBorder="1" applyAlignment="1">
      <alignment horizontal="left" vertical="top"/>
    </xf>
    <xf numFmtId="0" fontId="9" fillId="4" borderId="19" xfId="4" applyFont="1" applyFill="1" applyBorder="1" applyAlignment="1">
      <alignment horizontal="left" vertical="top"/>
    </xf>
    <xf numFmtId="0" fontId="9" fillId="4" borderId="20" xfId="4" applyFont="1" applyFill="1" applyBorder="1" applyAlignment="1">
      <alignment horizontal="left" vertical="top"/>
    </xf>
    <xf numFmtId="0" fontId="9" fillId="0" borderId="13" xfId="4" applyFont="1" applyFill="1" applyBorder="1" applyAlignment="1">
      <alignment horizontal="left" vertical="top" wrapText="1"/>
    </xf>
    <xf numFmtId="0" fontId="9" fillId="0" borderId="14" xfId="4" applyFont="1" applyFill="1" applyBorder="1" applyAlignment="1">
      <alignment horizontal="left" vertical="top" wrapText="1"/>
    </xf>
    <xf numFmtId="0" fontId="9" fillId="0" borderId="15" xfId="4" applyFont="1" applyFill="1" applyBorder="1" applyAlignment="1">
      <alignment horizontal="left" vertical="top" wrapText="1"/>
    </xf>
    <xf numFmtId="0" fontId="9" fillId="0" borderId="16" xfId="4" applyFont="1" applyFill="1" applyBorder="1" applyAlignment="1">
      <alignment horizontal="left" vertical="top" wrapText="1"/>
    </xf>
    <xf numFmtId="0" fontId="9" fillId="0" borderId="0" xfId="4" applyFont="1" applyFill="1" applyBorder="1" applyAlignment="1">
      <alignment horizontal="left" vertical="top" wrapText="1"/>
    </xf>
    <xf numFmtId="0" fontId="9" fillId="0" borderId="17" xfId="4" applyFont="1" applyFill="1" applyBorder="1" applyAlignment="1">
      <alignment horizontal="left" vertical="top" wrapText="1"/>
    </xf>
    <xf numFmtId="0" fontId="9" fillId="0" borderId="18" xfId="4" applyFont="1" applyFill="1" applyBorder="1" applyAlignment="1">
      <alignment horizontal="left" vertical="top" wrapText="1"/>
    </xf>
    <xf numFmtId="0" fontId="9" fillId="0" borderId="19" xfId="4" applyFont="1" applyFill="1" applyBorder="1" applyAlignment="1">
      <alignment horizontal="left" vertical="top" wrapText="1"/>
    </xf>
    <xf numFmtId="0" fontId="9" fillId="0" borderId="20" xfId="4" applyFont="1" applyFill="1" applyBorder="1" applyAlignment="1">
      <alignment horizontal="left" vertical="top" wrapText="1"/>
    </xf>
    <xf numFmtId="14" fontId="9" fillId="0" borderId="5" xfId="4" applyNumberFormat="1" applyFont="1" applyFill="1" applyBorder="1" applyAlignment="1">
      <alignment horizontal="left" vertical="top"/>
    </xf>
    <xf numFmtId="14" fontId="9" fillId="0" borderId="3" xfId="4" applyNumberFormat="1" applyFont="1" applyFill="1" applyBorder="1" applyAlignment="1">
      <alignment horizontal="left" vertical="top"/>
    </xf>
    <xf numFmtId="14" fontId="9" fillId="0" borderId="4" xfId="4" applyNumberFormat="1" applyFont="1" applyFill="1" applyBorder="1" applyAlignment="1">
      <alignment horizontal="left" vertical="top"/>
    </xf>
    <xf numFmtId="0" fontId="9" fillId="0" borderId="5" xfId="3" applyFont="1" applyBorder="1" applyAlignment="1">
      <alignment horizontal="center" vertical="top"/>
    </xf>
    <xf numFmtId="0" fontId="9" fillId="0" borderId="4" xfId="3" applyFont="1" applyBorder="1" applyAlignment="1">
      <alignment horizontal="center" vertical="top"/>
    </xf>
    <xf numFmtId="14" fontId="9" fillId="0" borderId="5" xfId="3" applyNumberFormat="1" applyFont="1" applyBorder="1" applyAlignment="1">
      <alignment horizontal="center" vertical="top"/>
    </xf>
    <xf numFmtId="14" fontId="9" fillId="0" borderId="3" xfId="3" applyNumberFormat="1" applyFont="1" applyBorder="1" applyAlignment="1">
      <alignment horizontal="center" vertical="top"/>
    </xf>
    <xf numFmtId="14" fontId="9" fillId="0" borderId="4" xfId="3" applyNumberFormat="1" applyFont="1" applyBorder="1" applyAlignment="1">
      <alignment horizontal="center" vertical="top"/>
    </xf>
    <xf numFmtId="0" fontId="9" fillId="0" borderId="3" xfId="3" applyFont="1" applyBorder="1" applyAlignment="1">
      <alignment horizontal="center" vertical="top"/>
    </xf>
    <xf numFmtId="0" fontId="9" fillId="0" borderId="5" xfId="3" applyFont="1" applyBorder="1" applyAlignment="1">
      <alignment horizontal="left" vertical="top"/>
    </xf>
    <xf numFmtId="0" fontId="9" fillId="0" borderId="3" xfId="3" applyFont="1" applyBorder="1" applyAlignment="1">
      <alignment horizontal="left" vertical="top"/>
    </xf>
    <xf numFmtId="0" fontId="9" fillId="0" borderId="4" xfId="3" applyFont="1" applyBorder="1" applyAlignment="1">
      <alignment horizontal="left" vertical="top"/>
    </xf>
    <xf numFmtId="0" fontId="9" fillId="0" borderId="5" xfId="3" applyFont="1" applyBorder="1" applyAlignment="1">
      <alignment horizontal="left" vertical="top" wrapText="1"/>
    </xf>
    <xf numFmtId="0" fontId="9" fillId="0" borderId="3" xfId="3" applyFont="1" applyBorder="1" applyAlignment="1">
      <alignment horizontal="left" vertical="top" wrapText="1"/>
    </xf>
    <xf numFmtId="0" fontId="9" fillId="0" borderId="4" xfId="3" applyFont="1" applyBorder="1" applyAlignment="1">
      <alignment horizontal="left" vertical="top" wrapText="1"/>
    </xf>
    <xf numFmtId="0" fontId="9" fillId="0" borderId="22" xfId="3" applyFont="1" applyBorder="1" applyAlignment="1">
      <alignment horizontal="center" vertical="top"/>
    </xf>
    <xf numFmtId="0" fontId="9" fillId="0" borderId="23" xfId="3" applyFont="1" applyBorder="1" applyAlignment="1">
      <alignment horizontal="center" vertical="top"/>
    </xf>
    <xf numFmtId="14" fontId="9" fillId="0" borderId="22" xfId="3" quotePrefix="1" applyNumberFormat="1" applyFont="1" applyBorder="1" applyAlignment="1">
      <alignment horizontal="center" vertical="top"/>
    </xf>
    <xf numFmtId="14" fontId="9" fillId="0" borderId="24" xfId="3" quotePrefix="1" applyNumberFormat="1" applyFont="1" applyBorder="1" applyAlignment="1">
      <alignment horizontal="center" vertical="top"/>
    </xf>
    <xf numFmtId="14" fontId="9" fillId="0" borderId="23" xfId="3" quotePrefix="1" applyNumberFormat="1" applyFont="1" applyBorder="1" applyAlignment="1">
      <alignment horizontal="center" vertical="top"/>
    </xf>
    <xf numFmtId="14" fontId="9" fillId="0" borderId="22" xfId="3" applyNumberFormat="1" applyFont="1" applyBorder="1" applyAlignment="1">
      <alignment horizontal="center" vertical="top"/>
    </xf>
    <xf numFmtId="0" fontId="9" fillId="0" borderId="24" xfId="3" applyFont="1" applyBorder="1" applyAlignment="1">
      <alignment horizontal="center" vertical="top"/>
    </xf>
    <xf numFmtId="0" fontId="9" fillId="0" borderId="22" xfId="3" applyFont="1" applyBorder="1" applyAlignment="1">
      <alignment horizontal="left" vertical="top"/>
    </xf>
    <xf numFmtId="0" fontId="9" fillId="0" borderId="24" xfId="3" applyFont="1" applyBorder="1" applyAlignment="1">
      <alignment horizontal="left" vertical="top"/>
    </xf>
    <xf numFmtId="0" fontId="9" fillId="0" borderId="23" xfId="3" applyFont="1" applyBorder="1" applyAlignment="1">
      <alignment horizontal="left" vertical="top"/>
    </xf>
    <xf numFmtId="0" fontId="9" fillId="0" borderId="22" xfId="3" applyFont="1" applyBorder="1" applyAlignment="1">
      <alignment horizontal="left" vertical="top" wrapText="1"/>
    </xf>
    <xf numFmtId="0" fontId="9" fillId="0" borderId="24" xfId="3" applyFont="1" applyBorder="1" applyAlignment="1">
      <alignment horizontal="left" vertical="top" wrapText="1"/>
    </xf>
    <xf numFmtId="0" fontId="9" fillId="0" borderId="23" xfId="3" applyFont="1" applyBorder="1" applyAlignment="1">
      <alignment horizontal="left" vertical="top" wrapText="1"/>
    </xf>
    <xf numFmtId="0" fontId="19" fillId="0" borderId="3" xfId="3" applyFont="1" applyBorder="1" applyAlignment="1">
      <alignment horizontal="left" vertical="top"/>
    </xf>
    <xf numFmtId="178" fontId="9" fillId="0" borderId="5" xfId="3" applyNumberFormat="1" applyFont="1" applyBorder="1" applyAlignment="1">
      <alignment horizontal="right" vertical="top"/>
    </xf>
    <xf numFmtId="178" fontId="9" fillId="0" borderId="3" xfId="3" applyNumberFormat="1" applyFont="1" applyBorder="1" applyAlignment="1">
      <alignment horizontal="right" vertical="top"/>
    </xf>
    <xf numFmtId="178" fontId="9" fillId="0" borderId="4" xfId="3" applyNumberFormat="1" applyFont="1" applyBorder="1" applyAlignment="1">
      <alignment horizontal="right" vertical="top"/>
    </xf>
    <xf numFmtId="0" fontId="9" fillId="2" borderId="5" xfId="4" applyFont="1" applyFill="1" applyBorder="1" applyAlignment="1">
      <alignment horizontal="left" vertical="top"/>
    </xf>
    <xf numFmtId="0" fontId="9" fillId="2" borderId="4" xfId="4" applyFont="1" applyFill="1" applyBorder="1" applyAlignment="1">
      <alignment horizontal="left" vertical="top"/>
    </xf>
    <xf numFmtId="0" fontId="9" fillId="2" borderId="3" xfId="4" applyFont="1" applyFill="1" applyBorder="1" applyAlignment="1">
      <alignment horizontal="left" vertical="top"/>
    </xf>
    <xf numFmtId="0" fontId="9" fillId="2" borderId="13" xfId="4" applyFont="1" applyFill="1" applyBorder="1" applyAlignment="1">
      <alignment horizontal="left" vertical="top"/>
    </xf>
    <xf numFmtId="0" fontId="9" fillId="2" borderId="14" xfId="4" applyFont="1" applyFill="1" applyBorder="1" applyAlignment="1">
      <alignment horizontal="left" vertical="top"/>
    </xf>
    <xf numFmtId="0" fontId="9" fillId="2" borderId="15" xfId="4" applyFont="1" applyFill="1" applyBorder="1" applyAlignment="1">
      <alignment horizontal="left" vertical="top"/>
    </xf>
    <xf numFmtId="0" fontId="9" fillId="2" borderId="16" xfId="4" applyFont="1" applyFill="1" applyBorder="1" applyAlignment="1">
      <alignment horizontal="left" vertical="top"/>
    </xf>
    <xf numFmtId="0" fontId="9" fillId="2" borderId="0" xfId="4" applyFont="1" applyFill="1" applyBorder="1" applyAlignment="1">
      <alignment horizontal="left" vertical="top"/>
    </xf>
    <xf numFmtId="0" fontId="9" fillId="2" borderId="17" xfId="4" applyFont="1" applyFill="1" applyBorder="1" applyAlignment="1">
      <alignment horizontal="left" vertical="top"/>
    </xf>
    <xf numFmtId="0" fontId="9" fillId="2" borderId="18" xfId="4" applyFont="1" applyFill="1" applyBorder="1" applyAlignment="1">
      <alignment horizontal="left" vertical="top"/>
    </xf>
    <xf numFmtId="0" fontId="9" fillId="2" borderId="19" xfId="4" applyFont="1" applyFill="1" applyBorder="1" applyAlignment="1">
      <alignment horizontal="left" vertical="top"/>
    </xf>
    <xf numFmtId="0" fontId="9" fillId="2" borderId="20" xfId="4" applyFont="1" applyFill="1" applyBorder="1" applyAlignment="1">
      <alignment horizontal="left" vertical="top"/>
    </xf>
    <xf numFmtId="0" fontId="3" fillId="3" borderId="5" xfId="1" applyFont="1" applyFill="1" applyBorder="1" applyAlignment="1">
      <alignment vertical="top"/>
    </xf>
    <xf numFmtId="0" fontId="3" fillId="3" borderId="3" xfId="1" applyFont="1" applyFill="1" applyBorder="1" applyAlignment="1">
      <alignment vertical="top"/>
    </xf>
    <xf numFmtId="0" fontId="3" fillId="3" borderId="4" xfId="1" applyFont="1" applyFill="1" applyBorder="1" applyAlignment="1">
      <alignment vertical="top"/>
    </xf>
  </cellXfs>
  <cellStyles count="9">
    <cellStyle name="パーセント 2" xfId="8"/>
    <cellStyle name="ハイパーリンク" xfId="7" builtinId="8"/>
    <cellStyle name="標準" xfId="0" builtinId="0"/>
    <cellStyle name="標準 2" xfId="1"/>
    <cellStyle name="標準 2 2" xfId="5"/>
    <cellStyle name="標準 3" xfId="3"/>
    <cellStyle name="標準_画面標準" xfId="4"/>
    <cellStyle name="標準_画面標準定義" xfId="6"/>
    <cellStyle name="標準_方式設計書(14.開発標準：D03サンプル_自動テスト仕様書：ＤＢアクセス)_V1.00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C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1A1A1A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381000</xdr:colOff>
      <xdr:row>1</xdr:row>
      <xdr:rowOff>114300</xdr:rowOff>
    </xdr:from>
    <xdr:to>
      <xdr:col>18</xdr:col>
      <xdr:colOff>266700</xdr:colOff>
      <xdr:row>4</xdr:row>
      <xdr:rowOff>114300</xdr:rowOff>
    </xdr:to>
    <xdr:grpSp>
      <xdr:nvGrpSpPr>
        <xdr:cNvPr id="2" name="Group 17"/>
        <xdr:cNvGrpSpPr>
          <a:grpSpLocks/>
        </xdr:cNvGrpSpPr>
      </xdr:nvGrpSpPr>
      <xdr:grpSpPr bwMode="auto">
        <a:xfrm>
          <a:off x="7953375" y="285750"/>
          <a:ext cx="1400175" cy="590550"/>
          <a:chOff x="591" y="61"/>
          <a:chExt cx="147" cy="62"/>
        </a:xfrm>
      </xdr:grpSpPr>
      <xdr:sp macro="" textlink="">
        <xdr:nvSpPr>
          <xdr:cNvPr id="3" name="Text Box 12"/>
          <xdr:cNvSpPr txBox="1">
            <a:spLocks noChangeArrowheads="1"/>
          </xdr:cNvSpPr>
        </xdr:nvSpPr>
        <xdr:spPr bwMode="auto">
          <a:xfrm>
            <a:off x="591" y="61"/>
            <a:ext cx="147" cy="28"/>
          </a:xfrm>
          <a:prstGeom prst="rect">
            <a:avLst/>
          </a:prstGeom>
          <a:solidFill>
            <a:srgbClr val="FFFFFF"/>
          </a:solidFill>
          <a:ln w="19050">
            <a:solidFill>
              <a:srgbClr val="FF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ctr" rtl="0">
              <a:lnSpc>
                <a:spcPts val="1000"/>
              </a:lnSpc>
              <a:defRPr sz="1000"/>
            </a:pPr>
            <a:r>
              <a:rPr lang="ja-JP" altLang="en-US" sz="1100" b="0" i="0" u="none" strike="noStrike" baseline="0">
                <a:solidFill>
                  <a:srgbClr val="FF0000"/>
                </a:solidFill>
                <a:latin typeface="ＭＳ 明朝"/>
                <a:ea typeface="ＭＳ 明朝"/>
              </a:rPr>
              <a:t>関係者外秘</a:t>
            </a:r>
            <a:endParaRPr lang="ja-JP" altLang="en-US" sz="1050" b="0" i="0" u="none" strike="noStrike" baseline="0">
              <a:solidFill>
                <a:srgbClr val="FF0000"/>
              </a:solidFill>
              <a:latin typeface="ＭＳ 明朝"/>
              <a:ea typeface="ＭＳ 明朝"/>
            </a:endParaRPr>
          </a:p>
          <a:p>
            <a:pPr algn="ctr" rtl="0">
              <a:lnSpc>
                <a:spcPts val="1100"/>
              </a:lnSpc>
              <a:defRPr sz="1000"/>
            </a:pPr>
            <a:endParaRPr lang="ja-JP" altLang="en-US" sz="1050" b="0" i="0" u="none" strike="noStrike" baseline="0">
              <a:solidFill>
                <a:srgbClr val="FF0000"/>
              </a:solidFill>
              <a:latin typeface="ＭＳ 明朝"/>
              <a:ea typeface="ＭＳ 明朝"/>
            </a:endParaRPr>
          </a:p>
        </xdr:txBody>
      </xdr:sp>
      <xdr:sp macro="" textlink="">
        <xdr:nvSpPr>
          <xdr:cNvPr id="4" name="Text Box 13"/>
          <xdr:cNvSpPr txBox="1">
            <a:spLocks noChangeArrowheads="1"/>
          </xdr:cNvSpPr>
        </xdr:nvSpPr>
        <xdr:spPr bwMode="auto">
          <a:xfrm>
            <a:off x="591" y="89"/>
            <a:ext cx="147" cy="34"/>
          </a:xfrm>
          <a:prstGeom prst="rect">
            <a:avLst/>
          </a:prstGeom>
          <a:solidFill>
            <a:srgbClr val="FFFFFF"/>
          </a:solidFill>
          <a:ln w="19050">
            <a:solidFill>
              <a:srgbClr val="FF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ctr" rtl="0">
              <a:lnSpc>
                <a:spcPts val="800"/>
              </a:lnSpc>
              <a:defRPr sz="1000"/>
            </a:pPr>
            <a:r>
              <a:rPr lang="ja-JP" altLang="en-US" sz="1000" b="0" i="0" u="none" strike="noStrike" baseline="0">
                <a:solidFill>
                  <a:srgbClr val="FF0000"/>
                </a:solidFill>
                <a:latin typeface="ＭＳ 明朝"/>
                <a:ea typeface="ＭＳ 明朝"/>
              </a:rPr>
              <a:t>PJ関係者限り</a:t>
            </a:r>
            <a:endParaRPr lang="ja-JP" altLang="en-US" sz="1050" b="0" i="0" u="none" strike="noStrike" baseline="0">
              <a:solidFill>
                <a:srgbClr val="FF0000"/>
              </a:solidFill>
              <a:latin typeface="ＭＳ 明朝"/>
              <a:ea typeface="ＭＳ 明朝"/>
            </a:endParaRPr>
          </a:p>
          <a:p>
            <a:pPr algn="ctr" rtl="0">
              <a:lnSpc>
                <a:spcPts val="1100"/>
              </a:lnSpc>
              <a:defRPr sz="1000"/>
            </a:pPr>
            <a:endParaRPr lang="ja-JP" altLang="en-US" sz="1050" b="0" i="0" u="none" strike="noStrike" baseline="0">
              <a:solidFill>
                <a:srgbClr val="FF0000"/>
              </a:solidFill>
              <a:latin typeface="ＭＳ 明朝"/>
              <a:ea typeface="ＭＳ 明朝"/>
            </a:endParaRPr>
          </a:p>
        </xdr:txBody>
      </xdr:sp>
    </xdr:grpSp>
    <xdr:clientData/>
  </xdr:twoCellAnchor>
  <xdr:twoCellAnchor>
    <xdr:from>
      <xdr:col>3</xdr:col>
      <xdr:colOff>76200</xdr:colOff>
      <xdr:row>8</xdr:row>
      <xdr:rowOff>142875</xdr:rowOff>
    </xdr:from>
    <xdr:to>
      <xdr:col>16</xdr:col>
      <xdr:colOff>76200</xdr:colOff>
      <xdr:row>19</xdr:row>
      <xdr:rowOff>152400</xdr:rowOff>
    </xdr:to>
    <xdr:sp macro="" textlink="">
      <xdr:nvSpPr>
        <xdr:cNvPr id="5" name="Text Box 18"/>
        <xdr:cNvSpPr txBox="1">
          <a:spLocks noChangeArrowheads="1"/>
        </xdr:cNvSpPr>
      </xdr:nvSpPr>
      <xdr:spPr bwMode="auto">
        <a:xfrm>
          <a:off x="1590675" y="1590675"/>
          <a:ext cx="6562725" cy="1895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90000" tIns="43200" rIns="90000" bIns="43200" anchor="ctr" upright="1"/>
        <a:lstStyle/>
        <a:p>
          <a:pPr algn="ctr" rtl="0">
            <a:lnSpc>
              <a:spcPts val="2100"/>
            </a:lnSpc>
            <a:defRPr sz="1000"/>
          </a:pPr>
          <a:r>
            <a:rPr lang="ja-JP" altLang="en-US" sz="18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サンプルプロジェクト</a:t>
          </a:r>
          <a:endParaRPr lang="en-US" altLang="ja-JP" sz="1800" b="1" i="0" u="none" strike="noStrike" baseline="0">
            <a:solidFill>
              <a:srgbClr val="000000"/>
            </a:solidFill>
            <a:latin typeface="ＭＳ 明朝"/>
            <a:ea typeface="ＭＳ 明朝"/>
          </a:endParaRPr>
        </a:p>
        <a:p>
          <a:pPr algn="ctr" rtl="0">
            <a:lnSpc>
              <a:spcPts val="2100"/>
            </a:lnSpc>
            <a:defRPr sz="1000"/>
          </a:pPr>
          <a:endParaRPr lang="ja-JP" altLang="en-US" sz="1800" b="1" i="0" u="none" strike="noStrike" baseline="0">
            <a:solidFill>
              <a:srgbClr val="000000"/>
            </a:solidFill>
            <a:latin typeface="ＭＳ 明朝"/>
            <a:ea typeface="ＭＳ 明朝"/>
          </a:endParaRPr>
        </a:p>
        <a:p>
          <a:pPr algn="ctr" rtl="0">
            <a:lnSpc>
              <a:spcPts val="2100"/>
            </a:lnSpc>
            <a:defRPr sz="1000"/>
          </a:pPr>
          <a:r>
            <a:rPr lang="ja-JP" altLang="en-US" sz="18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単体テスト仕様書</a:t>
          </a:r>
          <a:r>
            <a:rPr lang="en-US" altLang="ja-JP" sz="18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(</a:t>
          </a:r>
          <a:r>
            <a:rPr lang="ja-JP" altLang="en-US" sz="18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共通コンポーネントテスト</a:t>
          </a:r>
          <a:r>
            <a:rPr lang="en-US" altLang="ja-JP" sz="18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)</a:t>
          </a:r>
        </a:p>
        <a:p>
          <a:pPr algn="ctr" rtl="0">
            <a:lnSpc>
              <a:spcPts val="2200"/>
            </a:lnSpc>
            <a:defRPr sz="1000"/>
          </a:pPr>
          <a:endParaRPr lang="ja-JP" altLang="en-US" sz="1800" b="1" i="0" u="none" strike="noStrike" baseline="0">
            <a:solidFill>
              <a:srgbClr val="000000"/>
            </a:solidFill>
            <a:latin typeface="ＭＳ 明朝"/>
            <a:ea typeface="ＭＳ 明朝"/>
          </a:endParaRPr>
        </a:p>
        <a:p>
          <a:pPr algn="ctr" rtl="0">
            <a:lnSpc>
              <a:spcPts val="2100"/>
            </a:lnSpc>
            <a:defRPr sz="1000"/>
          </a:pPr>
          <a:r>
            <a:rPr lang="ja-JP" altLang="en-US" sz="18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サンプルサブシステム</a:t>
          </a:r>
          <a:r>
            <a:rPr lang="en-US" altLang="ja-JP" sz="18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/</a:t>
          </a:r>
          <a:r>
            <a:rPr lang="ja-JP" altLang="en-US" sz="18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システム設定情報管理システム設定アクセス</a:t>
          </a:r>
          <a:endParaRPr lang="en-US" altLang="ja-JP" sz="1800" b="1" i="0" u="none" strike="noStrike" baseline="0">
            <a:solidFill>
              <a:srgbClr val="000000"/>
            </a:solidFill>
            <a:latin typeface="ＭＳ 明朝"/>
            <a:ea typeface="ＭＳ 明朝"/>
          </a:endParaRPr>
        </a:p>
      </xdr:txBody>
    </xdr:sp>
    <xdr:clientData/>
  </xdr:twoCellAnchor>
  <xdr:oneCellAnchor>
    <xdr:from>
      <xdr:col>5</xdr:col>
      <xdr:colOff>76200</xdr:colOff>
      <xdr:row>17</xdr:row>
      <xdr:rowOff>9526</xdr:rowOff>
    </xdr:from>
    <xdr:ext cx="5473999" cy="1871540"/>
    <xdr:sp macro="" textlink="">
      <xdr:nvSpPr>
        <xdr:cNvPr id="7" name="正方形/長方形 6"/>
        <xdr:cNvSpPr/>
      </xdr:nvSpPr>
      <xdr:spPr>
        <a:xfrm rot="20636203">
          <a:off x="2600325" y="3000376"/>
          <a:ext cx="5473999" cy="1871540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en-US" altLang="ja-JP" sz="9600" b="1" cap="none" spc="50">
              <a:ln w="12700" cmpd="sng">
                <a:noFill/>
                <a:prstDash val="solid"/>
              </a:ln>
              <a:solidFill>
                <a:schemeClr val="accent6">
                  <a:alpha val="30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SAMPLE</a:t>
          </a:r>
          <a:endParaRPr lang="ja-JP" altLang="en-US" sz="9600" b="1" cap="none" spc="50">
            <a:ln w="12700" cmpd="sng">
              <a:noFill/>
              <a:prstDash val="solid"/>
            </a:ln>
            <a:solidFill>
              <a:schemeClr val="accent6">
                <a:alpha val="30000"/>
              </a:schemeClr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104776</xdr:colOff>
      <xdr:row>14</xdr:row>
      <xdr:rowOff>66675</xdr:rowOff>
    </xdr:from>
    <xdr:ext cx="5473999" cy="1871540"/>
    <xdr:sp macro="" textlink="">
      <xdr:nvSpPr>
        <xdr:cNvPr id="3" name="正方形/長方形 2"/>
        <xdr:cNvSpPr/>
      </xdr:nvSpPr>
      <xdr:spPr>
        <a:xfrm rot="20636203">
          <a:off x="1762126" y="2667000"/>
          <a:ext cx="5473999" cy="1871540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en-US" altLang="ja-JP" sz="9600" b="1" cap="none" spc="50">
              <a:ln w="12700" cmpd="sng">
                <a:noFill/>
                <a:prstDash val="solid"/>
              </a:ln>
              <a:solidFill>
                <a:schemeClr val="accent6">
                  <a:alpha val="30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SAMPLE</a:t>
          </a:r>
          <a:endParaRPr lang="ja-JP" altLang="en-US" sz="9600" b="1" cap="none" spc="50">
            <a:ln w="12700" cmpd="sng">
              <a:noFill/>
              <a:prstDash val="solid"/>
            </a:ln>
            <a:solidFill>
              <a:schemeClr val="accent6">
                <a:alpha val="30000"/>
              </a:schemeClr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180975</xdr:colOff>
      <xdr:row>12</xdr:row>
      <xdr:rowOff>76200</xdr:rowOff>
    </xdr:from>
    <xdr:ext cx="5473999" cy="1871540"/>
    <xdr:sp macro="" textlink="">
      <xdr:nvSpPr>
        <xdr:cNvPr id="3" name="正方形/長方形 2"/>
        <xdr:cNvSpPr/>
      </xdr:nvSpPr>
      <xdr:spPr>
        <a:xfrm rot="20636203">
          <a:off x="2390775" y="2305050"/>
          <a:ext cx="5473999" cy="1871540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en-US" altLang="ja-JP" sz="9600" b="1" cap="none" spc="50">
              <a:ln w="12700" cmpd="sng">
                <a:noFill/>
                <a:prstDash val="solid"/>
              </a:ln>
              <a:solidFill>
                <a:schemeClr val="accent6">
                  <a:alpha val="30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SAMPLE</a:t>
          </a:r>
          <a:endParaRPr lang="ja-JP" altLang="en-US" sz="9600" b="1" cap="none" spc="50">
            <a:ln w="12700" cmpd="sng">
              <a:noFill/>
              <a:prstDash val="solid"/>
            </a:ln>
            <a:solidFill>
              <a:schemeClr val="accent6">
                <a:alpha val="30000"/>
              </a:schemeClr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1323975</xdr:colOff>
      <xdr:row>15</xdr:row>
      <xdr:rowOff>647700</xdr:rowOff>
    </xdr:from>
    <xdr:ext cx="5473999" cy="1871540"/>
    <xdr:sp macro="" textlink="">
      <xdr:nvSpPr>
        <xdr:cNvPr id="4" name="正方形/長方形 3"/>
        <xdr:cNvSpPr/>
      </xdr:nvSpPr>
      <xdr:spPr>
        <a:xfrm rot="20636203">
          <a:off x="4219575" y="3600450"/>
          <a:ext cx="5473999" cy="1871540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en-US" altLang="ja-JP" sz="9600" b="1" cap="none" spc="50">
              <a:ln w="12700" cmpd="sng">
                <a:noFill/>
                <a:prstDash val="solid"/>
              </a:ln>
              <a:solidFill>
                <a:schemeClr val="accent6">
                  <a:alpha val="30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SAMPLE</a:t>
          </a:r>
          <a:endParaRPr lang="ja-JP" altLang="en-US" sz="9600" b="1" cap="none" spc="50">
            <a:ln w="12700" cmpd="sng">
              <a:noFill/>
              <a:prstDash val="solid"/>
            </a:ln>
            <a:solidFill>
              <a:schemeClr val="accent6">
                <a:alpha val="30000"/>
              </a:schemeClr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oneCellAnchor>
    <xdr:from>
      <xdr:col>4</xdr:col>
      <xdr:colOff>19050</xdr:colOff>
      <xdr:row>30</xdr:row>
      <xdr:rowOff>247650</xdr:rowOff>
    </xdr:from>
    <xdr:ext cx="5473999" cy="1871540"/>
    <xdr:sp macro="" textlink="">
      <xdr:nvSpPr>
        <xdr:cNvPr id="5" name="正方形/長方形 4"/>
        <xdr:cNvSpPr/>
      </xdr:nvSpPr>
      <xdr:spPr>
        <a:xfrm rot="20636203">
          <a:off x="4705350" y="11201400"/>
          <a:ext cx="5473999" cy="1871540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en-US" altLang="ja-JP" sz="9600" b="1" cap="none" spc="50">
              <a:ln w="12700" cmpd="sng">
                <a:noFill/>
                <a:prstDash val="solid"/>
              </a:ln>
              <a:solidFill>
                <a:schemeClr val="accent6">
                  <a:alpha val="30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SAMPLE</a:t>
          </a:r>
          <a:endParaRPr lang="ja-JP" altLang="en-US" sz="9600" b="1" cap="none" spc="50">
            <a:ln w="12700" cmpd="sng">
              <a:noFill/>
              <a:prstDash val="solid"/>
            </a:ln>
            <a:solidFill>
              <a:schemeClr val="accent6">
                <a:alpha val="30000"/>
              </a:schemeClr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13"/>
  <sheetViews>
    <sheetView showGridLines="0" tabSelected="1" view="pageBreakPreview" zoomScaleNormal="100" zoomScaleSheetLayoutView="100" workbookViewId="0"/>
  </sheetViews>
  <sheetFormatPr defaultColWidth="7.5703125" defaultRowHeight="13.5"/>
  <cols>
    <col min="1" max="16384" width="7.5703125" style="6"/>
  </cols>
  <sheetData>
    <row r="1" spans="1:3" ht="13.5" customHeight="1">
      <c r="B1" s="7"/>
      <c r="C1" s="8"/>
    </row>
    <row r="2" spans="1:3" ht="19.5" customHeight="1">
      <c r="A2" s="9"/>
    </row>
    <row r="3" spans="1:3" ht="13.5" customHeight="1"/>
    <row r="4" spans="1:3" ht="13.5" customHeight="1"/>
    <row r="5" spans="1:3" ht="13.5" customHeight="1"/>
    <row r="6" spans="1:3" ht="13.5" customHeight="1"/>
    <row r="7" spans="1:3" ht="13.5" customHeight="1"/>
    <row r="8" spans="1:3" ht="13.5" customHeight="1"/>
    <row r="9" spans="1:3" ht="13.5" customHeight="1"/>
    <row r="10" spans="1:3" ht="13.5" customHeight="1"/>
    <row r="11" spans="1:3" ht="13.5" customHeight="1"/>
    <row r="12" spans="1:3" ht="13.5" customHeight="1"/>
    <row r="13" spans="1:3" ht="13.5" customHeight="1"/>
    <row r="14" spans="1:3" ht="13.5" customHeight="1"/>
    <row r="15" spans="1:3" ht="13.5" customHeight="1"/>
    <row r="16" spans="1:3" ht="13.5" customHeight="1"/>
    <row r="17" spans="6:11" ht="13.5" customHeight="1"/>
    <row r="18" spans="6:11" ht="13.5" customHeight="1"/>
    <row r="19" spans="6:11" ht="13.5" customHeight="1"/>
    <row r="20" spans="6:11" ht="13.5" customHeight="1"/>
    <row r="21" spans="6:11" ht="13.5" customHeight="1"/>
    <row r="22" spans="6:11" ht="13.5" customHeight="1">
      <c r="F22" s="10"/>
      <c r="H22" s="10"/>
    </row>
    <row r="23" spans="6:11" ht="17.25" customHeight="1">
      <c r="F23" s="10"/>
      <c r="G23" s="10"/>
      <c r="H23" s="10"/>
      <c r="J23" s="11" t="s">
        <v>63</v>
      </c>
    </row>
    <row r="24" spans="6:11" ht="13.5" customHeight="1">
      <c r="F24" s="10"/>
      <c r="G24" s="10"/>
      <c r="H24" s="10"/>
    </row>
    <row r="25" spans="6:11" ht="18" customHeight="1">
      <c r="F25" s="10"/>
      <c r="G25" s="10"/>
      <c r="H25" s="10"/>
      <c r="I25" s="114">
        <f ca="1">IF(INDIRECT("変更履歴!D8")="","",MAX(INDIRECT("変更履歴!D8"):INDIRECT("変更履歴!F33")))</f>
        <v>43336</v>
      </c>
      <c r="J25" s="114"/>
      <c r="K25" s="114"/>
    </row>
    <row r="26" spans="6:11" ht="13.5" customHeight="1">
      <c r="F26" s="10"/>
      <c r="G26" s="10"/>
      <c r="H26" s="10"/>
    </row>
    <row r="27" spans="6:11" ht="13.5" customHeight="1">
      <c r="F27" s="10"/>
      <c r="G27" s="10"/>
      <c r="H27" s="10"/>
    </row>
    <row r="28" spans="6:11" ht="13.5" customHeight="1">
      <c r="F28" s="12"/>
      <c r="G28" s="10"/>
      <c r="H28" s="10"/>
    </row>
    <row r="29" spans="6:11" ht="15" customHeight="1">
      <c r="F29" s="10"/>
      <c r="H29" s="10"/>
    </row>
    <row r="30" spans="6:11" ht="13.5" customHeight="1">
      <c r="F30" s="10"/>
      <c r="G30" s="13"/>
      <c r="H30" s="10"/>
    </row>
    <row r="31" spans="6:11" ht="18.75" customHeight="1">
      <c r="F31" s="10"/>
      <c r="G31" s="13"/>
      <c r="H31" s="10"/>
    </row>
    <row r="32" spans="6:11" ht="18.75">
      <c r="F32" s="10"/>
      <c r="G32" s="13"/>
      <c r="H32" s="10"/>
      <c r="J32" s="14"/>
    </row>
    <row r="33" spans="6:10" ht="18.75">
      <c r="F33" s="10"/>
      <c r="H33" s="10"/>
      <c r="J33" s="15"/>
    </row>
    <row r="34" spans="6:10" ht="18.75">
      <c r="F34" s="10"/>
      <c r="H34" s="10"/>
      <c r="J34" s="14"/>
    </row>
    <row r="35" spans="6:10" ht="13.5" customHeight="1"/>
    <row r="36" spans="6:10" ht="13.5" customHeight="1"/>
    <row r="37" spans="6:10" ht="13.5" customHeight="1"/>
    <row r="38" spans="6:10" ht="13.5" customHeight="1"/>
    <row r="39" spans="6:10" ht="13.5" customHeight="1"/>
    <row r="40" spans="6:10" ht="13.5" customHeight="1"/>
    <row r="41" spans="6:10" ht="13.5" customHeight="1"/>
    <row r="42" spans="6:10" ht="13.5" customHeight="1"/>
    <row r="43" spans="6:10" ht="13.5" customHeight="1"/>
    <row r="44" spans="6:10" ht="13.5" customHeight="1"/>
    <row r="45" spans="6:10" ht="13.5" customHeight="1"/>
    <row r="46" spans="6:10" ht="13.5" customHeight="1"/>
    <row r="47" spans="6:10" ht="13.5" customHeight="1"/>
    <row r="48" spans="6:10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</sheetData>
  <mergeCells count="1">
    <mergeCell ref="I25:K25"/>
  </mergeCells>
  <phoneticPr fontId="6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N34"/>
  <sheetViews>
    <sheetView showGridLines="0" view="pageBreakPreview" zoomScaleNormal="100" zoomScaleSheetLayoutView="100" workbookViewId="0">
      <selection sqref="A1:D1"/>
    </sheetView>
  </sheetViews>
  <sheetFormatPr defaultColWidth="4.140625" defaultRowHeight="11.25"/>
  <cols>
    <col min="1" max="16384" width="4.140625" style="19"/>
  </cols>
  <sheetData>
    <row r="1" spans="1:40" s="18" customFormat="1" ht="12" customHeight="1">
      <c r="A1" s="121" t="s">
        <v>64</v>
      </c>
      <c r="B1" s="122"/>
      <c r="C1" s="122"/>
      <c r="D1" s="123"/>
      <c r="E1" s="124" t="s">
        <v>110</v>
      </c>
      <c r="F1" s="125"/>
      <c r="G1" s="125"/>
      <c r="H1" s="125"/>
      <c r="I1" s="125"/>
      <c r="J1" s="125"/>
      <c r="K1" s="125"/>
      <c r="L1" s="125"/>
      <c r="M1" s="125"/>
      <c r="N1" s="126"/>
      <c r="O1" s="130" t="s">
        <v>65</v>
      </c>
      <c r="P1" s="131"/>
      <c r="Q1" s="131"/>
      <c r="R1" s="132"/>
      <c r="S1" s="139" t="s">
        <v>109</v>
      </c>
      <c r="T1" s="140"/>
      <c r="U1" s="140"/>
      <c r="V1" s="140"/>
      <c r="W1" s="140"/>
      <c r="X1" s="140"/>
      <c r="Y1" s="140"/>
      <c r="Z1" s="141"/>
      <c r="AA1" s="121" t="s">
        <v>66</v>
      </c>
      <c r="AB1" s="123"/>
      <c r="AC1" s="148" t="str">
        <f>IF(AF8="","",AF8)</f>
        <v>TIS</v>
      </c>
      <c r="AD1" s="149"/>
      <c r="AE1" s="149"/>
      <c r="AF1" s="150"/>
      <c r="AG1" s="115">
        <f>IF(D8="","",D8)</f>
        <v>43336</v>
      </c>
      <c r="AH1" s="116"/>
      <c r="AI1" s="117"/>
      <c r="AJ1" s="16"/>
      <c r="AK1" s="16"/>
      <c r="AL1" s="16"/>
      <c r="AM1" s="16"/>
      <c r="AN1" s="17"/>
    </row>
    <row r="2" spans="1:40" s="18" customFormat="1" ht="12" customHeight="1">
      <c r="A2" s="121" t="s">
        <v>67</v>
      </c>
      <c r="B2" s="122"/>
      <c r="C2" s="122"/>
      <c r="D2" s="123"/>
      <c r="E2" s="124" t="s">
        <v>111</v>
      </c>
      <c r="F2" s="125"/>
      <c r="G2" s="125"/>
      <c r="H2" s="125"/>
      <c r="I2" s="125"/>
      <c r="J2" s="125"/>
      <c r="K2" s="125"/>
      <c r="L2" s="125"/>
      <c r="M2" s="125"/>
      <c r="N2" s="126"/>
      <c r="O2" s="133"/>
      <c r="P2" s="134"/>
      <c r="Q2" s="134"/>
      <c r="R2" s="135"/>
      <c r="S2" s="142"/>
      <c r="T2" s="143"/>
      <c r="U2" s="143"/>
      <c r="V2" s="143"/>
      <c r="W2" s="143"/>
      <c r="X2" s="143"/>
      <c r="Y2" s="143"/>
      <c r="Z2" s="144"/>
      <c r="AA2" s="121" t="s">
        <v>68</v>
      </c>
      <c r="AB2" s="123"/>
      <c r="AC2" s="127" t="str">
        <f ca="1">IF(COUNTA(AF9:AF33)&lt;&gt;0,INDIRECT("AF"&amp;(COUNTA(AF9:AF33)+8)),"")</f>
        <v/>
      </c>
      <c r="AD2" s="128"/>
      <c r="AE2" s="128"/>
      <c r="AF2" s="129"/>
      <c r="AG2" s="115" t="str">
        <f>IF(D9="","",MAX(D9:F33))</f>
        <v/>
      </c>
      <c r="AH2" s="116"/>
      <c r="AI2" s="117"/>
      <c r="AJ2" s="16"/>
      <c r="AK2" s="16"/>
      <c r="AL2" s="16"/>
      <c r="AM2" s="16"/>
      <c r="AN2" s="16"/>
    </row>
    <row r="3" spans="1:40" s="18" customFormat="1" ht="12" customHeight="1">
      <c r="A3" s="121" t="s">
        <v>69</v>
      </c>
      <c r="B3" s="122"/>
      <c r="C3" s="122"/>
      <c r="D3" s="123"/>
      <c r="E3" s="124" t="s">
        <v>112</v>
      </c>
      <c r="F3" s="125"/>
      <c r="G3" s="125"/>
      <c r="H3" s="125"/>
      <c r="I3" s="125"/>
      <c r="J3" s="125"/>
      <c r="K3" s="125"/>
      <c r="L3" s="125"/>
      <c r="M3" s="125"/>
      <c r="N3" s="126"/>
      <c r="O3" s="136"/>
      <c r="P3" s="137"/>
      <c r="Q3" s="137"/>
      <c r="R3" s="138"/>
      <c r="S3" s="145"/>
      <c r="T3" s="146"/>
      <c r="U3" s="146"/>
      <c r="V3" s="146"/>
      <c r="W3" s="146"/>
      <c r="X3" s="146"/>
      <c r="Y3" s="146"/>
      <c r="Z3" s="147"/>
      <c r="AA3" s="121"/>
      <c r="AB3" s="123"/>
      <c r="AC3" s="148"/>
      <c r="AD3" s="149"/>
      <c r="AE3" s="149"/>
      <c r="AF3" s="150"/>
      <c r="AG3" s="115"/>
      <c r="AH3" s="116"/>
      <c r="AI3" s="117"/>
      <c r="AJ3" s="16"/>
      <c r="AK3" s="16"/>
      <c r="AL3" s="16"/>
      <c r="AM3" s="16"/>
      <c r="AN3" s="16"/>
    </row>
    <row r="5" spans="1:40" s="20" customFormat="1" ht="22.5" customHeight="1">
      <c r="N5" s="21" t="s">
        <v>70</v>
      </c>
      <c r="AA5" s="22"/>
      <c r="AB5" s="22"/>
      <c r="AC5" s="23"/>
      <c r="AD5" s="24"/>
      <c r="AE5" s="24"/>
      <c r="AF5" s="24"/>
      <c r="AG5" s="22"/>
      <c r="AH5" s="22"/>
      <c r="AI5" s="22"/>
    </row>
    <row r="6" spans="1:40" s="20" customFormat="1" ht="15" customHeight="1">
      <c r="N6" s="21"/>
      <c r="AA6" s="22"/>
      <c r="AB6" s="22"/>
      <c r="AC6" s="23"/>
      <c r="AD6" s="24"/>
      <c r="AE6" s="24"/>
      <c r="AF6" s="24"/>
      <c r="AG6" s="22"/>
      <c r="AH6" s="22"/>
      <c r="AI6" s="22"/>
    </row>
    <row r="7" spans="1:40" s="26" customFormat="1" ht="15" customHeight="1" thickBot="1">
      <c r="A7" s="25" t="s">
        <v>71</v>
      </c>
      <c r="B7" s="118" t="s">
        <v>72</v>
      </c>
      <c r="C7" s="119"/>
      <c r="D7" s="118" t="s">
        <v>73</v>
      </c>
      <c r="E7" s="120"/>
      <c r="F7" s="119"/>
      <c r="G7" s="118" t="s">
        <v>74</v>
      </c>
      <c r="H7" s="120"/>
      <c r="I7" s="119"/>
      <c r="J7" s="118" t="s">
        <v>75</v>
      </c>
      <c r="K7" s="120"/>
      <c r="L7" s="120"/>
      <c r="M7" s="120"/>
      <c r="N7" s="120"/>
      <c r="O7" s="120"/>
      <c r="P7" s="119"/>
      <c r="Q7" s="118" t="s">
        <v>76</v>
      </c>
      <c r="R7" s="120"/>
      <c r="S7" s="120"/>
      <c r="T7" s="120"/>
      <c r="U7" s="120"/>
      <c r="V7" s="120"/>
      <c r="W7" s="120"/>
      <c r="X7" s="120"/>
      <c r="Y7" s="120"/>
      <c r="Z7" s="120"/>
      <c r="AA7" s="120"/>
      <c r="AB7" s="120"/>
      <c r="AC7" s="120"/>
      <c r="AD7" s="120"/>
      <c r="AE7" s="119"/>
      <c r="AF7" s="118" t="s">
        <v>77</v>
      </c>
      <c r="AG7" s="120"/>
      <c r="AH7" s="120"/>
      <c r="AI7" s="119"/>
    </row>
    <row r="8" spans="1:40" s="26" customFormat="1" ht="15" customHeight="1" thickTop="1">
      <c r="A8" s="27">
        <v>1</v>
      </c>
      <c r="B8" s="163" t="s">
        <v>113</v>
      </c>
      <c r="C8" s="164"/>
      <c r="D8" s="165">
        <v>43336</v>
      </c>
      <c r="E8" s="166"/>
      <c r="F8" s="167"/>
      <c r="G8" s="168" t="s">
        <v>114</v>
      </c>
      <c r="H8" s="169"/>
      <c r="I8" s="164"/>
      <c r="J8" s="170" t="s">
        <v>115</v>
      </c>
      <c r="K8" s="171"/>
      <c r="L8" s="171"/>
      <c r="M8" s="171"/>
      <c r="N8" s="171"/>
      <c r="O8" s="171"/>
      <c r="P8" s="172"/>
      <c r="Q8" s="173" t="s">
        <v>116</v>
      </c>
      <c r="R8" s="174"/>
      <c r="S8" s="174"/>
      <c r="T8" s="174"/>
      <c r="U8" s="174"/>
      <c r="V8" s="174"/>
      <c r="W8" s="174"/>
      <c r="X8" s="174"/>
      <c r="Y8" s="174"/>
      <c r="Z8" s="174"/>
      <c r="AA8" s="174"/>
      <c r="AB8" s="174"/>
      <c r="AC8" s="174"/>
      <c r="AD8" s="174"/>
      <c r="AE8" s="175"/>
      <c r="AF8" s="170" t="s">
        <v>117</v>
      </c>
      <c r="AG8" s="171"/>
      <c r="AH8" s="171"/>
      <c r="AI8" s="172"/>
    </row>
    <row r="9" spans="1:40" s="26" customFormat="1" ht="15" customHeight="1">
      <c r="A9" s="28"/>
      <c r="B9" s="151"/>
      <c r="C9" s="152"/>
      <c r="D9" s="153"/>
      <c r="E9" s="154"/>
      <c r="F9" s="155"/>
      <c r="G9" s="153"/>
      <c r="H9" s="156"/>
      <c r="I9" s="152"/>
      <c r="J9" s="157"/>
      <c r="K9" s="158"/>
      <c r="L9" s="158"/>
      <c r="M9" s="158"/>
      <c r="N9" s="158"/>
      <c r="O9" s="158"/>
      <c r="P9" s="159"/>
      <c r="Q9" s="160"/>
      <c r="R9" s="161"/>
      <c r="S9" s="161"/>
      <c r="T9" s="161"/>
      <c r="U9" s="161"/>
      <c r="V9" s="161"/>
      <c r="W9" s="161"/>
      <c r="X9" s="161"/>
      <c r="Y9" s="161"/>
      <c r="Z9" s="161"/>
      <c r="AA9" s="161"/>
      <c r="AB9" s="161"/>
      <c r="AC9" s="161"/>
      <c r="AD9" s="161"/>
      <c r="AE9" s="162"/>
      <c r="AF9" s="157"/>
      <c r="AG9" s="158"/>
      <c r="AH9" s="158"/>
      <c r="AI9" s="159"/>
    </row>
    <row r="10" spans="1:40" s="26" customFormat="1" ht="15" customHeight="1">
      <c r="A10" s="28"/>
      <c r="B10" s="151"/>
      <c r="C10" s="152"/>
      <c r="D10" s="153"/>
      <c r="E10" s="154"/>
      <c r="F10" s="155"/>
      <c r="G10" s="151"/>
      <c r="H10" s="156"/>
      <c r="I10" s="152"/>
      <c r="J10" s="157"/>
      <c r="K10" s="158"/>
      <c r="L10" s="158"/>
      <c r="M10" s="158"/>
      <c r="N10" s="158"/>
      <c r="O10" s="158"/>
      <c r="P10" s="159"/>
      <c r="Q10" s="160"/>
      <c r="R10" s="161"/>
      <c r="S10" s="161"/>
      <c r="T10" s="161"/>
      <c r="U10" s="161"/>
      <c r="V10" s="161"/>
      <c r="W10" s="161"/>
      <c r="X10" s="161"/>
      <c r="Y10" s="161"/>
      <c r="Z10" s="161"/>
      <c r="AA10" s="161"/>
      <c r="AB10" s="161"/>
      <c r="AC10" s="161"/>
      <c r="AD10" s="161"/>
      <c r="AE10" s="162"/>
      <c r="AF10" s="157"/>
      <c r="AG10" s="158"/>
      <c r="AH10" s="158"/>
      <c r="AI10" s="159"/>
    </row>
    <row r="11" spans="1:40" s="26" customFormat="1" ht="15" customHeight="1">
      <c r="A11" s="28"/>
      <c r="B11" s="151"/>
      <c r="C11" s="152"/>
      <c r="D11" s="153"/>
      <c r="E11" s="154"/>
      <c r="F11" s="155"/>
      <c r="G11" s="151"/>
      <c r="H11" s="156"/>
      <c r="I11" s="152"/>
      <c r="J11" s="157"/>
      <c r="K11" s="158"/>
      <c r="L11" s="158"/>
      <c r="M11" s="158"/>
      <c r="N11" s="158"/>
      <c r="O11" s="158"/>
      <c r="P11" s="159"/>
      <c r="Q11" s="160"/>
      <c r="R11" s="161"/>
      <c r="S11" s="161"/>
      <c r="T11" s="161"/>
      <c r="U11" s="161"/>
      <c r="V11" s="161"/>
      <c r="W11" s="161"/>
      <c r="X11" s="161"/>
      <c r="Y11" s="161"/>
      <c r="Z11" s="161"/>
      <c r="AA11" s="161"/>
      <c r="AB11" s="161"/>
      <c r="AC11" s="161"/>
      <c r="AD11" s="161"/>
      <c r="AE11" s="162"/>
      <c r="AF11" s="157"/>
      <c r="AG11" s="158"/>
      <c r="AH11" s="158"/>
      <c r="AI11" s="159"/>
    </row>
    <row r="12" spans="1:40" s="26" customFormat="1" ht="15" customHeight="1">
      <c r="A12" s="28"/>
      <c r="B12" s="151"/>
      <c r="C12" s="152"/>
      <c r="D12" s="153"/>
      <c r="E12" s="154"/>
      <c r="F12" s="155"/>
      <c r="G12" s="151"/>
      <c r="H12" s="156"/>
      <c r="I12" s="152"/>
      <c r="J12" s="157"/>
      <c r="K12" s="158"/>
      <c r="L12" s="158"/>
      <c r="M12" s="158"/>
      <c r="N12" s="158"/>
      <c r="O12" s="158"/>
      <c r="P12" s="159"/>
      <c r="Q12" s="160"/>
      <c r="R12" s="161"/>
      <c r="S12" s="161"/>
      <c r="T12" s="161"/>
      <c r="U12" s="161"/>
      <c r="V12" s="161"/>
      <c r="W12" s="161"/>
      <c r="X12" s="161"/>
      <c r="Y12" s="161"/>
      <c r="Z12" s="161"/>
      <c r="AA12" s="161"/>
      <c r="AB12" s="161"/>
      <c r="AC12" s="161"/>
      <c r="AD12" s="161"/>
      <c r="AE12" s="162"/>
      <c r="AF12" s="157"/>
      <c r="AG12" s="158"/>
      <c r="AH12" s="158"/>
      <c r="AI12" s="159"/>
    </row>
    <row r="13" spans="1:40" s="26" customFormat="1" ht="15" customHeight="1">
      <c r="A13" s="28"/>
      <c r="B13" s="151"/>
      <c r="C13" s="152"/>
      <c r="D13" s="153"/>
      <c r="E13" s="154"/>
      <c r="F13" s="155"/>
      <c r="G13" s="151"/>
      <c r="H13" s="156"/>
      <c r="I13" s="152"/>
      <c r="J13" s="157"/>
      <c r="K13" s="158"/>
      <c r="L13" s="158"/>
      <c r="M13" s="158"/>
      <c r="N13" s="158"/>
      <c r="O13" s="158"/>
      <c r="P13" s="159"/>
      <c r="Q13" s="160"/>
      <c r="R13" s="161"/>
      <c r="S13" s="161"/>
      <c r="T13" s="161"/>
      <c r="U13" s="161"/>
      <c r="V13" s="161"/>
      <c r="W13" s="161"/>
      <c r="X13" s="161"/>
      <c r="Y13" s="161"/>
      <c r="Z13" s="161"/>
      <c r="AA13" s="161"/>
      <c r="AB13" s="161"/>
      <c r="AC13" s="161"/>
      <c r="AD13" s="161"/>
      <c r="AE13" s="162"/>
      <c r="AF13" s="157"/>
      <c r="AG13" s="158"/>
      <c r="AH13" s="158"/>
      <c r="AI13" s="159"/>
    </row>
    <row r="14" spans="1:40" s="26" customFormat="1" ht="15" customHeight="1">
      <c r="A14" s="28"/>
      <c r="B14" s="151"/>
      <c r="C14" s="152"/>
      <c r="D14" s="153"/>
      <c r="E14" s="154"/>
      <c r="F14" s="155"/>
      <c r="G14" s="151"/>
      <c r="H14" s="156"/>
      <c r="I14" s="152"/>
      <c r="J14" s="157"/>
      <c r="K14" s="158"/>
      <c r="L14" s="158"/>
      <c r="M14" s="158"/>
      <c r="N14" s="158"/>
      <c r="O14" s="158"/>
      <c r="P14" s="159"/>
      <c r="Q14" s="160"/>
      <c r="R14" s="161"/>
      <c r="S14" s="161"/>
      <c r="T14" s="161"/>
      <c r="U14" s="161"/>
      <c r="V14" s="161"/>
      <c r="W14" s="161"/>
      <c r="X14" s="161"/>
      <c r="Y14" s="161"/>
      <c r="Z14" s="161"/>
      <c r="AA14" s="161"/>
      <c r="AB14" s="161"/>
      <c r="AC14" s="161"/>
      <c r="AD14" s="161"/>
      <c r="AE14" s="162"/>
      <c r="AF14" s="157"/>
      <c r="AG14" s="158"/>
      <c r="AH14" s="158"/>
      <c r="AI14" s="159"/>
    </row>
    <row r="15" spans="1:40" s="26" customFormat="1" ht="15" customHeight="1">
      <c r="A15" s="28"/>
      <c r="B15" s="151"/>
      <c r="C15" s="152"/>
      <c r="D15" s="153"/>
      <c r="E15" s="154"/>
      <c r="F15" s="155"/>
      <c r="G15" s="151"/>
      <c r="H15" s="156"/>
      <c r="I15" s="152"/>
      <c r="J15" s="157"/>
      <c r="K15" s="158"/>
      <c r="L15" s="158"/>
      <c r="M15" s="158"/>
      <c r="N15" s="158"/>
      <c r="O15" s="158"/>
      <c r="P15" s="159"/>
      <c r="Q15" s="160"/>
      <c r="R15" s="161"/>
      <c r="S15" s="161"/>
      <c r="T15" s="161"/>
      <c r="U15" s="161"/>
      <c r="V15" s="161"/>
      <c r="W15" s="161"/>
      <c r="X15" s="161"/>
      <c r="Y15" s="161"/>
      <c r="Z15" s="161"/>
      <c r="AA15" s="161"/>
      <c r="AB15" s="161"/>
      <c r="AC15" s="161"/>
      <c r="AD15" s="161"/>
      <c r="AE15" s="162"/>
      <c r="AF15" s="157"/>
      <c r="AG15" s="158"/>
      <c r="AH15" s="158"/>
      <c r="AI15" s="159"/>
    </row>
    <row r="16" spans="1:40" s="26" customFormat="1" ht="15" customHeight="1">
      <c r="A16" s="28"/>
      <c r="B16" s="151"/>
      <c r="C16" s="152"/>
      <c r="D16" s="153"/>
      <c r="E16" s="154"/>
      <c r="F16" s="155"/>
      <c r="G16" s="151"/>
      <c r="H16" s="156"/>
      <c r="I16" s="152"/>
      <c r="J16" s="157"/>
      <c r="K16" s="158"/>
      <c r="L16" s="158"/>
      <c r="M16" s="158"/>
      <c r="N16" s="158"/>
      <c r="O16" s="158"/>
      <c r="P16" s="159"/>
      <c r="Q16" s="160"/>
      <c r="R16" s="161"/>
      <c r="S16" s="161"/>
      <c r="T16" s="161"/>
      <c r="U16" s="161"/>
      <c r="V16" s="161"/>
      <c r="W16" s="161"/>
      <c r="X16" s="161"/>
      <c r="Y16" s="161"/>
      <c r="Z16" s="161"/>
      <c r="AA16" s="161"/>
      <c r="AB16" s="161"/>
      <c r="AC16" s="161"/>
      <c r="AD16" s="161"/>
      <c r="AE16" s="162"/>
      <c r="AF16" s="157"/>
      <c r="AG16" s="158"/>
      <c r="AH16" s="158"/>
      <c r="AI16" s="159"/>
    </row>
    <row r="17" spans="1:35" s="26" customFormat="1" ht="15" customHeight="1">
      <c r="A17" s="28"/>
      <c r="B17" s="151"/>
      <c r="C17" s="152"/>
      <c r="D17" s="153"/>
      <c r="E17" s="154"/>
      <c r="F17" s="155"/>
      <c r="G17" s="151"/>
      <c r="H17" s="156"/>
      <c r="I17" s="152"/>
      <c r="J17" s="157"/>
      <c r="K17" s="158"/>
      <c r="L17" s="158"/>
      <c r="M17" s="158"/>
      <c r="N17" s="158"/>
      <c r="O17" s="158"/>
      <c r="P17" s="159"/>
      <c r="Q17" s="160"/>
      <c r="R17" s="161"/>
      <c r="S17" s="161"/>
      <c r="T17" s="161"/>
      <c r="U17" s="161"/>
      <c r="V17" s="161"/>
      <c r="W17" s="161"/>
      <c r="X17" s="161"/>
      <c r="Y17" s="161"/>
      <c r="Z17" s="161"/>
      <c r="AA17" s="161"/>
      <c r="AB17" s="161"/>
      <c r="AC17" s="161"/>
      <c r="AD17" s="161"/>
      <c r="AE17" s="162"/>
      <c r="AF17" s="157"/>
      <c r="AG17" s="158"/>
      <c r="AH17" s="158"/>
      <c r="AI17" s="159"/>
    </row>
    <row r="18" spans="1:35" s="26" customFormat="1" ht="15" customHeight="1">
      <c r="A18" s="28"/>
      <c r="B18" s="151"/>
      <c r="C18" s="152"/>
      <c r="D18" s="153"/>
      <c r="E18" s="154"/>
      <c r="F18" s="155"/>
      <c r="G18" s="151"/>
      <c r="H18" s="156"/>
      <c r="I18" s="152"/>
      <c r="J18" s="157"/>
      <c r="K18" s="158"/>
      <c r="L18" s="158"/>
      <c r="M18" s="158"/>
      <c r="N18" s="158"/>
      <c r="O18" s="158"/>
      <c r="P18" s="159"/>
      <c r="Q18" s="160"/>
      <c r="R18" s="161"/>
      <c r="S18" s="161"/>
      <c r="T18" s="161"/>
      <c r="U18" s="161"/>
      <c r="V18" s="161"/>
      <c r="W18" s="161"/>
      <c r="X18" s="161"/>
      <c r="Y18" s="161"/>
      <c r="Z18" s="161"/>
      <c r="AA18" s="161"/>
      <c r="AB18" s="161"/>
      <c r="AC18" s="161"/>
      <c r="AD18" s="161"/>
      <c r="AE18" s="162"/>
      <c r="AF18" s="157"/>
      <c r="AG18" s="158"/>
      <c r="AH18" s="158"/>
      <c r="AI18" s="159"/>
    </row>
    <row r="19" spans="1:35" s="26" customFormat="1" ht="15" customHeight="1">
      <c r="A19" s="28"/>
      <c r="B19" s="151"/>
      <c r="C19" s="152"/>
      <c r="D19" s="153"/>
      <c r="E19" s="154"/>
      <c r="F19" s="155"/>
      <c r="G19" s="151"/>
      <c r="H19" s="156"/>
      <c r="I19" s="152"/>
      <c r="J19" s="157"/>
      <c r="K19" s="158"/>
      <c r="L19" s="158"/>
      <c r="M19" s="158"/>
      <c r="N19" s="158"/>
      <c r="O19" s="158"/>
      <c r="P19" s="159"/>
      <c r="Q19" s="160"/>
      <c r="R19" s="161"/>
      <c r="S19" s="161"/>
      <c r="T19" s="161"/>
      <c r="U19" s="161"/>
      <c r="V19" s="161"/>
      <c r="W19" s="161"/>
      <c r="X19" s="161"/>
      <c r="Y19" s="161"/>
      <c r="Z19" s="161"/>
      <c r="AA19" s="161"/>
      <c r="AB19" s="161"/>
      <c r="AC19" s="161"/>
      <c r="AD19" s="161"/>
      <c r="AE19" s="162"/>
      <c r="AF19" s="157"/>
      <c r="AG19" s="158"/>
      <c r="AH19" s="158"/>
      <c r="AI19" s="159"/>
    </row>
    <row r="20" spans="1:35" s="26" customFormat="1" ht="15" customHeight="1">
      <c r="A20" s="28"/>
      <c r="B20" s="151"/>
      <c r="C20" s="152"/>
      <c r="D20" s="153"/>
      <c r="E20" s="154"/>
      <c r="F20" s="155"/>
      <c r="G20" s="151"/>
      <c r="H20" s="156"/>
      <c r="I20" s="152"/>
      <c r="J20" s="157"/>
      <c r="K20" s="158"/>
      <c r="L20" s="158"/>
      <c r="M20" s="158"/>
      <c r="N20" s="158"/>
      <c r="O20" s="158"/>
      <c r="P20" s="159"/>
      <c r="Q20" s="160"/>
      <c r="R20" s="161"/>
      <c r="S20" s="161"/>
      <c r="T20" s="161"/>
      <c r="U20" s="161"/>
      <c r="V20" s="161"/>
      <c r="W20" s="161"/>
      <c r="X20" s="161"/>
      <c r="Y20" s="161"/>
      <c r="Z20" s="161"/>
      <c r="AA20" s="161"/>
      <c r="AB20" s="161"/>
      <c r="AC20" s="161"/>
      <c r="AD20" s="161"/>
      <c r="AE20" s="162"/>
      <c r="AF20" s="157"/>
      <c r="AG20" s="158"/>
      <c r="AH20" s="158"/>
      <c r="AI20" s="159"/>
    </row>
    <row r="21" spans="1:35" s="26" customFormat="1" ht="15" customHeight="1">
      <c r="A21" s="28"/>
      <c r="B21" s="151"/>
      <c r="C21" s="152"/>
      <c r="D21" s="153"/>
      <c r="E21" s="154"/>
      <c r="F21" s="155"/>
      <c r="G21" s="151"/>
      <c r="H21" s="156"/>
      <c r="I21" s="152"/>
      <c r="J21" s="157"/>
      <c r="K21" s="158"/>
      <c r="L21" s="158"/>
      <c r="M21" s="158"/>
      <c r="N21" s="158"/>
      <c r="O21" s="158"/>
      <c r="P21" s="159"/>
      <c r="Q21" s="160"/>
      <c r="R21" s="161"/>
      <c r="S21" s="161"/>
      <c r="T21" s="161"/>
      <c r="U21" s="161"/>
      <c r="V21" s="161"/>
      <c r="W21" s="161"/>
      <c r="X21" s="161"/>
      <c r="Y21" s="161"/>
      <c r="Z21" s="161"/>
      <c r="AA21" s="161"/>
      <c r="AB21" s="161"/>
      <c r="AC21" s="161"/>
      <c r="AD21" s="161"/>
      <c r="AE21" s="162"/>
      <c r="AF21" s="157"/>
      <c r="AG21" s="158"/>
      <c r="AH21" s="158"/>
      <c r="AI21" s="159"/>
    </row>
    <row r="22" spans="1:35" s="26" customFormat="1" ht="15" customHeight="1">
      <c r="A22" s="28"/>
      <c r="B22" s="151"/>
      <c r="C22" s="152"/>
      <c r="D22" s="153"/>
      <c r="E22" s="154"/>
      <c r="F22" s="155"/>
      <c r="G22" s="151"/>
      <c r="H22" s="156"/>
      <c r="I22" s="152"/>
      <c r="J22" s="157"/>
      <c r="K22" s="158"/>
      <c r="L22" s="158"/>
      <c r="M22" s="158"/>
      <c r="N22" s="158"/>
      <c r="O22" s="158"/>
      <c r="P22" s="159"/>
      <c r="Q22" s="160"/>
      <c r="R22" s="161"/>
      <c r="S22" s="161"/>
      <c r="T22" s="161"/>
      <c r="U22" s="161"/>
      <c r="V22" s="161"/>
      <c r="W22" s="161"/>
      <c r="X22" s="161"/>
      <c r="Y22" s="161"/>
      <c r="Z22" s="161"/>
      <c r="AA22" s="161"/>
      <c r="AB22" s="161"/>
      <c r="AC22" s="161"/>
      <c r="AD22" s="161"/>
      <c r="AE22" s="162"/>
      <c r="AF22" s="157"/>
      <c r="AG22" s="158"/>
      <c r="AH22" s="158"/>
      <c r="AI22" s="159"/>
    </row>
    <row r="23" spans="1:35" s="26" customFormat="1" ht="15" customHeight="1">
      <c r="A23" s="28"/>
      <c r="B23" s="151"/>
      <c r="C23" s="152"/>
      <c r="D23" s="153"/>
      <c r="E23" s="154"/>
      <c r="F23" s="155"/>
      <c r="G23" s="151"/>
      <c r="H23" s="156"/>
      <c r="I23" s="152"/>
      <c r="J23" s="157"/>
      <c r="K23" s="158"/>
      <c r="L23" s="158"/>
      <c r="M23" s="158"/>
      <c r="N23" s="158"/>
      <c r="O23" s="158"/>
      <c r="P23" s="159"/>
      <c r="Q23" s="160"/>
      <c r="R23" s="161"/>
      <c r="S23" s="161"/>
      <c r="T23" s="161"/>
      <c r="U23" s="161"/>
      <c r="V23" s="161"/>
      <c r="W23" s="161"/>
      <c r="X23" s="161"/>
      <c r="Y23" s="161"/>
      <c r="Z23" s="161"/>
      <c r="AA23" s="161"/>
      <c r="AB23" s="161"/>
      <c r="AC23" s="161"/>
      <c r="AD23" s="161"/>
      <c r="AE23" s="162"/>
      <c r="AF23" s="157"/>
      <c r="AG23" s="158"/>
      <c r="AH23" s="158"/>
      <c r="AI23" s="159"/>
    </row>
    <row r="24" spans="1:35" s="26" customFormat="1" ht="15" customHeight="1">
      <c r="A24" s="28"/>
      <c r="B24" s="151"/>
      <c r="C24" s="152"/>
      <c r="D24" s="153"/>
      <c r="E24" s="154"/>
      <c r="F24" s="155"/>
      <c r="G24" s="151"/>
      <c r="H24" s="156"/>
      <c r="I24" s="152"/>
      <c r="J24" s="157"/>
      <c r="K24" s="158"/>
      <c r="L24" s="158"/>
      <c r="M24" s="158"/>
      <c r="N24" s="158"/>
      <c r="O24" s="158"/>
      <c r="P24" s="159"/>
      <c r="Q24" s="160"/>
      <c r="R24" s="161"/>
      <c r="S24" s="161"/>
      <c r="T24" s="161"/>
      <c r="U24" s="161"/>
      <c r="V24" s="161"/>
      <c r="W24" s="161"/>
      <c r="X24" s="161"/>
      <c r="Y24" s="161"/>
      <c r="Z24" s="161"/>
      <c r="AA24" s="161"/>
      <c r="AB24" s="161"/>
      <c r="AC24" s="161"/>
      <c r="AD24" s="161"/>
      <c r="AE24" s="162"/>
      <c r="AF24" s="157"/>
      <c r="AG24" s="158"/>
      <c r="AH24" s="158"/>
      <c r="AI24" s="159"/>
    </row>
    <row r="25" spans="1:35" s="26" customFormat="1" ht="15" customHeight="1">
      <c r="A25" s="28"/>
      <c r="B25" s="151"/>
      <c r="C25" s="152"/>
      <c r="D25" s="153"/>
      <c r="E25" s="154"/>
      <c r="F25" s="155"/>
      <c r="G25" s="151"/>
      <c r="H25" s="156"/>
      <c r="I25" s="152"/>
      <c r="J25" s="157"/>
      <c r="K25" s="158"/>
      <c r="L25" s="158"/>
      <c r="M25" s="158"/>
      <c r="N25" s="158"/>
      <c r="O25" s="158"/>
      <c r="P25" s="159"/>
      <c r="Q25" s="160"/>
      <c r="R25" s="161"/>
      <c r="S25" s="161"/>
      <c r="T25" s="161"/>
      <c r="U25" s="161"/>
      <c r="V25" s="161"/>
      <c r="W25" s="161"/>
      <c r="X25" s="161"/>
      <c r="Y25" s="161"/>
      <c r="Z25" s="161"/>
      <c r="AA25" s="161"/>
      <c r="AB25" s="161"/>
      <c r="AC25" s="161"/>
      <c r="AD25" s="161"/>
      <c r="AE25" s="162"/>
      <c r="AF25" s="157"/>
      <c r="AG25" s="158"/>
      <c r="AH25" s="158"/>
      <c r="AI25" s="159"/>
    </row>
    <row r="26" spans="1:35" s="26" customFormat="1" ht="15" customHeight="1">
      <c r="A26" s="28"/>
      <c r="B26" s="151"/>
      <c r="C26" s="152"/>
      <c r="D26" s="153"/>
      <c r="E26" s="154"/>
      <c r="F26" s="155"/>
      <c r="G26" s="151"/>
      <c r="H26" s="156"/>
      <c r="I26" s="152"/>
      <c r="J26" s="157"/>
      <c r="K26" s="158"/>
      <c r="L26" s="158"/>
      <c r="M26" s="158"/>
      <c r="N26" s="158"/>
      <c r="O26" s="158"/>
      <c r="P26" s="159"/>
      <c r="Q26" s="160"/>
      <c r="R26" s="161"/>
      <c r="S26" s="161"/>
      <c r="T26" s="161"/>
      <c r="U26" s="161"/>
      <c r="V26" s="161"/>
      <c r="W26" s="161"/>
      <c r="X26" s="161"/>
      <c r="Y26" s="161"/>
      <c r="Z26" s="161"/>
      <c r="AA26" s="161"/>
      <c r="AB26" s="161"/>
      <c r="AC26" s="161"/>
      <c r="AD26" s="161"/>
      <c r="AE26" s="162"/>
      <c r="AF26" s="157"/>
      <c r="AG26" s="158"/>
      <c r="AH26" s="158"/>
      <c r="AI26" s="159"/>
    </row>
    <row r="27" spans="1:35" s="26" customFormat="1" ht="15" customHeight="1">
      <c r="A27" s="28"/>
      <c r="B27" s="151"/>
      <c r="C27" s="152"/>
      <c r="D27" s="153"/>
      <c r="E27" s="154"/>
      <c r="F27" s="155"/>
      <c r="G27" s="151"/>
      <c r="H27" s="156"/>
      <c r="I27" s="152"/>
      <c r="J27" s="157"/>
      <c r="K27" s="158"/>
      <c r="L27" s="158"/>
      <c r="M27" s="158"/>
      <c r="N27" s="158"/>
      <c r="O27" s="158"/>
      <c r="P27" s="159"/>
      <c r="Q27" s="160"/>
      <c r="R27" s="161"/>
      <c r="S27" s="161"/>
      <c r="T27" s="161"/>
      <c r="U27" s="161"/>
      <c r="V27" s="161"/>
      <c r="W27" s="161"/>
      <c r="X27" s="161"/>
      <c r="Y27" s="161"/>
      <c r="Z27" s="161"/>
      <c r="AA27" s="161"/>
      <c r="AB27" s="161"/>
      <c r="AC27" s="161"/>
      <c r="AD27" s="161"/>
      <c r="AE27" s="162"/>
      <c r="AF27" s="157"/>
      <c r="AG27" s="158"/>
      <c r="AH27" s="158"/>
      <c r="AI27" s="159"/>
    </row>
    <row r="28" spans="1:35" s="26" customFormat="1" ht="15" customHeight="1">
      <c r="A28" s="28"/>
      <c r="B28" s="151"/>
      <c r="C28" s="152"/>
      <c r="D28" s="153"/>
      <c r="E28" s="154"/>
      <c r="F28" s="155"/>
      <c r="G28" s="151"/>
      <c r="H28" s="156"/>
      <c r="I28" s="152"/>
      <c r="J28" s="157"/>
      <c r="K28" s="158"/>
      <c r="L28" s="158"/>
      <c r="M28" s="158"/>
      <c r="N28" s="158"/>
      <c r="O28" s="158"/>
      <c r="P28" s="159"/>
      <c r="Q28" s="160"/>
      <c r="R28" s="161"/>
      <c r="S28" s="161"/>
      <c r="T28" s="161"/>
      <c r="U28" s="161"/>
      <c r="V28" s="161"/>
      <c r="W28" s="161"/>
      <c r="X28" s="161"/>
      <c r="Y28" s="161"/>
      <c r="Z28" s="161"/>
      <c r="AA28" s="161"/>
      <c r="AB28" s="161"/>
      <c r="AC28" s="161"/>
      <c r="AD28" s="161"/>
      <c r="AE28" s="162"/>
      <c r="AF28" s="157"/>
      <c r="AG28" s="158"/>
      <c r="AH28" s="158"/>
      <c r="AI28" s="159"/>
    </row>
    <row r="29" spans="1:35" s="26" customFormat="1" ht="15" customHeight="1">
      <c r="A29" s="28"/>
      <c r="B29" s="151"/>
      <c r="C29" s="152"/>
      <c r="D29" s="153"/>
      <c r="E29" s="154"/>
      <c r="F29" s="155"/>
      <c r="G29" s="151"/>
      <c r="H29" s="156"/>
      <c r="I29" s="152"/>
      <c r="J29" s="157"/>
      <c r="K29" s="158"/>
      <c r="L29" s="158"/>
      <c r="M29" s="158"/>
      <c r="N29" s="158"/>
      <c r="O29" s="158"/>
      <c r="P29" s="159"/>
      <c r="Q29" s="160"/>
      <c r="R29" s="161"/>
      <c r="S29" s="161"/>
      <c r="T29" s="161"/>
      <c r="U29" s="161"/>
      <c r="V29" s="161"/>
      <c r="W29" s="161"/>
      <c r="X29" s="161"/>
      <c r="Y29" s="161"/>
      <c r="Z29" s="161"/>
      <c r="AA29" s="161"/>
      <c r="AB29" s="161"/>
      <c r="AC29" s="161"/>
      <c r="AD29" s="161"/>
      <c r="AE29" s="162"/>
      <c r="AF29" s="157"/>
      <c r="AG29" s="158"/>
      <c r="AH29" s="158"/>
      <c r="AI29" s="159"/>
    </row>
    <row r="30" spans="1:35" s="26" customFormat="1" ht="15" customHeight="1">
      <c r="A30" s="28"/>
      <c r="B30" s="151"/>
      <c r="C30" s="152"/>
      <c r="D30" s="153"/>
      <c r="E30" s="154"/>
      <c r="F30" s="155"/>
      <c r="G30" s="151"/>
      <c r="H30" s="156"/>
      <c r="I30" s="152"/>
      <c r="J30" s="157"/>
      <c r="K30" s="158"/>
      <c r="L30" s="158"/>
      <c r="M30" s="158"/>
      <c r="N30" s="158"/>
      <c r="O30" s="158"/>
      <c r="P30" s="159"/>
      <c r="Q30" s="160"/>
      <c r="R30" s="161"/>
      <c r="S30" s="161"/>
      <c r="T30" s="161"/>
      <c r="U30" s="161"/>
      <c r="V30" s="161"/>
      <c r="W30" s="161"/>
      <c r="X30" s="161"/>
      <c r="Y30" s="161"/>
      <c r="Z30" s="161"/>
      <c r="AA30" s="161"/>
      <c r="AB30" s="161"/>
      <c r="AC30" s="161"/>
      <c r="AD30" s="161"/>
      <c r="AE30" s="162"/>
      <c r="AF30" s="157"/>
      <c r="AG30" s="158"/>
      <c r="AH30" s="158"/>
      <c r="AI30" s="159"/>
    </row>
    <row r="31" spans="1:35" s="26" customFormat="1" ht="15" customHeight="1">
      <c r="A31" s="28"/>
      <c r="B31" s="151"/>
      <c r="C31" s="152"/>
      <c r="D31" s="153"/>
      <c r="E31" s="154"/>
      <c r="F31" s="155"/>
      <c r="G31" s="151"/>
      <c r="H31" s="156"/>
      <c r="I31" s="152"/>
      <c r="J31" s="157"/>
      <c r="K31" s="158"/>
      <c r="L31" s="158"/>
      <c r="M31" s="158"/>
      <c r="N31" s="158"/>
      <c r="O31" s="158"/>
      <c r="P31" s="159"/>
      <c r="Q31" s="160"/>
      <c r="R31" s="161"/>
      <c r="S31" s="161"/>
      <c r="T31" s="161"/>
      <c r="U31" s="161"/>
      <c r="V31" s="161"/>
      <c r="W31" s="161"/>
      <c r="X31" s="161"/>
      <c r="Y31" s="161"/>
      <c r="Z31" s="161"/>
      <c r="AA31" s="161"/>
      <c r="AB31" s="161"/>
      <c r="AC31" s="161"/>
      <c r="AD31" s="161"/>
      <c r="AE31" s="162"/>
      <c r="AF31" s="157"/>
      <c r="AG31" s="158"/>
      <c r="AH31" s="158"/>
      <c r="AI31" s="159"/>
    </row>
    <row r="32" spans="1:35" s="26" customFormat="1" ht="15" customHeight="1">
      <c r="A32" s="28"/>
      <c r="B32" s="151"/>
      <c r="C32" s="152"/>
      <c r="D32" s="153"/>
      <c r="E32" s="154"/>
      <c r="F32" s="155"/>
      <c r="G32" s="151"/>
      <c r="H32" s="156"/>
      <c r="I32" s="152"/>
      <c r="J32" s="157"/>
      <c r="K32" s="176"/>
      <c r="L32" s="158"/>
      <c r="M32" s="158"/>
      <c r="N32" s="158"/>
      <c r="O32" s="158"/>
      <c r="P32" s="159"/>
      <c r="Q32" s="160"/>
      <c r="R32" s="161"/>
      <c r="S32" s="161"/>
      <c r="T32" s="161"/>
      <c r="U32" s="161"/>
      <c r="V32" s="161"/>
      <c r="W32" s="161"/>
      <c r="X32" s="161"/>
      <c r="Y32" s="161"/>
      <c r="Z32" s="161"/>
      <c r="AA32" s="161"/>
      <c r="AB32" s="161"/>
      <c r="AC32" s="161"/>
      <c r="AD32" s="161"/>
      <c r="AE32" s="162"/>
      <c r="AF32" s="157"/>
      <c r="AG32" s="158"/>
      <c r="AH32" s="158"/>
      <c r="AI32" s="159"/>
    </row>
    <row r="33" spans="1:35" s="26" customFormat="1" ht="15" customHeight="1">
      <c r="A33" s="28"/>
      <c r="B33" s="151"/>
      <c r="C33" s="152"/>
      <c r="D33" s="153"/>
      <c r="E33" s="154"/>
      <c r="F33" s="155"/>
      <c r="G33" s="151"/>
      <c r="H33" s="156"/>
      <c r="I33" s="152"/>
      <c r="J33" s="157"/>
      <c r="K33" s="158"/>
      <c r="L33" s="158"/>
      <c r="M33" s="158"/>
      <c r="N33" s="158"/>
      <c r="O33" s="158"/>
      <c r="P33" s="159"/>
      <c r="Q33" s="160"/>
      <c r="R33" s="161"/>
      <c r="S33" s="161"/>
      <c r="T33" s="161"/>
      <c r="U33" s="161"/>
      <c r="V33" s="161"/>
      <c r="W33" s="161"/>
      <c r="X33" s="161"/>
      <c r="Y33" s="161"/>
      <c r="Z33" s="161"/>
      <c r="AA33" s="161"/>
      <c r="AB33" s="161"/>
      <c r="AC33" s="161"/>
      <c r="AD33" s="161"/>
      <c r="AE33" s="162"/>
      <c r="AF33" s="157"/>
      <c r="AG33" s="158"/>
      <c r="AH33" s="158"/>
      <c r="AI33" s="159"/>
    </row>
    <row r="34" spans="1:35" ht="14.25">
      <c r="K34" s="29"/>
    </row>
  </sheetData>
  <mergeCells count="179">
    <mergeCell ref="B33:C33"/>
    <mergeCell ref="D33:F33"/>
    <mergeCell ref="G33:I33"/>
    <mergeCell ref="J33:P33"/>
    <mergeCell ref="Q33:AE33"/>
    <mergeCell ref="AF33:AI33"/>
    <mergeCell ref="B32:C32"/>
    <mergeCell ref="D32:F32"/>
    <mergeCell ref="G32:I32"/>
    <mergeCell ref="J32:P32"/>
    <mergeCell ref="Q32:AE32"/>
    <mergeCell ref="AF32:AI32"/>
    <mergeCell ref="B31:C31"/>
    <mergeCell ref="D31:F31"/>
    <mergeCell ref="G31:I31"/>
    <mergeCell ref="J31:P31"/>
    <mergeCell ref="Q31:AE31"/>
    <mergeCell ref="AF31:AI31"/>
    <mergeCell ref="B30:C30"/>
    <mergeCell ref="D30:F30"/>
    <mergeCell ref="G30:I30"/>
    <mergeCell ref="J30:P30"/>
    <mergeCell ref="Q30:AE30"/>
    <mergeCell ref="AF30:AI30"/>
    <mergeCell ref="B29:C29"/>
    <mergeCell ref="D29:F29"/>
    <mergeCell ref="G29:I29"/>
    <mergeCell ref="J29:P29"/>
    <mergeCell ref="Q29:AE29"/>
    <mergeCell ref="AF29:AI29"/>
    <mergeCell ref="B28:C28"/>
    <mergeCell ref="D28:F28"/>
    <mergeCell ref="G28:I28"/>
    <mergeCell ref="J28:P28"/>
    <mergeCell ref="Q28:AE28"/>
    <mergeCell ref="AF28:AI28"/>
    <mergeCell ref="B27:C27"/>
    <mergeCell ref="D27:F27"/>
    <mergeCell ref="G27:I27"/>
    <mergeCell ref="J27:P27"/>
    <mergeCell ref="Q27:AE27"/>
    <mergeCell ref="AF27:AI27"/>
    <mergeCell ref="B26:C26"/>
    <mergeCell ref="D26:F26"/>
    <mergeCell ref="G26:I26"/>
    <mergeCell ref="J26:P26"/>
    <mergeCell ref="Q26:AE26"/>
    <mergeCell ref="AF26:AI26"/>
    <mergeCell ref="B25:C25"/>
    <mergeCell ref="D25:F25"/>
    <mergeCell ref="G25:I25"/>
    <mergeCell ref="J25:P25"/>
    <mergeCell ref="Q25:AE25"/>
    <mergeCell ref="AF25:AI25"/>
    <mergeCell ref="B24:C24"/>
    <mergeCell ref="D24:F24"/>
    <mergeCell ref="G24:I24"/>
    <mergeCell ref="J24:P24"/>
    <mergeCell ref="Q24:AE24"/>
    <mergeCell ref="AF24:AI24"/>
    <mergeCell ref="B23:C23"/>
    <mergeCell ref="D23:F23"/>
    <mergeCell ref="G23:I23"/>
    <mergeCell ref="J23:P23"/>
    <mergeCell ref="Q23:AE23"/>
    <mergeCell ref="AF23:AI23"/>
    <mergeCell ref="B22:C22"/>
    <mergeCell ref="D22:F22"/>
    <mergeCell ref="G22:I22"/>
    <mergeCell ref="J22:P22"/>
    <mergeCell ref="Q22:AE22"/>
    <mergeCell ref="AF22:AI22"/>
    <mergeCell ref="B21:C21"/>
    <mergeCell ref="D21:F21"/>
    <mergeCell ref="G21:I21"/>
    <mergeCell ref="J21:P21"/>
    <mergeCell ref="Q21:AE21"/>
    <mergeCell ref="AF21:AI21"/>
    <mergeCell ref="B20:C20"/>
    <mergeCell ref="D20:F20"/>
    <mergeCell ref="G20:I20"/>
    <mergeCell ref="J20:P20"/>
    <mergeCell ref="Q20:AE20"/>
    <mergeCell ref="AF20:AI20"/>
    <mergeCell ref="B19:C19"/>
    <mergeCell ref="D19:F19"/>
    <mergeCell ref="G19:I19"/>
    <mergeCell ref="J19:P19"/>
    <mergeCell ref="Q19:AE19"/>
    <mergeCell ref="AF19:AI19"/>
    <mergeCell ref="B18:C18"/>
    <mergeCell ref="D18:F18"/>
    <mergeCell ref="G18:I18"/>
    <mergeCell ref="J18:P18"/>
    <mergeCell ref="Q18:AE18"/>
    <mergeCell ref="AF18:AI18"/>
    <mergeCell ref="B17:C17"/>
    <mergeCell ref="D17:F17"/>
    <mergeCell ref="G17:I17"/>
    <mergeCell ref="J17:P17"/>
    <mergeCell ref="Q17:AE17"/>
    <mergeCell ref="AF17:AI17"/>
    <mergeCell ref="B16:C16"/>
    <mergeCell ref="D16:F16"/>
    <mergeCell ref="G16:I16"/>
    <mergeCell ref="J16:P16"/>
    <mergeCell ref="Q16:AE16"/>
    <mergeCell ref="AF16:AI16"/>
    <mergeCell ref="B15:C15"/>
    <mergeCell ref="D15:F15"/>
    <mergeCell ref="G15:I15"/>
    <mergeCell ref="J15:P15"/>
    <mergeCell ref="Q15:AE15"/>
    <mergeCell ref="AF15:AI15"/>
    <mergeCell ref="B14:C14"/>
    <mergeCell ref="D14:F14"/>
    <mergeCell ref="G14:I14"/>
    <mergeCell ref="J14:P14"/>
    <mergeCell ref="Q14:AE14"/>
    <mergeCell ref="AF14:AI14"/>
    <mergeCell ref="B13:C13"/>
    <mergeCell ref="D13:F13"/>
    <mergeCell ref="G13:I13"/>
    <mergeCell ref="J13:P13"/>
    <mergeCell ref="Q13:AE13"/>
    <mergeCell ref="AF13:AI13"/>
    <mergeCell ref="B12:C12"/>
    <mergeCell ref="D12:F12"/>
    <mergeCell ref="G12:I12"/>
    <mergeCell ref="J12:P12"/>
    <mergeCell ref="Q12:AE12"/>
    <mergeCell ref="AF12:AI12"/>
    <mergeCell ref="B11:C11"/>
    <mergeCell ref="D11:F11"/>
    <mergeCell ref="G11:I11"/>
    <mergeCell ref="J11:P11"/>
    <mergeCell ref="Q11:AE11"/>
    <mergeCell ref="AF11:AI11"/>
    <mergeCell ref="B10:C10"/>
    <mergeCell ref="D10:F10"/>
    <mergeCell ref="G10:I10"/>
    <mergeCell ref="J10:P10"/>
    <mergeCell ref="Q10:AE10"/>
    <mergeCell ref="AF10:AI10"/>
    <mergeCell ref="B9:C9"/>
    <mergeCell ref="D9:F9"/>
    <mergeCell ref="G9:I9"/>
    <mergeCell ref="J9:P9"/>
    <mergeCell ref="Q9:AE9"/>
    <mergeCell ref="AF9:AI9"/>
    <mergeCell ref="B8:C8"/>
    <mergeCell ref="D8:F8"/>
    <mergeCell ref="G8:I8"/>
    <mergeCell ref="J8:P8"/>
    <mergeCell ref="Q8:AE8"/>
    <mergeCell ref="AF8:AI8"/>
    <mergeCell ref="AG3:AI3"/>
    <mergeCell ref="B7:C7"/>
    <mergeCell ref="D7:F7"/>
    <mergeCell ref="G7:I7"/>
    <mergeCell ref="J7:P7"/>
    <mergeCell ref="Q7:AE7"/>
    <mergeCell ref="AF7:AI7"/>
    <mergeCell ref="AG1:AI1"/>
    <mergeCell ref="A2:D2"/>
    <mergeCell ref="E2:N2"/>
    <mergeCell ref="AA2:AB2"/>
    <mergeCell ref="AC2:AF2"/>
    <mergeCell ref="AG2:AI2"/>
    <mergeCell ref="A1:D1"/>
    <mergeCell ref="E1:N1"/>
    <mergeCell ref="O1:R3"/>
    <mergeCell ref="S1:Z3"/>
    <mergeCell ref="AA1:AB1"/>
    <mergeCell ref="AC1:AF1"/>
    <mergeCell ref="A3:D3"/>
    <mergeCell ref="E3:N3"/>
    <mergeCell ref="AA3:AB3"/>
    <mergeCell ref="AC3:AF3"/>
  </mergeCells>
  <phoneticPr fontId="6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L52"/>
  <sheetViews>
    <sheetView showGridLines="0" view="pageBreakPreview" zoomScaleNormal="100" zoomScaleSheetLayoutView="100" workbookViewId="0">
      <selection sqref="A1:D1"/>
    </sheetView>
  </sheetViews>
  <sheetFormatPr defaultColWidth="4.140625" defaultRowHeight="15" customHeight="1"/>
  <cols>
    <col min="1" max="16" width="4.140625" style="41" customWidth="1"/>
    <col min="17" max="17" width="4.140625" style="60" customWidth="1"/>
    <col min="18" max="33" width="4.140625" style="41" customWidth="1"/>
    <col min="34" max="34" width="4.140625" style="60" customWidth="1"/>
    <col min="35" max="256" width="4.140625" style="41"/>
    <col min="257" max="290" width="4.140625" style="41" customWidth="1"/>
    <col min="291" max="512" width="4.140625" style="41"/>
    <col min="513" max="546" width="4.140625" style="41" customWidth="1"/>
    <col min="547" max="768" width="4.140625" style="41"/>
    <col min="769" max="802" width="4.140625" style="41" customWidth="1"/>
    <col min="803" max="1024" width="4.140625" style="41"/>
    <col min="1025" max="1058" width="4.140625" style="41" customWidth="1"/>
    <col min="1059" max="1280" width="4.140625" style="41"/>
    <col min="1281" max="1314" width="4.140625" style="41" customWidth="1"/>
    <col min="1315" max="1536" width="4.140625" style="41"/>
    <col min="1537" max="1570" width="4.140625" style="41" customWidth="1"/>
    <col min="1571" max="1792" width="4.140625" style="41"/>
    <col min="1793" max="1826" width="4.140625" style="41" customWidth="1"/>
    <col min="1827" max="2048" width="4.140625" style="41"/>
    <col min="2049" max="2082" width="4.140625" style="41" customWidth="1"/>
    <col min="2083" max="2304" width="4.140625" style="41"/>
    <col min="2305" max="2338" width="4.140625" style="41" customWidth="1"/>
    <col min="2339" max="2560" width="4.140625" style="41"/>
    <col min="2561" max="2594" width="4.140625" style="41" customWidth="1"/>
    <col min="2595" max="2816" width="4.140625" style="41"/>
    <col min="2817" max="2850" width="4.140625" style="41" customWidth="1"/>
    <col min="2851" max="3072" width="4.140625" style="41"/>
    <col min="3073" max="3106" width="4.140625" style="41" customWidth="1"/>
    <col min="3107" max="3328" width="4.140625" style="41"/>
    <col min="3329" max="3362" width="4.140625" style="41" customWidth="1"/>
    <col min="3363" max="3584" width="4.140625" style="41"/>
    <col min="3585" max="3618" width="4.140625" style="41" customWidth="1"/>
    <col min="3619" max="3840" width="4.140625" style="41"/>
    <col min="3841" max="3874" width="4.140625" style="41" customWidth="1"/>
    <col min="3875" max="4096" width="4.140625" style="41"/>
    <col min="4097" max="4130" width="4.140625" style="41" customWidth="1"/>
    <col min="4131" max="4352" width="4.140625" style="41"/>
    <col min="4353" max="4386" width="4.140625" style="41" customWidth="1"/>
    <col min="4387" max="4608" width="4.140625" style="41"/>
    <col min="4609" max="4642" width="4.140625" style="41" customWidth="1"/>
    <col min="4643" max="4864" width="4.140625" style="41"/>
    <col min="4865" max="4898" width="4.140625" style="41" customWidth="1"/>
    <col min="4899" max="5120" width="4.140625" style="41"/>
    <col min="5121" max="5154" width="4.140625" style="41" customWidth="1"/>
    <col min="5155" max="5376" width="4.140625" style="41"/>
    <col min="5377" max="5410" width="4.140625" style="41" customWidth="1"/>
    <col min="5411" max="5632" width="4.140625" style="41"/>
    <col min="5633" max="5666" width="4.140625" style="41" customWidth="1"/>
    <col min="5667" max="5888" width="4.140625" style="41"/>
    <col min="5889" max="5922" width="4.140625" style="41" customWidth="1"/>
    <col min="5923" max="6144" width="4.140625" style="41"/>
    <col min="6145" max="6178" width="4.140625" style="41" customWidth="1"/>
    <col min="6179" max="6400" width="4.140625" style="41"/>
    <col min="6401" max="6434" width="4.140625" style="41" customWidth="1"/>
    <col min="6435" max="6656" width="4.140625" style="41"/>
    <col min="6657" max="6690" width="4.140625" style="41" customWidth="1"/>
    <col min="6691" max="6912" width="4.140625" style="41"/>
    <col min="6913" max="6946" width="4.140625" style="41" customWidth="1"/>
    <col min="6947" max="7168" width="4.140625" style="41"/>
    <col min="7169" max="7202" width="4.140625" style="41" customWidth="1"/>
    <col min="7203" max="7424" width="4.140625" style="41"/>
    <col min="7425" max="7458" width="4.140625" style="41" customWidth="1"/>
    <col min="7459" max="7680" width="4.140625" style="41"/>
    <col min="7681" max="7714" width="4.140625" style="41" customWidth="1"/>
    <col min="7715" max="7936" width="4.140625" style="41"/>
    <col min="7937" max="7970" width="4.140625" style="41" customWidth="1"/>
    <col min="7971" max="8192" width="4.140625" style="41"/>
    <col min="8193" max="8226" width="4.140625" style="41" customWidth="1"/>
    <col min="8227" max="8448" width="4.140625" style="41"/>
    <col min="8449" max="8482" width="4.140625" style="41" customWidth="1"/>
    <col min="8483" max="8704" width="4.140625" style="41"/>
    <col min="8705" max="8738" width="4.140625" style="41" customWidth="1"/>
    <col min="8739" max="8960" width="4.140625" style="41"/>
    <col min="8961" max="8994" width="4.140625" style="41" customWidth="1"/>
    <col min="8995" max="9216" width="4.140625" style="41"/>
    <col min="9217" max="9250" width="4.140625" style="41" customWidth="1"/>
    <col min="9251" max="9472" width="4.140625" style="41"/>
    <col min="9473" max="9506" width="4.140625" style="41" customWidth="1"/>
    <col min="9507" max="9728" width="4.140625" style="41"/>
    <col min="9729" max="9762" width="4.140625" style="41" customWidth="1"/>
    <col min="9763" max="9984" width="4.140625" style="41"/>
    <col min="9985" max="10018" width="4.140625" style="41" customWidth="1"/>
    <col min="10019" max="10240" width="4.140625" style="41"/>
    <col min="10241" max="10274" width="4.140625" style="41" customWidth="1"/>
    <col min="10275" max="10496" width="4.140625" style="41"/>
    <col min="10497" max="10530" width="4.140625" style="41" customWidth="1"/>
    <col min="10531" max="10752" width="4.140625" style="41"/>
    <col min="10753" max="10786" width="4.140625" style="41" customWidth="1"/>
    <col min="10787" max="11008" width="4.140625" style="41"/>
    <col min="11009" max="11042" width="4.140625" style="41" customWidth="1"/>
    <col min="11043" max="11264" width="4.140625" style="41"/>
    <col min="11265" max="11298" width="4.140625" style="41" customWidth="1"/>
    <col min="11299" max="11520" width="4.140625" style="41"/>
    <col min="11521" max="11554" width="4.140625" style="41" customWidth="1"/>
    <col min="11555" max="11776" width="4.140625" style="41"/>
    <col min="11777" max="11810" width="4.140625" style="41" customWidth="1"/>
    <col min="11811" max="12032" width="4.140625" style="41"/>
    <col min="12033" max="12066" width="4.140625" style="41" customWidth="1"/>
    <col min="12067" max="12288" width="4.140625" style="41"/>
    <col min="12289" max="12322" width="4.140625" style="41" customWidth="1"/>
    <col min="12323" max="12544" width="4.140625" style="41"/>
    <col min="12545" max="12578" width="4.140625" style="41" customWidth="1"/>
    <col min="12579" max="12800" width="4.140625" style="41"/>
    <col min="12801" max="12834" width="4.140625" style="41" customWidth="1"/>
    <col min="12835" max="13056" width="4.140625" style="41"/>
    <col min="13057" max="13090" width="4.140625" style="41" customWidth="1"/>
    <col min="13091" max="13312" width="4.140625" style="41"/>
    <col min="13313" max="13346" width="4.140625" style="41" customWidth="1"/>
    <col min="13347" max="13568" width="4.140625" style="41"/>
    <col min="13569" max="13602" width="4.140625" style="41" customWidth="1"/>
    <col min="13603" max="13824" width="4.140625" style="41"/>
    <col min="13825" max="13858" width="4.140625" style="41" customWidth="1"/>
    <col min="13859" max="14080" width="4.140625" style="41"/>
    <col min="14081" max="14114" width="4.140625" style="41" customWidth="1"/>
    <col min="14115" max="14336" width="4.140625" style="41"/>
    <col min="14337" max="14370" width="4.140625" style="41" customWidth="1"/>
    <col min="14371" max="14592" width="4.140625" style="41"/>
    <col min="14593" max="14626" width="4.140625" style="41" customWidth="1"/>
    <col min="14627" max="14848" width="4.140625" style="41"/>
    <col min="14849" max="14882" width="4.140625" style="41" customWidth="1"/>
    <col min="14883" max="15104" width="4.140625" style="41"/>
    <col min="15105" max="15138" width="4.140625" style="41" customWidth="1"/>
    <col min="15139" max="15360" width="4.140625" style="41"/>
    <col min="15361" max="15394" width="4.140625" style="41" customWidth="1"/>
    <col min="15395" max="15616" width="4.140625" style="41"/>
    <col min="15617" max="15650" width="4.140625" style="41" customWidth="1"/>
    <col min="15651" max="15872" width="4.140625" style="41"/>
    <col min="15873" max="15906" width="4.140625" style="41" customWidth="1"/>
    <col min="15907" max="16128" width="4.140625" style="41"/>
    <col min="16129" max="16162" width="4.140625" style="41" customWidth="1"/>
    <col min="16163" max="16384" width="4.140625" style="41"/>
  </cols>
  <sheetData>
    <row r="1" spans="1:38" s="18" customFormat="1" ht="12" customHeight="1">
      <c r="A1" s="180" t="s">
        <v>64</v>
      </c>
      <c r="B1" s="182"/>
      <c r="C1" s="182"/>
      <c r="D1" s="181"/>
      <c r="E1" s="124" t="str">
        <f ca="1">IF(INDIRECT("変更履歴!E1")&lt;&gt;"",INDIRECT("変更履歴!E1"),"")</f>
        <v>サンプルプロジェクト</v>
      </c>
      <c r="F1" s="125"/>
      <c r="G1" s="125"/>
      <c r="H1" s="125"/>
      <c r="I1" s="125"/>
      <c r="J1" s="125"/>
      <c r="K1" s="125"/>
      <c r="L1" s="125"/>
      <c r="M1" s="125"/>
      <c r="N1" s="126"/>
      <c r="O1" s="183" t="s">
        <v>65</v>
      </c>
      <c r="P1" s="184"/>
      <c r="Q1" s="184"/>
      <c r="R1" s="185"/>
      <c r="S1" s="139" t="str">
        <f ca="1">IF(INDIRECT("変更履歴!S1")&lt;&gt;"",INDIRECT("変更履歴!S1"),"")</f>
        <v>単体テスト仕様書(共通コンポーネントテスト)
システム設定アクセス</v>
      </c>
      <c r="T1" s="140"/>
      <c r="U1" s="140"/>
      <c r="V1" s="140"/>
      <c r="W1" s="140"/>
      <c r="X1" s="140"/>
      <c r="Y1" s="140"/>
      <c r="Z1" s="141"/>
      <c r="AA1" s="180" t="s">
        <v>66</v>
      </c>
      <c r="AB1" s="181"/>
      <c r="AC1" s="148" t="str">
        <f ca="1">IF(INDIRECT("変更履歴!AC1")&lt;&gt;"",INDIRECT("変更履歴!AC1"),"")</f>
        <v>TIS</v>
      </c>
      <c r="AD1" s="149"/>
      <c r="AE1" s="149"/>
      <c r="AF1" s="150"/>
      <c r="AG1" s="177">
        <f ca="1">IF(INDIRECT("変更履歴!AG1")&lt;&gt;"",INDIRECT("変更履歴!AG1"),"")</f>
        <v>43336</v>
      </c>
      <c r="AH1" s="178"/>
      <c r="AI1" s="179"/>
      <c r="AJ1" s="16"/>
      <c r="AK1" s="16"/>
      <c r="AL1" s="17"/>
    </row>
    <row r="2" spans="1:38" s="18" customFormat="1" ht="12" customHeight="1">
      <c r="A2" s="180" t="s">
        <v>67</v>
      </c>
      <c r="B2" s="182"/>
      <c r="C2" s="182"/>
      <c r="D2" s="181"/>
      <c r="E2" s="124" t="str">
        <f ca="1">IF(INDIRECT("変更履歴!E2")&lt;&gt;"",INDIRECT("変更履歴!E2"),"")</f>
        <v>サンプルシステム</v>
      </c>
      <c r="F2" s="125"/>
      <c r="G2" s="125"/>
      <c r="H2" s="125"/>
      <c r="I2" s="125"/>
      <c r="J2" s="125"/>
      <c r="K2" s="125"/>
      <c r="L2" s="125"/>
      <c r="M2" s="125"/>
      <c r="N2" s="126"/>
      <c r="O2" s="186"/>
      <c r="P2" s="187"/>
      <c r="Q2" s="187"/>
      <c r="R2" s="188"/>
      <c r="S2" s="142"/>
      <c r="T2" s="143"/>
      <c r="U2" s="143"/>
      <c r="V2" s="143"/>
      <c r="W2" s="143"/>
      <c r="X2" s="143"/>
      <c r="Y2" s="143"/>
      <c r="Z2" s="144"/>
      <c r="AA2" s="180" t="s">
        <v>68</v>
      </c>
      <c r="AB2" s="181"/>
      <c r="AC2" s="148" t="str">
        <f ca="1">IF(INDIRECT("変更履歴!AC2")&lt;&gt;"",INDIRECT("変更履歴!AC2"),"")</f>
        <v/>
      </c>
      <c r="AD2" s="149"/>
      <c r="AE2" s="149"/>
      <c r="AF2" s="150"/>
      <c r="AG2" s="177" t="str">
        <f ca="1">IF(INDIRECT("変更履歴!AG2")&lt;&gt;"",INDIRECT("変更履歴!AG2"),"")</f>
        <v/>
      </c>
      <c r="AH2" s="178"/>
      <c r="AI2" s="179"/>
      <c r="AJ2" s="16"/>
      <c r="AK2" s="16"/>
      <c r="AL2" s="16"/>
    </row>
    <row r="3" spans="1:38" s="18" customFormat="1" ht="12" customHeight="1">
      <c r="A3" s="180" t="s">
        <v>69</v>
      </c>
      <c r="B3" s="182"/>
      <c r="C3" s="182"/>
      <c r="D3" s="181"/>
      <c r="E3" s="124" t="str">
        <f ca="1">IF(INDIRECT("変更履歴!E3")&lt;&gt;"",INDIRECT("変更履歴!E3"),"")</f>
        <v>サンプルサブシステム</v>
      </c>
      <c r="F3" s="125"/>
      <c r="G3" s="125"/>
      <c r="H3" s="125"/>
      <c r="I3" s="125"/>
      <c r="J3" s="125"/>
      <c r="K3" s="125"/>
      <c r="L3" s="125"/>
      <c r="M3" s="125"/>
      <c r="N3" s="126"/>
      <c r="O3" s="189"/>
      <c r="P3" s="190"/>
      <c r="Q3" s="190"/>
      <c r="R3" s="191"/>
      <c r="S3" s="145"/>
      <c r="T3" s="146"/>
      <c r="U3" s="146"/>
      <c r="V3" s="146"/>
      <c r="W3" s="146"/>
      <c r="X3" s="146"/>
      <c r="Y3" s="146"/>
      <c r="Z3" s="147"/>
      <c r="AA3" s="180"/>
      <c r="AB3" s="181"/>
      <c r="AC3" s="148" t="str">
        <f ca="1">IF(INDIRECT("変更履歴!AC3")&lt;&gt;"",INDIRECT("変更履歴!AC3"),"")</f>
        <v/>
      </c>
      <c r="AD3" s="149"/>
      <c r="AE3" s="149"/>
      <c r="AF3" s="150"/>
      <c r="AG3" s="177" t="str">
        <f ca="1">IF(INDIRECT("変更履歴!AG3")&lt;&gt;"",INDIRECT("変更履歴!AG3"),"")</f>
        <v/>
      </c>
      <c r="AH3" s="178"/>
      <c r="AI3" s="179"/>
      <c r="AJ3" s="16"/>
      <c r="AK3" s="16"/>
      <c r="AL3" s="16"/>
    </row>
    <row r="4" spans="1:38" s="32" customFormat="1" ht="19.5" customHeight="1">
      <c r="A4" s="30"/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1"/>
      <c r="AD4" s="30"/>
      <c r="AE4" s="30"/>
      <c r="AF4" s="30"/>
      <c r="AG4" s="30"/>
      <c r="AH4" s="30"/>
      <c r="AI4" s="30"/>
    </row>
    <row r="5" spans="1:38" s="32" customFormat="1" ht="15" customHeight="1">
      <c r="A5" s="30"/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3" t="s">
        <v>78</v>
      </c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1"/>
      <c r="AD5" s="30"/>
      <c r="AE5" s="30"/>
      <c r="AF5" s="30"/>
      <c r="AG5" s="30"/>
      <c r="AH5" s="30"/>
      <c r="AI5" s="30"/>
    </row>
    <row r="6" spans="1:38" s="32" customFormat="1" ht="15" customHeight="1">
      <c r="A6" s="30"/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3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1"/>
      <c r="AD6" s="30"/>
      <c r="AE6" s="30"/>
      <c r="AF6" s="30"/>
      <c r="AG6" s="30"/>
      <c r="AH6" s="30"/>
      <c r="AI6" s="30"/>
    </row>
    <row r="7" spans="1:38" ht="15" customHeight="1">
      <c r="A7" s="34"/>
      <c r="B7" s="35" t="s">
        <v>108</v>
      </c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7"/>
      <c r="O7" s="36"/>
      <c r="P7" s="38"/>
      <c r="Q7" s="30"/>
      <c r="R7" s="31"/>
      <c r="S7" s="35"/>
      <c r="T7" s="36"/>
      <c r="U7" s="34"/>
      <c r="V7" s="34"/>
      <c r="W7" s="34"/>
      <c r="X7" s="34"/>
      <c r="Y7" s="34"/>
      <c r="Z7" s="34"/>
      <c r="AA7" s="34"/>
      <c r="AB7" s="34"/>
      <c r="AC7" s="34"/>
      <c r="AD7" s="34"/>
      <c r="AE7" s="36"/>
      <c r="AF7" s="36"/>
      <c r="AG7" s="38"/>
      <c r="AH7" s="39"/>
      <c r="AI7" s="40"/>
    </row>
    <row r="8" spans="1:38" ht="15" customHeight="1">
      <c r="A8" s="34"/>
      <c r="B8" s="36"/>
      <c r="C8" s="35"/>
      <c r="D8" s="36"/>
      <c r="E8" s="36"/>
      <c r="F8" s="36"/>
      <c r="G8" s="36"/>
      <c r="H8" s="36"/>
      <c r="I8" s="36"/>
      <c r="J8" s="36"/>
      <c r="K8" s="36"/>
      <c r="L8" s="36"/>
      <c r="M8" s="36"/>
      <c r="N8" s="37"/>
      <c r="O8" s="36"/>
      <c r="P8" s="38"/>
      <c r="Q8" s="30"/>
      <c r="R8" s="31"/>
      <c r="S8" s="36"/>
      <c r="T8" s="35"/>
      <c r="U8" s="34"/>
      <c r="V8" s="34"/>
      <c r="W8" s="34"/>
      <c r="X8" s="34"/>
      <c r="Y8" s="36"/>
      <c r="Z8" s="36"/>
      <c r="AA8" s="36"/>
      <c r="AB8" s="36"/>
      <c r="AC8" s="36"/>
      <c r="AD8" s="36"/>
      <c r="AE8" s="40"/>
      <c r="AF8" s="42"/>
      <c r="AG8" s="42"/>
      <c r="AH8" s="43"/>
      <c r="AI8" s="40"/>
    </row>
    <row r="9" spans="1:38" ht="15" customHeight="1">
      <c r="A9" s="34"/>
      <c r="B9" s="36"/>
      <c r="C9" s="35"/>
      <c r="D9" s="36"/>
      <c r="E9" s="36"/>
      <c r="F9" s="36"/>
      <c r="G9" s="36"/>
      <c r="H9" s="36"/>
      <c r="I9" s="36"/>
      <c r="J9" s="36"/>
      <c r="K9" s="36"/>
      <c r="L9" s="36"/>
      <c r="M9" s="36"/>
      <c r="N9" s="37"/>
      <c r="O9" s="36"/>
      <c r="P9" s="38"/>
      <c r="Q9" s="30"/>
      <c r="R9" s="31"/>
      <c r="S9" s="36"/>
      <c r="T9" s="35"/>
      <c r="U9" s="34"/>
      <c r="V9" s="34"/>
      <c r="W9" s="34"/>
      <c r="X9" s="34"/>
      <c r="Y9" s="36"/>
      <c r="Z9" s="36"/>
      <c r="AA9" s="36"/>
      <c r="AB9" s="36"/>
      <c r="AC9" s="36"/>
      <c r="AD9" s="36"/>
      <c r="AE9" s="40"/>
      <c r="AF9" s="34"/>
      <c r="AG9" s="34"/>
      <c r="AH9" s="44"/>
      <c r="AI9" s="34"/>
    </row>
    <row r="10" spans="1:38" ht="15" customHeight="1">
      <c r="A10" s="34"/>
      <c r="B10" s="36"/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7"/>
      <c r="O10" s="36"/>
      <c r="P10" s="38"/>
      <c r="Q10" s="30"/>
      <c r="R10" s="31"/>
      <c r="S10" s="34"/>
      <c r="T10" s="34"/>
      <c r="U10" s="30"/>
      <c r="V10" s="30"/>
      <c r="W10" s="30"/>
      <c r="X10" s="30"/>
      <c r="Y10" s="36"/>
      <c r="Z10" s="36"/>
      <c r="AA10" s="36"/>
      <c r="AB10" s="36"/>
      <c r="AC10" s="36"/>
      <c r="AD10" s="36"/>
      <c r="AE10" s="34"/>
      <c r="AF10" s="36"/>
      <c r="AG10" s="38"/>
      <c r="AH10" s="39"/>
      <c r="AI10" s="40"/>
    </row>
    <row r="11" spans="1:38" ht="15" customHeight="1">
      <c r="A11" s="34"/>
      <c r="B11" s="35"/>
      <c r="C11" s="36"/>
      <c r="D11" s="34"/>
      <c r="E11" s="36"/>
      <c r="F11" s="36"/>
      <c r="G11" s="36"/>
      <c r="H11" s="36"/>
      <c r="I11" s="36"/>
      <c r="J11" s="36"/>
      <c r="K11" s="36"/>
      <c r="L11" s="36"/>
      <c r="M11" s="36"/>
      <c r="N11" s="37"/>
      <c r="O11" s="36"/>
      <c r="P11" s="38"/>
      <c r="Q11" s="30"/>
      <c r="R11" s="31"/>
      <c r="S11" s="34"/>
      <c r="T11" s="34"/>
      <c r="U11" s="34"/>
      <c r="V11" s="34"/>
      <c r="W11" s="34"/>
      <c r="X11" s="34"/>
      <c r="Y11" s="36"/>
      <c r="Z11" s="36"/>
      <c r="AA11" s="36"/>
      <c r="AB11" s="36"/>
      <c r="AC11" s="36"/>
      <c r="AD11" s="36"/>
      <c r="AE11" s="36"/>
      <c r="AF11" s="36"/>
      <c r="AG11" s="38"/>
      <c r="AH11" s="39"/>
      <c r="AI11" s="40"/>
    </row>
    <row r="12" spans="1:38" ht="15" customHeight="1">
      <c r="A12" s="34"/>
      <c r="B12" s="36"/>
      <c r="C12" s="35"/>
      <c r="D12" s="34"/>
      <c r="E12" s="36"/>
      <c r="F12" s="36"/>
      <c r="G12" s="36"/>
      <c r="H12" s="36"/>
      <c r="I12" s="36"/>
      <c r="J12" s="36"/>
      <c r="K12" s="36"/>
      <c r="L12" s="36"/>
      <c r="M12" s="36"/>
      <c r="N12" s="37"/>
      <c r="O12" s="36"/>
      <c r="P12" s="38"/>
      <c r="Q12" s="30"/>
      <c r="R12" s="31"/>
      <c r="S12" s="34"/>
      <c r="T12" s="34"/>
      <c r="U12" s="34"/>
      <c r="V12" s="34"/>
      <c r="W12" s="34"/>
      <c r="X12" s="34"/>
      <c r="Y12" s="36"/>
      <c r="Z12" s="36"/>
      <c r="AA12" s="36"/>
      <c r="AB12" s="36"/>
      <c r="AC12" s="36"/>
      <c r="AD12" s="36"/>
      <c r="AE12" s="36"/>
      <c r="AF12" s="36"/>
      <c r="AG12" s="38"/>
      <c r="AH12" s="39"/>
      <c r="AI12" s="40"/>
    </row>
    <row r="13" spans="1:38" ht="15" customHeight="1">
      <c r="A13" s="34"/>
      <c r="B13" s="36"/>
      <c r="C13" s="35"/>
      <c r="D13" s="34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5"/>
      <c r="R13" s="30"/>
      <c r="S13" s="34"/>
      <c r="T13" s="34"/>
      <c r="U13" s="34"/>
      <c r="V13" s="34"/>
      <c r="W13" s="34"/>
      <c r="X13" s="34"/>
      <c r="Y13" s="36"/>
      <c r="Z13" s="36"/>
      <c r="AA13" s="36"/>
      <c r="AB13" s="36"/>
      <c r="AC13" s="36"/>
      <c r="AD13" s="36"/>
      <c r="AE13" s="36"/>
      <c r="AF13" s="36"/>
      <c r="AG13" s="38"/>
      <c r="AH13" s="39"/>
      <c r="AI13" s="40"/>
    </row>
    <row r="14" spans="1:38" ht="15" customHeight="1">
      <c r="A14" s="34"/>
      <c r="B14" s="40"/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5"/>
      <c r="R14" s="30"/>
      <c r="S14" s="34"/>
      <c r="T14" s="34"/>
      <c r="U14" s="34"/>
      <c r="V14" s="34"/>
      <c r="W14" s="34"/>
      <c r="X14" s="34"/>
      <c r="Y14" s="36"/>
      <c r="Z14" s="36"/>
      <c r="AA14" s="36"/>
      <c r="AB14" s="36"/>
      <c r="AC14" s="36"/>
      <c r="AD14" s="36"/>
      <c r="AE14" s="36"/>
      <c r="AF14" s="36"/>
      <c r="AG14" s="38"/>
      <c r="AH14" s="39"/>
      <c r="AI14" s="40"/>
    </row>
    <row r="15" spans="1:38" ht="15" customHeight="1">
      <c r="A15" s="34"/>
      <c r="B15" s="45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7"/>
      <c r="O15" s="36"/>
      <c r="P15" s="38"/>
      <c r="Q15" s="30"/>
      <c r="R15" s="30"/>
      <c r="S15" s="34"/>
      <c r="T15" s="34"/>
      <c r="U15" s="40"/>
      <c r="V15" s="34"/>
      <c r="W15" s="34"/>
      <c r="X15" s="40"/>
      <c r="Y15" s="40"/>
      <c r="Z15" s="40"/>
      <c r="AA15" s="40"/>
      <c r="AB15" s="40"/>
      <c r="AC15" s="40"/>
      <c r="AD15" s="40"/>
      <c r="AE15" s="36"/>
      <c r="AF15" s="36"/>
      <c r="AG15" s="38"/>
      <c r="AH15" s="39"/>
      <c r="AI15" s="40"/>
    </row>
    <row r="16" spans="1:38" ht="15" customHeight="1">
      <c r="A16" s="34"/>
      <c r="B16" s="30"/>
      <c r="C16" s="34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6"/>
      <c r="P16" s="31"/>
      <c r="Q16" s="30"/>
      <c r="R16" s="30"/>
      <c r="S16" s="30"/>
      <c r="T16" s="30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6"/>
      <c r="AF16" s="36"/>
      <c r="AG16" s="38"/>
      <c r="AH16" s="39"/>
      <c r="AI16" s="40"/>
    </row>
    <row r="17" spans="1:35" ht="15" customHeight="1">
      <c r="A17" s="34"/>
      <c r="B17" s="30"/>
      <c r="C17" s="34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6"/>
      <c r="P17" s="31"/>
      <c r="Q17" s="30"/>
      <c r="R17" s="30"/>
      <c r="S17" s="30"/>
      <c r="T17" s="30"/>
      <c r="U17" s="36"/>
      <c r="V17" s="36"/>
      <c r="W17" s="36"/>
      <c r="X17" s="36"/>
      <c r="Y17" s="36"/>
      <c r="Z17" s="36"/>
      <c r="AA17" s="36"/>
      <c r="AB17" s="36"/>
      <c r="AC17" s="36"/>
      <c r="AD17" s="36"/>
      <c r="AE17" s="36"/>
      <c r="AF17" s="36"/>
      <c r="AG17" s="38"/>
      <c r="AH17" s="39"/>
      <c r="AI17" s="40"/>
    </row>
    <row r="18" spans="1:35" ht="15" customHeight="1">
      <c r="A18" s="34"/>
      <c r="B18" s="30"/>
      <c r="C18" s="34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6"/>
      <c r="P18" s="31"/>
      <c r="Q18" s="30"/>
      <c r="R18" s="30"/>
      <c r="S18" s="30"/>
      <c r="T18" s="30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6"/>
      <c r="AG18" s="38"/>
      <c r="AH18" s="39"/>
      <c r="AI18" s="40"/>
    </row>
    <row r="19" spans="1:35" ht="15" customHeight="1">
      <c r="A19" s="34"/>
      <c r="B19" s="30"/>
      <c r="C19" s="34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6"/>
      <c r="P19" s="31"/>
      <c r="Q19" s="30"/>
      <c r="R19" s="30"/>
      <c r="S19" s="30"/>
      <c r="T19" s="30"/>
      <c r="U19" s="36"/>
      <c r="V19" s="36"/>
      <c r="W19" s="36"/>
      <c r="X19" s="36"/>
      <c r="Y19" s="36"/>
      <c r="Z19" s="36"/>
      <c r="AA19" s="36"/>
      <c r="AB19" s="36"/>
      <c r="AC19" s="36"/>
      <c r="AD19" s="36"/>
      <c r="AE19" s="36"/>
      <c r="AF19" s="36"/>
      <c r="AG19" s="38"/>
      <c r="AH19" s="39"/>
      <c r="AI19" s="40"/>
    </row>
    <row r="20" spans="1:35" ht="15" customHeight="1">
      <c r="A20" s="34"/>
      <c r="B20" s="30"/>
      <c r="C20" s="34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6"/>
      <c r="P20" s="31"/>
      <c r="Q20" s="30"/>
      <c r="R20" s="30"/>
      <c r="S20" s="30"/>
      <c r="T20" s="30"/>
      <c r="U20" s="36"/>
      <c r="V20" s="36"/>
      <c r="W20" s="36"/>
      <c r="X20" s="36"/>
      <c r="Y20" s="36"/>
      <c r="Z20" s="36"/>
      <c r="AA20" s="36"/>
      <c r="AB20" s="36"/>
      <c r="AC20" s="36"/>
      <c r="AD20" s="36"/>
      <c r="AE20" s="36"/>
      <c r="AF20" s="36"/>
      <c r="AG20" s="38"/>
      <c r="AH20" s="39"/>
      <c r="AI20" s="40"/>
    </row>
    <row r="21" spans="1:35" ht="15" customHeight="1">
      <c r="A21" s="34"/>
      <c r="B21" s="30"/>
      <c r="C21" s="34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6"/>
      <c r="P21" s="31"/>
      <c r="Q21" s="30"/>
      <c r="R21" s="30"/>
      <c r="S21" s="30"/>
      <c r="T21" s="30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8"/>
      <c r="AH21" s="39"/>
      <c r="AI21" s="40"/>
    </row>
    <row r="22" spans="1:35" ht="15" customHeight="1">
      <c r="A22" s="34"/>
      <c r="B22" s="30"/>
      <c r="C22" s="34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6"/>
      <c r="P22" s="31"/>
      <c r="Q22" s="30"/>
      <c r="R22" s="30"/>
      <c r="S22" s="30"/>
      <c r="T22" s="30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E22" s="36"/>
      <c r="AF22" s="36"/>
      <c r="AG22" s="38"/>
      <c r="AH22" s="39"/>
      <c r="AI22" s="40"/>
    </row>
    <row r="23" spans="1:35" ht="15" customHeight="1">
      <c r="A23" s="34"/>
      <c r="B23" s="45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7"/>
      <c r="O23" s="36"/>
      <c r="P23" s="31"/>
      <c r="Q23" s="30"/>
      <c r="R23" s="30"/>
      <c r="S23" s="34"/>
      <c r="T23" s="34"/>
      <c r="U23" s="36"/>
      <c r="V23" s="36"/>
      <c r="W23" s="36"/>
      <c r="X23" s="36"/>
      <c r="Y23" s="36"/>
      <c r="Z23" s="36"/>
      <c r="AA23" s="36"/>
      <c r="AB23" s="36"/>
      <c r="AC23" s="36"/>
      <c r="AD23" s="36"/>
      <c r="AE23" s="36"/>
      <c r="AF23" s="36"/>
      <c r="AG23" s="38"/>
      <c r="AH23" s="39"/>
      <c r="AI23" s="40"/>
    </row>
    <row r="24" spans="1:35" ht="15" customHeight="1">
      <c r="A24" s="34"/>
      <c r="B24" s="30"/>
      <c r="C24" s="34"/>
      <c r="D24" s="30"/>
      <c r="E24" s="30"/>
      <c r="F24" s="30"/>
      <c r="G24" s="30"/>
      <c r="H24" s="34"/>
      <c r="I24" s="30"/>
      <c r="J24" s="30"/>
      <c r="K24" s="30"/>
      <c r="L24" s="30"/>
      <c r="M24" s="30"/>
      <c r="N24" s="30"/>
      <c r="O24" s="30"/>
      <c r="P24" s="31"/>
      <c r="Q24" s="30"/>
      <c r="R24" s="30"/>
      <c r="S24" s="34"/>
      <c r="T24" s="34"/>
      <c r="U24" s="36"/>
      <c r="V24" s="36"/>
      <c r="W24" s="36"/>
      <c r="X24" s="36"/>
      <c r="Y24" s="36"/>
      <c r="Z24" s="36"/>
      <c r="AA24" s="36"/>
      <c r="AB24" s="36"/>
      <c r="AC24" s="36"/>
      <c r="AD24" s="36"/>
      <c r="AE24" s="36"/>
      <c r="AF24" s="36"/>
      <c r="AG24" s="38"/>
      <c r="AH24" s="39"/>
      <c r="AI24" s="40"/>
    </row>
    <row r="25" spans="1:35" ht="15" customHeight="1">
      <c r="A25" s="34"/>
      <c r="B25" s="30"/>
      <c r="C25" s="34"/>
      <c r="D25" s="30"/>
      <c r="E25" s="30"/>
      <c r="F25" s="30"/>
      <c r="G25" s="30"/>
      <c r="H25" s="34"/>
      <c r="I25" s="30"/>
      <c r="J25" s="30"/>
      <c r="K25" s="30"/>
      <c r="L25" s="30"/>
      <c r="M25" s="30"/>
      <c r="N25" s="30"/>
      <c r="O25" s="30"/>
      <c r="P25" s="31"/>
      <c r="Q25" s="30"/>
      <c r="R25" s="30"/>
      <c r="S25" s="34"/>
      <c r="T25" s="34"/>
      <c r="U25" s="36"/>
      <c r="V25" s="36"/>
      <c r="W25" s="36"/>
      <c r="X25" s="36"/>
      <c r="Y25" s="36"/>
      <c r="Z25" s="36"/>
      <c r="AA25" s="36"/>
      <c r="AB25" s="36"/>
      <c r="AC25" s="36"/>
      <c r="AD25" s="36"/>
      <c r="AE25" s="36"/>
      <c r="AF25" s="36"/>
      <c r="AG25" s="38"/>
      <c r="AH25" s="39"/>
      <c r="AI25" s="40"/>
    </row>
    <row r="26" spans="1:35" ht="15" customHeight="1">
      <c r="A26" s="34"/>
      <c r="B26" s="30"/>
      <c r="C26" s="34"/>
      <c r="D26" s="30"/>
      <c r="E26" s="30"/>
      <c r="F26" s="30"/>
      <c r="G26" s="30"/>
      <c r="H26" s="34"/>
      <c r="I26" s="30"/>
      <c r="J26" s="30"/>
      <c r="K26" s="30"/>
      <c r="L26" s="30"/>
      <c r="M26" s="30"/>
      <c r="N26" s="30"/>
      <c r="O26" s="30"/>
      <c r="P26" s="31"/>
      <c r="Q26" s="30"/>
      <c r="R26" s="30"/>
      <c r="S26" s="34"/>
      <c r="T26" s="34"/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36"/>
      <c r="AF26" s="36"/>
      <c r="AG26" s="38"/>
      <c r="AH26" s="39"/>
      <c r="AI26" s="40"/>
    </row>
    <row r="27" spans="1:35" ht="15" customHeight="1">
      <c r="A27" s="34"/>
      <c r="B27" s="30"/>
      <c r="C27" s="34"/>
      <c r="D27" s="30"/>
      <c r="E27" s="30"/>
      <c r="F27" s="30"/>
      <c r="G27" s="30"/>
      <c r="H27" s="34"/>
      <c r="I27" s="30"/>
      <c r="J27" s="30"/>
      <c r="K27" s="30"/>
      <c r="L27" s="30"/>
      <c r="M27" s="30"/>
      <c r="N27" s="30"/>
      <c r="O27" s="30"/>
      <c r="P27" s="31"/>
      <c r="Q27" s="30"/>
      <c r="R27" s="30"/>
      <c r="S27" s="34"/>
      <c r="T27" s="34"/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6"/>
      <c r="AF27" s="36"/>
      <c r="AG27" s="38"/>
      <c r="AH27" s="39"/>
      <c r="AI27" s="40"/>
    </row>
    <row r="28" spans="1:35" ht="15" customHeight="1">
      <c r="A28" s="34"/>
      <c r="B28" s="30"/>
      <c r="C28" s="34"/>
      <c r="D28" s="30"/>
      <c r="E28" s="30"/>
      <c r="F28" s="30"/>
      <c r="G28" s="30"/>
      <c r="H28" s="34"/>
      <c r="I28" s="30"/>
      <c r="J28" s="30"/>
      <c r="K28" s="30"/>
      <c r="L28" s="30"/>
      <c r="M28" s="36"/>
      <c r="N28" s="37"/>
      <c r="O28" s="30"/>
      <c r="P28" s="31"/>
      <c r="Q28" s="30"/>
      <c r="R28" s="30"/>
      <c r="S28" s="40"/>
      <c r="T28" s="34"/>
      <c r="U28" s="36"/>
      <c r="V28" s="36"/>
      <c r="W28" s="36"/>
      <c r="X28" s="36"/>
      <c r="Y28" s="36"/>
      <c r="Z28" s="36"/>
      <c r="AA28" s="36"/>
      <c r="AB28" s="36"/>
      <c r="AC28" s="36"/>
      <c r="AD28" s="36"/>
      <c r="AE28" s="36"/>
      <c r="AF28" s="36"/>
      <c r="AG28" s="38"/>
      <c r="AH28" s="39"/>
      <c r="AI28" s="40"/>
    </row>
    <row r="29" spans="1:35" ht="15" customHeight="1">
      <c r="A29" s="34"/>
      <c r="B29" s="30"/>
      <c r="C29" s="34"/>
      <c r="D29" s="30"/>
      <c r="E29" s="30"/>
      <c r="F29" s="30"/>
      <c r="G29" s="30"/>
      <c r="H29" s="34"/>
      <c r="I29" s="30"/>
      <c r="J29" s="30"/>
      <c r="K29" s="30"/>
      <c r="L29" s="30"/>
      <c r="M29" s="30"/>
      <c r="N29" s="30"/>
      <c r="O29" s="30"/>
      <c r="P29" s="31"/>
      <c r="Q29" s="30"/>
      <c r="R29" s="30"/>
      <c r="S29" s="34"/>
      <c r="T29" s="34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8"/>
      <c r="AH29" s="39"/>
      <c r="AI29" s="40"/>
    </row>
    <row r="30" spans="1:35" ht="15" customHeight="1">
      <c r="A30" s="46"/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1"/>
      <c r="Q30" s="30"/>
      <c r="R30" s="30"/>
      <c r="S30" s="34"/>
      <c r="T30" s="34"/>
      <c r="U30" s="47"/>
      <c r="V30" s="47"/>
      <c r="W30" s="47"/>
      <c r="X30" s="47"/>
      <c r="Y30" s="47"/>
      <c r="Z30" s="47"/>
      <c r="AA30" s="47"/>
      <c r="AB30" s="47"/>
      <c r="AC30" s="47"/>
      <c r="AD30" s="47"/>
      <c r="AE30" s="47"/>
      <c r="AF30" s="47"/>
      <c r="AG30" s="48"/>
      <c r="AH30" s="49"/>
      <c r="AI30" s="50"/>
    </row>
    <row r="31" spans="1:35" ht="15" customHeight="1">
      <c r="A31" s="46"/>
      <c r="B31" s="30"/>
      <c r="C31" s="31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1"/>
      <c r="Q31" s="71"/>
      <c r="R31" s="30"/>
      <c r="S31" s="51"/>
      <c r="T31" s="36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E31" s="47"/>
      <c r="AF31" s="47"/>
      <c r="AG31" s="48"/>
      <c r="AH31" s="49"/>
      <c r="AI31" s="50"/>
    </row>
    <row r="32" spans="1:35" ht="15" customHeight="1">
      <c r="A32" s="46"/>
      <c r="B32" s="52"/>
      <c r="C32" s="34"/>
      <c r="D32" s="46"/>
      <c r="E32" s="52"/>
      <c r="F32" s="52"/>
      <c r="G32" s="52"/>
      <c r="H32" s="52"/>
      <c r="I32" s="52"/>
      <c r="J32" s="52"/>
      <c r="K32" s="53"/>
      <c r="L32" s="52"/>
      <c r="M32" s="52"/>
      <c r="N32" s="52"/>
      <c r="O32" s="52"/>
      <c r="P32" s="54"/>
      <c r="Q32" s="71"/>
      <c r="R32" s="52"/>
      <c r="S32" s="55"/>
      <c r="T32" s="47"/>
      <c r="U32" s="47"/>
      <c r="V32" s="47"/>
      <c r="W32" s="47"/>
      <c r="X32" s="47"/>
      <c r="Y32" s="47"/>
      <c r="Z32" s="47"/>
      <c r="AA32" s="47"/>
      <c r="AB32" s="47"/>
      <c r="AC32" s="47"/>
      <c r="AD32" s="47"/>
      <c r="AE32" s="47"/>
      <c r="AF32" s="47"/>
      <c r="AG32" s="48"/>
      <c r="AH32" s="49"/>
      <c r="AI32" s="50"/>
    </row>
    <row r="33" spans="1:35" ht="15" customHeight="1">
      <c r="A33" s="46"/>
      <c r="B33" s="52"/>
      <c r="C33" s="34"/>
      <c r="D33" s="46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4"/>
      <c r="Q33" s="71"/>
      <c r="R33" s="52"/>
      <c r="S33" s="46"/>
      <c r="T33" s="46"/>
      <c r="U33" s="46"/>
      <c r="V33" s="46"/>
      <c r="W33" s="46"/>
      <c r="X33" s="46"/>
      <c r="Y33" s="46"/>
      <c r="Z33" s="46"/>
      <c r="AA33" s="46"/>
      <c r="AB33" s="46"/>
      <c r="AC33" s="46"/>
      <c r="AD33" s="46"/>
      <c r="AE33" s="47"/>
      <c r="AF33" s="47"/>
      <c r="AG33" s="48"/>
      <c r="AH33" s="49"/>
      <c r="AI33" s="50"/>
    </row>
    <row r="34" spans="1:35" ht="15" customHeight="1">
      <c r="A34" s="46"/>
      <c r="B34" s="52"/>
      <c r="C34" s="34"/>
      <c r="D34" s="46"/>
      <c r="E34" s="52"/>
      <c r="F34" s="52"/>
      <c r="G34" s="52"/>
      <c r="H34" s="52"/>
      <c r="I34" s="52"/>
      <c r="J34" s="52"/>
      <c r="K34" s="53"/>
      <c r="L34" s="52"/>
      <c r="M34" s="52"/>
      <c r="N34" s="52"/>
      <c r="O34" s="52"/>
      <c r="P34" s="54"/>
      <c r="Q34" s="71"/>
      <c r="R34" s="52"/>
      <c r="S34" s="55"/>
      <c r="T34" s="47"/>
      <c r="U34" s="47"/>
      <c r="V34" s="47"/>
      <c r="W34" s="47"/>
      <c r="X34" s="47"/>
      <c r="Y34" s="47"/>
      <c r="Z34" s="47"/>
      <c r="AA34" s="47"/>
      <c r="AB34" s="47"/>
      <c r="AC34" s="47"/>
      <c r="AD34" s="47"/>
      <c r="AE34" s="47"/>
      <c r="AF34" s="47"/>
      <c r="AG34" s="48"/>
      <c r="AH34" s="49"/>
      <c r="AI34" s="50"/>
    </row>
    <row r="35" spans="1:35" ht="15" customHeight="1">
      <c r="A35" s="46"/>
      <c r="B35" s="52"/>
      <c r="C35" s="34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4"/>
      <c r="Q35" s="71"/>
      <c r="R35" s="52"/>
      <c r="S35" s="50"/>
      <c r="T35" s="50"/>
      <c r="U35" s="56"/>
      <c r="V35" s="50"/>
      <c r="W35" s="50"/>
      <c r="X35" s="50"/>
      <c r="Y35" s="50"/>
      <c r="Z35" s="50"/>
      <c r="AA35" s="50"/>
      <c r="AB35" s="50"/>
      <c r="AC35" s="50"/>
      <c r="AD35" s="50"/>
      <c r="AE35" s="47"/>
      <c r="AF35" s="47"/>
      <c r="AG35" s="48"/>
      <c r="AH35" s="49"/>
      <c r="AI35" s="50"/>
    </row>
    <row r="36" spans="1:35" ht="15" customHeight="1">
      <c r="A36" s="46"/>
      <c r="B36" s="46"/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52"/>
      <c r="P36" s="54"/>
      <c r="Q36" s="57"/>
      <c r="R36" s="46"/>
      <c r="S36" s="50"/>
      <c r="T36" s="50"/>
      <c r="U36" s="50"/>
      <c r="V36" s="50"/>
      <c r="W36" s="50"/>
      <c r="X36" s="50"/>
      <c r="Y36" s="50"/>
      <c r="Z36" s="50"/>
      <c r="AA36" s="50"/>
      <c r="AB36" s="50"/>
      <c r="AC36" s="50"/>
      <c r="AD36" s="50"/>
      <c r="AE36" s="46"/>
      <c r="AF36" s="46"/>
      <c r="AG36" s="46"/>
      <c r="AH36" s="57"/>
      <c r="AI36" s="46"/>
    </row>
    <row r="37" spans="1:35" ht="15" customHeight="1">
      <c r="B37" s="58"/>
      <c r="E37" s="58"/>
      <c r="F37" s="58"/>
      <c r="G37" s="58"/>
      <c r="H37" s="58"/>
      <c r="I37" s="58"/>
      <c r="J37" s="58"/>
      <c r="K37" s="58"/>
      <c r="L37" s="58"/>
      <c r="M37" s="58"/>
      <c r="N37" s="58"/>
      <c r="O37" s="58"/>
      <c r="P37" s="59"/>
      <c r="S37" s="61"/>
      <c r="T37" s="61"/>
      <c r="U37" s="62"/>
      <c r="V37" s="61"/>
      <c r="W37" s="61"/>
      <c r="X37" s="61"/>
      <c r="Y37" s="61"/>
      <c r="Z37" s="61"/>
      <c r="AA37" s="61"/>
      <c r="AB37" s="61"/>
      <c r="AC37" s="61"/>
      <c r="AD37" s="61"/>
      <c r="AE37" s="63"/>
      <c r="AF37" s="63"/>
      <c r="AG37" s="64"/>
      <c r="AH37" s="65"/>
      <c r="AI37" s="61"/>
    </row>
    <row r="38" spans="1:35" ht="15" customHeight="1">
      <c r="S38" s="61"/>
      <c r="T38" s="61"/>
      <c r="U38" s="62"/>
      <c r="V38" s="61"/>
      <c r="W38" s="61"/>
      <c r="X38" s="61"/>
      <c r="Y38" s="61"/>
      <c r="Z38" s="61"/>
      <c r="AA38" s="61"/>
      <c r="AB38" s="61"/>
      <c r="AC38" s="61"/>
      <c r="AD38" s="61"/>
      <c r="AE38" s="61"/>
      <c r="AF38" s="66"/>
      <c r="AG38" s="67"/>
      <c r="AH38" s="68"/>
      <c r="AI38" s="61"/>
    </row>
    <row r="39" spans="1:35" ht="15" customHeight="1">
      <c r="Q39" s="69"/>
      <c r="S39" s="61"/>
      <c r="T39" s="62"/>
      <c r="U39" s="61"/>
      <c r="V39" s="61"/>
      <c r="W39" s="61"/>
      <c r="X39" s="61"/>
      <c r="Y39" s="61"/>
      <c r="Z39" s="61"/>
      <c r="AA39" s="61"/>
      <c r="AB39" s="61"/>
      <c r="AC39" s="61"/>
      <c r="AD39" s="61"/>
      <c r="AE39" s="61"/>
      <c r="AF39" s="66"/>
      <c r="AG39" s="66"/>
      <c r="AH39" s="68"/>
      <c r="AI39" s="61"/>
    </row>
    <row r="40" spans="1:35" ht="15" customHeight="1">
      <c r="S40" s="61"/>
      <c r="T40" s="61"/>
      <c r="U40" s="61"/>
      <c r="V40" s="61"/>
      <c r="W40" s="61"/>
      <c r="X40" s="61"/>
      <c r="Y40" s="61"/>
      <c r="Z40" s="61"/>
      <c r="AA40" s="61"/>
      <c r="AB40" s="61"/>
      <c r="AC40" s="61"/>
      <c r="AD40" s="61"/>
      <c r="AE40" s="61"/>
      <c r="AF40" s="61"/>
      <c r="AG40" s="67"/>
      <c r="AH40" s="68"/>
      <c r="AI40" s="61"/>
    </row>
    <row r="41" spans="1:35" ht="15" customHeight="1">
      <c r="J41" s="58"/>
      <c r="K41" s="58"/>
      <c r="L41" s="58"/>
      <c r="M41" s="58"/>
      <c r="N41" s="58"/>
      <c r="O41" s="58"/>
      <c r="P41" s="58"/>
      <c r="AE41" s="61"/>
      <c r="AF41" s="61"/>
      <c r="AG41" s="67"/>
      <c r="AH41" s="68"/>
      <c r="AI41" s="61"/>
    </row>
    <row r="42" spans="1:35" ht="15" customHeight="1">
      <c r="AE42" s="61"/>
      <c r="AF42" s="66"/>
      <c r="AG42" s="67"/>
      <c r="AH42" s="68"/>
      <c r="AI42" s="61"/>
    </row>
    <row r="43" spans="1:35" ht="15" customHeight="1">
      <c r="AE43" s="61"/>
      <c r="AF43" s="66"/>
      <c r="AG43" s="66"/>
      <c r="AH43" s="68"/>
      <c r="AI43" s="61"/>
    </row>
    <row r="44" spans="1:35" ht="15" customHeight="1">
      <c r="A44" s="58"/>
      <c r="AF44" s="70"/>
      <c r="AG44" s="70"/>
    </row>
    <row r="45" spans="1:35" ht="15" customHeight="1">
      <c r="A45" s="58"/>
      <c r="AG45" s="70"/>
    </row>
    <row r="46" spans="1:35" ht="15" customHeight="1">
      <c r="AF46" s="70"/>
      <c r="AG46" s="70"/>
    </row>
    <row r="47" spans="1:35" ht="15" customHeight="1">
      <c r="AG47" s="70"/>
    </row>
    <row r="48" spans="1:35" ht="15" customHeight="1">
      <c r="S48" s="58"/>
      <c r="T48" s="58"/>
      <c r="V48" s="58"/>
      <c r="W48" s="58"/>
      <c r="X48" s="58"/>
      <c r="Y48" s="58"/>
      <c r="Z48" s="58"/>
      <c r="AA48" s="58"/>
      <c r="AB48" s="58"/>
      <c r="AC48" s="58"/>
      <c r="AD48" s="58"/>
    </row>
    <row r="49" spans="1:34" ht="15" customHeight="1">
      <c r="R49" s="58"/>
      <c r="S49" s="58"/>
      <c r="T49" s="58"/>
      <c r="V49" s="58"/>
      <c r="W49" s="58"/>
      <c r="X49" s="58"/>
      <c r="Y49" s="58"/>
      <c r="Z49" s="58"/>
      <c r="AA49" s="58"/>
      <c r="AB49" s="58"/>
      <c r="AC49" s="58"/>
      <c r="AD49" s="58"/>
      <c r="AG49" s="70"/>
    </row>
    <row r="50" spans="1:34" ht="15" customHeight="1">
      <c r="R50" s="58"/>
    </row>
    <row r="51" spans="1:34" s="58" customFormat="1" ht="15" customHeight="1">
      <c r="A51" s="41"/>
      <c r="B51" s="41"/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60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C51" s="41"/>
      <c r="AD51" s="41"/>
      <c r="AH51" s="69"/>
    </row>
    <row r="52" spans="1:34" s="58" customFormat="1" ht="15" customHeight="1">
      <c r="A52" s="41"/>
      <c r="B52" s="41"/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60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41"/>
      <c r="AD52" s="41"/>
      <c r="AH52" s="69"/>
    </row>
  </sheetData>
  <mergeCells count="17">
    <mergeCell ref="A1:D1"/>
    <mergeCell ref="E1:N1"/>
    <mergeCell ref="O1:R3"/>
    <mergeCell ref="S1:Z3"/>
    <mergeCell ref="AA1:AB1"/>
    <mergeCell ref="A3:D3"/>
    <mergeCell ref="A2:D2"/>
    <mergeCell ref="E2:N2"/>
    <mergeCell ref="AA2:AB2"/>
    <mergeCell ref="AG1:AI1"/>
    <mergeCell ref="AC1:AF1"/>
    <mergeCell ref="AC2:AF2"/>
    <mergeCell ref="AG2:AI2"/>
    <mergeCell ref="E3:N3"/>
    <mergeCell ref="AA3:AB3"/>
    <mergeCell ref="AC3:AF3"/>
    <mergeCell ref="AG3:AI3"/>
  </mergeCells>
  <phoneticPr fontId="6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N36"/>
  <sheetViews>
    <sheetView showGridLines="0" view="pageBreakPreview" zoomScaleNormal="100" zoomScaleSheetLayoutView="100" workbookViewId="0"/>
  </sheetViews>
  <sheetFormatPr defaultRowHeight="10.5"/>
  <cols>
    <col min="1" max="1" width="9.85546875" style="72" customWidth="1"/>
    <col min="2" max="2" width="15.85546875" style="72" bestFit="1" customWidth="1"/>
    <col min="3" max="3" width="17.7109375" style="73" bestFit="1" customWidth="1"/>
    <col min="4" max="4" width="26.85546875" style="72" customWidth="1"/>
    <col min="5" max="5" width="17.7109375" style="72" bestFit="1" customWidth="1"/>
    <col min="6" max="7" width="35" style="72" customWidth="1"/>
    <col min="8" max="8" width="23.5703125" style="72" customWidth="1"/>
    <col min="9" max="12" width="9.85546875" style="72" customWidth="1"/>
    <col min="13" max="16384" width="9.140625" style="72"/>
  </cols>
  <sheetData>
    <row r="1" spans="1:14">
      <c r="A1" s="83" t="s">
        <v>106</v>
      </c>
    </row>
    <row r="2" spans="1:14">
      <c r="A2" s="83" t="s">
        <v>62</v>
      </c>
    </row>
    <row r="3" spans="1:14">
      <c r="A3" s="83"/>
    </row>
    <row r="4" spans="1:14">
      <c r="A4" s="83" t="s">
        <v>107</v>
      </c>
    </row>
    <row r="5" spans="1:14">
      <c r="A5" s="83" t="s">
        <v>84</v>
      </c>
    </row>
    <row r="6" spans="1:14">
      <c r="A6" s="72" t="s">
        <v>85</v>
      </c>
      <c r="F6" s="72" t="s">
        <v>13</v>
      </c>
      <c r="G6" s="72" t="s">
        <v>3</v>
      </c>
    </row>
    <row r="7" spans="1:14">
      <c r="A7" s="72" t="s">
        <v>86</v>
      </c>
      <c r="F7" s="72" t="s">
        <v>14</v>
      </c>
      <c r="G7" s="72" t="s">
        <v>4</v>
      </c>
    </row>
    <row r="8" spans="1:14" ht="11.25" thickBot="1">
      <c r="A8" s="74"/>
      <c r="B8" s="74"/>
      <c r="C8" s="75"/>
      <c r="D8" s="74"/>
      <c r="E8" s="74"/>
      <c r="F8" s="74"/>
      <c r="G8" s="74"/>
      <c r="H8" s="74"/>
      <c r="I8" s="74"/>
      <c r="J8" s="74"/>
      <c r="K8" s="74"/>
      <c r="L8" s="74"/>
      <c r="M8" s="74"/>
      <c r="N8" s="74"/>
    </row>
    <row r="9" spans="1:14" ht="11.25" thickTop="1"/>
    <row r="10" spans="1:14">
      <c r="A10" s="80" t="s">
        <v>79</v>
      </c>
      <c r="B10" s="80" t="s">
        <v>9</v>
      </c>
      <c r="C10" s="80" t="s">
        <v>10</v>
      </c>
      <c r="D10" s="80" t="s">
        <v>11</v>
      </c>
      <c r="E10" s="80" t="s">
        <v>12</v>
      </c>
      <c r="F10" s="81" t="s">
        <v>1</v>
      </c>
      <c r="G10" s="81" t="s">
        <v>2</v>
      </c>
      <c r="H10" s="81" t="s">
        <v>0</v>
      </c>
      <c r="I10" s="82" t="s">
        <v>15</v>
      </c>
      <c r="J10" s="81" t="s">
        <v>5</v>
      </c>
      <c r="K10" s="81" t="s">
        <v>16</v>
      </c>
      <c r="L10" s="81" t="s">
        <v>6</v>
      </c>
      <c r="M10" s="81" t="s">
        <v>7</v>
      </c>
      <c r="N10" s="81" t="s">
        <v>8</v>
      </c>
    </row>
    <row r="11" spans="1:14">
      <c r="A11" s="192" t="s">
        <v>17</v>
      </c>
      <c r="B11" s="193"/>
      <c r="C11" s="193"/>
      <c r="D11" s="193"/>
      <c r="E11" s="193"/>
      <c r="F11" s="193"/>
      <c r="G11" s="193"/>
      <c r="H11" s="193"/>
      <c r="I11" s="193"/>
      <c r="J11" s="193"/>
      <c r="K11" s="193"/>
      <c r="L11" s="193"/>
      <c r="M11" s="193"/>
      <c r="N11" s="194"/>
    </row>
    <row r="12" spans="1:14" ht="52.5">
      <c r="A12" s="1" t="s">
        <v>18</v>
      </c>
      <c r="B12" s="5" t="s">
        <v>19</v>
      </c>
      <c r="C12" s="3" t="s">
        <v>20</v>
      </c>
      <c r="D12" s="3" t="s">
        <v>119</v>
      </c>
      <c r="E12" s="3" t="s">
        <v>120</v>
      </c>
      <c r="F12" s="77" t="s">
        <v>98</v>
      </c>
      <c r="G12" s="77" t="s">
        <v>89</v>
      </c>
      <c r="H12" s="77" t="s">
        <v>90</v>
      </c>
      <c r="I12" s="2" t="s">
        <v>99</v>
      </c>
      <c r="J12" s="79"/>
      <c r="K12" s="76"/>
      <c r="L12" s="77"/>
      <c r="M12" s="78"/>
      <c r="N12" s="76"/>
    </row>
    <row r="13" spans="1:14" ht="21" customHeight="1">
      <c r="A13" s="1" t="s">
        <v>87</v>
      </c>
      <c r="B13" s="5"/>
      <c r="C13" s="4"/>
      <c r="D13" s="4"/>
      <c r="E13" s="4"/>
      <c r="F13" s="77" t="s">
        <v>88</v>
      </c>
      <c r="G13" s="77" t="s">
        <v>89</v>
      </c>
      <c r="H13" s="77" t="s">
        <v>90</v>
      </c>
      <c r="I13" s="2" t="s">
        <v>91</v>
      </c>
      <c r="J13" s="79"/>
      <c r="K13" s="76"/>
      <c r="L13" s="77"/>
      <c r="M13" s="78"/>
      <c r="N13" s="76"/>
    </row>
    <row r="14" spans="1:14" ht="21" customHeight="1">
      <c r="A14" s="1" t="s">
        <v>92</v>
      </c>
      <c r="B14" s="5"/>
      <c r="C14" s="4"/>
      <c r="D14" s="4"/>
      <c r="E14" s="4"/>
      <c r="F14" s="77" t="s">
        <v>93</v>
      </c>
      <c r="G14" s="77" t="s">
        <v>89</v>
      </c>
      <c r="H14" s="77" t="s">
        <v>90</v>
      </c>
      <c r="I14" s="2" t="s">
        <v>94</v>
      </c>
      <c r="J14" s="79"/>
      <c r="K14" s="76"/>
      <c r="L14" s="77"/>
      <c r="M14" s="78"/>
      <c r="N14" s="76"/>
    </row>
    <row r="15" spans="1:14" ht="21" customHeight="1">
      <c r="A15" s="1" t="s">
        <v>95</v>
      </c>
      <c r="B15" s="5"/>
      <c r="C15" s="84"/>
      <c r="D15" s="84"/>
      <c r="E15" s="84"/>
      <c r="F15" s="77" t="s">
        <v>96</v>
      </c>
      <c r="G15" s="77" t="s">
        <v>89</v>
      </c>
      <c r="H15" s="77" t="s">
        <v>90</v>
      </c>
      <c r="I15" s="2" t="s">
        <v>97</v>
      </c>
      <c r="J15" s="79"/>
      <c r="K15" s="76"/>
      <c r="L15" s="77"/>
      <c r="M15" s="78"/>
      <c r="N15" s="76"/>
    </row>
    <row r="16" spans="1:14" ht="52.5">
      <c r="A16" s="85" t="s">
        <v>21</v>
      </c>
      <c r="B16" s="86"/>
      <c r="C16" s="87" t="s">
        <v>22</v>
      </c>
      <c r="D16" s="87" t="s">
        <v>119</v>
      </c>
      <c r="E16" s="87" t="s">
        <v>120</v>
      </c>
      <c r="F16" s="88"/>
      <c r="G16" s="88"/>
      <c r="H16" s="88"/>
      <c r="I16" s="89"/>
      <c r="J16" s="90"/>
      <c r="K16" s="91"/>
      <c r="L16" s="88"/>
      <c r="M16" s="92"/>
      <c r="N16" s="91"/>
    </row>
    <row r="17" spans="1:14" ht="52.5">
      <c r="A17" s="85" t="s">
        <v>23</v>
      </c>
      <c r="B17" s="86"/>
      <c r="C17" s="87" t="s">
        <v>24</v>
      </c>
      <c r="D17" s="87" t="s">
        <v>119</v>
      </c>
      <c r="E17" s="87" t="s">
        <v>120</v>
      </c>
      <c r="F17" s="88"/>
      <c r="G17" s="88"/>
      <c r="H17" s="88"/>
      <c r="I17" s="89"/>
      <c r="J17" s="90"/>
      <c r="K17" s="91"/>
      <c r="L17" s="88"/>
      <c r="M17" s="92"/>
      <c r="N17" s="91"/>
    </row>
    <row r="18" spans="1:14" ht="52.5">
      <c r="A18" s="85" t="s">
        <v>25</v>
      </c>
      <c r="B18" s="86"/>
      <c r="C18" s="87" t="s">
        <v>26</v>
      </c>
      <c r="D18" s="87" t="s">
        <v>119</v>
      </c>
      <c r="E18" s="87" t="s">
        <v>120</v>
      </c>
      <c r="F18" s="88"/>
      <c r="G18" s="88"/>
      <c r="H18" s="88"/>
      <c r="I18" s="89"/>
      <c r="J18" s="90"/>
      <c r="K18" s="91"/>
      <c r="L18" s="88"/>
      <c r="M18" s="92"/>
      <c r="N18" s="91"/>
    </row>
    <row r="19" spans="1:14" ht="52.5">
      <c r="A19" s="85" t="s">
        <v>80</v>
      </c>
      <c r="B19" s="93"/>
      <c r="C19" s="94" t="s">
        <v>27</v>
      </c>
      <c r="D19" s="87" t="s">
        <v>119</v>
      </c>
      <c r="E19" s="87" t="s">
        <v>120</v>
      </c>
      <c r="F19" s="88"/>
      <c r="G19" s="88"/>
      <c r="H19" s="88"/>
      <c r="I19" s="89"/>
      <c r="J19" s="90"/>
      <c r="K19" s="91"/>
      <c r="L19" s="88"/>
      <c r="M19" s="92"/>
      <c r="N19" s="91"/>
    </row>
    <row r="20" spans="1:14" ht="31.5">
      <c r="A20" s="1" t="s">
        <v>81</v>
      </c>
      <c r="B20" s="3" t="s">
        <v>28</v>
      </c>
      <c r="C20" s="3" t="s">
        <v>29</v>
      </c>
      <c r="D20" s="3" t="s">
        <v>118</v>
      </c>
      <c r="E20" s="3" t="s">
        <v>121</v>
      </c>
      <c r="F20" s="77" t="s">
        <v>100</v>
      </c>
      <c r="G20" s="77" t="s">
        <v>101</v>
      </c>
      <c r="H20" s="77" t="s">
        <v>90</v>
      </c>
      <c r="I20" s="2" t="s">
        <v>102</v>
      </c>
      <c r="J20" s="79"/>
      <c r="K20" s="76"/>
      <c r="L20" s="77"/>
      <c r="M20" s="78"/>
      <c r="N20" s="76"/>
    </row>
    <row r="21" spans="1:14" ht="31.5">
      <c r="A21" s="1" t="s">
        <v>105</v>
      </c>
      <c r="B21" s="4"/>
      <c r="C21" s="84"/>
      <c r="D21" s="84"/>
      <c r="E21" s="84"/>
      <c r="F21" s="77" t="s">
        <v>103</v>
      </c>
      <c r="G21" s="77" t="s">
        <v>101</v>
      </c>
      <c r="H21" s="77" t="s">
        <v>90</v>
      </c>
      <c r="I21" s="2" t="s">
        <v>104</v>
      </c>
      <c r="J21" s="79"/>
      <c r="K21" s="76"/>
      <c r="L21" s="77"/>
      <c r="M21" s="78"/>
      <c r="N21" s="76"/>
    </row>
    <row r="22" spans="1:14" ht="31.5">
      <c r="A22" s="85" t="s">
        <v>82</v>
      </c>
      <c r="B22" s="86"/>
      <c r="C22" s="87" t="s">
        <v>30</v>
      </c>
      <c r="D22" s="87" t="s">
        <v>118</v>
      </c>
      <c r="E22" s="87" t="s">
        <v>121</v>
      </c>
      <c r="F22" s="88"/>
      <c r="G22" s="88"/>
      <c r="H22" s="88"/>
      <c r="I22" s="89"/>
      <c r="J22" s="90"/>
      <c r="K22" s="91"/>
      <c r="L22" s="88"/>
      <c r="M22" s="92"/>
      <c r="N22" s="91"/>
    </row>
    <row r="23" spans="1:14" ht="31.5">
      <c r="A23" s="85" t="s">
        <v>83</v>
      </c>
      <c r="B23" s="86"/>
      <c r="C23" s="87" t="s">
        <v>31</v>
      </c>
      <c r="D23" s="87" t="s">
        <v>118</v>
      </c>
      <c r="E23" s="87" t="s">
        <v>121</v>
      </c>
      <c r="F23" s="88"/>
      <c r="G23" s="88"/>
      <c r="H23" s="88"/>
      <c r="I23" s="89"/>
      <c r="J23" s="90"/>
      <c r="K23" s="91"/>
      <c r="L23" s="88"/>
      <c r="M23" s="92"/>
      <c r="N23" s="91"/>
    </row>
    <row r="24" spans="1:14" ht="31.5">
      <c r="A24" s="85" t="s">
        <v>32</v>
      </c>
      <c r="B24" s="86"/>
      <c r="C24" s="87" t="s">
        <v>33</v>
      </c>
      <c r="D24" s="87" t="s">
        <v>118</v>
      </c>
      <c r="E24" s="87" t="s">
        <v>121</v>
      </c>
      <c r="F24" s="88"/>
      <c r="G24" s="88"/>
      <c r="H24" s="88"/>
      <c r="I24" s="89"/>
      <c r="J24" s="90"/>
      <c r="K24" s="91"/>
      <c r="L24" s="88"/>
      <c r="M24" s="92"/>
      <c r="N24" s="91"/>
    </row>
    <row r="25" spans="1:14" ht="31.5">
      <c r="A25" s="85" t="s">
        <v>34</v>
      </c>
      <c r="B25" s="86"/>
      <c r="C25" s="87" t="s">
        <v>35</v>
      </c>
      <c r="D25" s="87" t="s">
        <v>118</v>
      </c>
      <c r="E25" s="87" t="s">
        <v>121</v>
      </c>
      <c r="F25" s="88"/>
      <c r="G25" s="88"/>
      <c r="H25" s="88"/>
      <c r="I25" s="95"/>
      <c r="J25" s="96"/>
      <c r="K25" s="97"/>
      <c r="L25" s="98"/>
      <c r="M25" s="99"/>
      <c r="N25" s="97"/>
    </row>
    <row r="26" spans="1:14" ht="42">
      <c r="A26" s="100" t="s">
        <v>36</v>
      </c>
      <c r="B26" s="101" t="s">
        <v>37</v>
      </c>
      <c r="C26" s="94" t="s">
        <v>38</v>
      </c>
      <c r="D26" s="102" t="s">
        <v>128</v>
      </c>
      <c r="E26" s="102" t="s">
        <v>123</v>
      </c>
      <c r="F26" s="88"/>
      <c r="G26" s="88"/>
      <c r="H26" s="88"/>
      <c r="I26" s="95"/>
      <c r="J26" s="96"/>
      <c r="K26" s="97"/>
      <c r="L26" s="98"/>
      <c r="M26" s="99"/>
      <c r="N26" s="97"/>
    </row>
    <row r="27" spans="1:14" ht="42">
      <c r="A27" s="100" t="s">
        <v>39</v>
      </c>
      <c r="B27" s="103"/>
      <c r="C27" s="94" t="s">
        <v>40</v>
      </c>
      <c r="D27" s="102" t="s">
        <v>128</v>
      </c>
      <c r="E27" s="104" t="s">
        <v>124</v>
      </c>
      <c r="F27" s="88"/>
      <c r="G27" s="88"/>
      <c r="H27" s="88"/>
      <c r="I27" s="95"/>
      <c r="J27" s="96"/>
      <c r="K27" s="97"/>
      <c r="L27" s="98"/>
      <c r="M27" s="99"/>
      <c r="N27" s="97"/>
    </row>
    <row r="28" spans="1:14" ht="42">
      <c r="A28" s="100" t="s">
        <v>41</v>
      </c>
      <c r="B28" s="103"/>
      <c r="C28" s="94" t="s">
        <v>42</v>
      </c>
      <c r="D28" s="102" t="s">
        <v>128</v>
      </c>
      <c r="E28" s="105" t="s">
        <v>124</v>
      </c>
      <c r="F28" s="88"/>
      <c r="G28" s="88"/>
      <c r="H28" s="88"/>
      <c r="I28" s="95"/>
      <c r="J28" s="96"/>
      <c r="K28" s="97"/>
      <c r="L28" s="98"/>
      <c r="M28" s="99"/>
      <c r="N28" s="97"/>
    </row>
    <row r="29" spans="1:14" ht="42">
      <c r="A29" s="100" t="s">
        <v>43</v>
      </c>
      <c r="B29" s="103"/>
      <c r="C29" s="94" t="s">
        <v>44</v>
      </c>
      <c r="D29" s="102" t="s">
        <v>128</v>
      </c>
      <c r="E29" s="94" t="s">
        <v>122</v>
      </c>
      <c r="F29" s="88"/>
      <c r="G29" s="88"/>
      <c r="H29" s="88"/>
      <c r="I29" s="95"/>
      <c r="J29" s="96"/>
      <c r="K29" s="97"/>
      <c r="L29" s="98"/>
      <c r="M29" s="99"/>
      <c r="N29" s="97"/>
    </row>
    <row r="30" spans="1:14" ht="63">
      <c r="A30" s="100" t="s">
        <v>45</v>
      </c>
      <c r="B30" s="103"/>
      <c r="C30" s="94" t="s">
        <v>46</v>
      </c>
      <c r="D30" s="102" t="s">
        <v>128</v>
      </c>
      <c r="E30" s="94" t="s">
        <v>125</v>
      </c>
      <c r="F30" s="88"/>
      <c r="G30" s="88"/>
      <c r="H30" s="88"/>
      <c r="I30" s="95"/>
      <c r="J30" s="96"/>
      <c r="K30" s="97"/>
      <c r="L30" s="98"/>
      <c r="M30" s="99"/>
      <c r="N30" s="97"/>
    </row>
    <row r="31" spans="1:14" ht="63">
      <c r="A31" s="100" t="s">
        <v>47</v>
      </c>
      <c r="B31" s="103"/>
      <c r="C31" s="94" t="s">
        <v>48</v>
      </c>
      <c r="D31" s="106" t="s">
        <v>128</v>
      </c>
      <c r="E31" s="106" t="s">
        <v>125</v>
      </c>
      <c r="F31" s="88"/>
      <c r="G31" s="88"/>
      <c r="H31" s="88"/>
      <c r="I31" s="95"/>
      <c r="J31" s="96"/>
      <c r="K31" s="97"/>
      <c r="L31" s="98"/>
      <c r="M31" s="99"/>
      <c r="N31" s="97"/>
    </row>
    <row r="32" spans="1:14" ht="31.5">
      <c r="A32" s="85" t="s">
        <v>49</v>
      </c>
      <c r="B32" s="101" t="s">
        <v>50</v>
      </c>
      <c r="C32" s="94" t="s">
        <v>51</v>
      </c>
      <c r="D32" s="105" t="s">
        <v>126</v>
      </c>
      <c r="E32" s="105" t="s">
        <v>127</v>
      </c>
      <c r="F32" s="88"/>
      <c r="G32" s="88"/>
      <c r="H32" s="88"/>
      <c r="I32" s="89"/>
      <c r="J32" s="90"/>
      <c r="K32" s="91"/>
      <c r="L32" s="88"/>
      <c r="M32" s="92"/>
      <c r="N32" s="91"/>
    </row>
    <row r="33" spans="1:14" ht="31.5">
      <c r="A33" s="85" t="s">
        <v>52</v>
      </c>
      <c r="B33" s="103"/>
      <c r="C33" s="94" t="s">
        <v>53</v>
      </c>
      <c r="D33" s="105" t="s">
        <v>126</v>
      </c>
      <c r="E33" s="105" t="s">
        <v>127</v>
      </c>
      <c r="F33" s="88"/>
      <c r="G33" s="88"/>
      <c r="H33" s="88"/>
      <c r="I33" s="89"/>
      <c r="J33" s="90"/>
      <c r="K33" s="91"/>
      <c r="L33" s="88"/>
      <c r="M33" s="92"/>
      <c r="N33" s="91"/>
    </row>
    <row r="34" spans="1:14" ht="31.5">
      <c r="A34" s="85" t="s">
        <v>54</v>
      </c>
      <c r="B34" s="103"/>
      <c r="C34" s="94" t="s">
        <v>55</v>
      </c>
      <c r="D34" s="105" t="s">
        <v>126</v>
      </c>
      <c r="E34" s="105" t="s">
        <v>127</v>
      </c>
      <c r="F34" s="88"/>
      <c r="G34" s="88"/>
      <c r="H34" s="88"/>
      <c r="I34" s="89"/>
      <c r="J34" s="90"/>
      <c r="K34" s="91"/>
      <c r="L34" s="88"/>
      <c r="M34" s="92"/>
      <c r="N34" s="91"/>
    </row>
    <row r="35" spans="1:14" ht="31.5">
      <c r="A35" s="85" t="s">
        <v>56</v>
      </c>
      <c r="B35" s="103"/>
      <c r="C35" s="94" t="s">
        <v>57</v>
      </c>
      <c r="D35" s="105" t="s">
        <v>126</v>
      </c>
      <c r="E35" s="105" t="s">
        <v>127</v>
      </c>
      <c r="F35" s="88"/>
      <c r="G35" s="88"/>
      <c r="H35" s="88"/>
      <c r="I35" s="89"/>
      <c r="J35" s="90"/>
      <c r="K35" s="91"/>
      <c r="L35" s="88"/>
      <c r="M35" s="92"/>
      <c r="N35" s="91"/>
    </row>
    <row r="36" spans="1:14">
      <c r="A36" s="107" t="s">
        <v>58</v>
      </c>
      <c r="B36" s="108"/>
      <c r="C36" s="102" t="s">
        <v>59</v>
      </c>
      <c r="D36" s="102" t="s">
        <v>60</v>
      </c>
      <c r="E36" s="102" t="s">
        <v>61</v>
      </c>
      <c r="F36" s="109"/>
      <c r="G36" s="109"/>
      <c r="H36" s="109"/>
      <c r="I36" s="110"/>
      <c r="J36" s="111"/>
      <c r="K36" s="112"/>
      <c r="L36" s="109"/>
      <c r="M36" s="113"/>
      <c r="N36" s="112"/>
    </row>
  </sheetData>
  <mergeCells count="1">
    <mergeCell ref="A11:N11"/>
  </mergeCells>
  <phoneticPr fontId="6"/>
  <printOptions horizontalCentered="1"/>
  <pageMargins left="0.39370078740157483" right="0.39370078740157483" top="0.39370078740157483" bottom="0.39370078740157483" header="0.19685039370078741" footer="0.19685039370078741"/>
  <pageSetup paperSize="9" scale="64" fitToHeight="0" orientation="landscape" useFirstPageNumber="1" verticalDpi="300" r:id="rId1"/>
  <headerFooter alignWithMargins="0">
    <oddFooter>&amp;C&amp;"ＭＳ　明朝,標準"&amp;9- &amp;P -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7</vt:i4>
      </vt:variant>
    </vt:vector>
  </HeadingPairs>
  <TitlesOfParts>
    <vt:vector size="11" baseType="lpstr">
      <vt:lpstr>表紙</vt:lpstr>
      <vt:lpstr>変更履歴</vt:lpstr>
      <vt:lpstr>目次</vt:lpstr>
      <vt:lpstr>1. システム設定アクセス</vt:lpstr>
      <vt:lpstr>'1. システム設定アクセス'!Print_Area</vt:lpstr>
      <vt:lpstr>表紙!Print_Area</vt:lpstr>
      <vt:lpstr>変更履歴!Print_Area</vt:lpstr>
      <vt:lpstr>目次!Print_Area</vt:lpstr>
      <vt:lpstr>'1. システム設定アクセス'!Print_Titles</vt:lpstr>
      <vt:lpstr>変更履歴!Print_Titles</vt:lpstr>
      <vt:lpstr>目次!Print_Titles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2018-09-28T14:46:20Z</dcterms:created>
  <dcterms:modified xsi:type="dcterms:W3CDTF">2018-10-09T01:18:11Z</dcterms:modified>
</cp:coreProperties>
</file>