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fileSharing readOnlyRecommended="1"/>
  <workbookPr filterPrivacy="1" codeName="ThisWorkbook" defaultThemeVersion="124226"/>
  <xr:revisionPtr revIDLastSave="0" documentId="13_ncr:1_{9EE58334-92E9-4FE2-B0AF-B07D14276454}" xr6:coauthVersionLast="47" xr6:coauthVersionMax="47" xr10:uidLastSave="{00000000-0000-0000-0000-000000000000}"/>
  <bookViews>
    <workbookView xWindow="-120" yWindow="-120" windowWidth="29040" windowHeight="15990" tabRatio="678" firstSheet="1" activeTab="1" xr2:uid="{00000000-000D-0000-FFFF-FFFF00000000}"/>
  </bookViews>
  <sheets>
    <sheet name="分類" sheetId="1" state="hidden" r:id="rId1"/>
    <sheet name="5u21" sheetId="2" r:id="rId2"/>
    <sheet name="バージョンアップ手順" sheetId="7" r:id="rId3"/>
    <sheet name="使用不許可APIチェックツールの設定方法" sheetId="9" r:id="rId4"/>
  </sheets>
  <definedNames>
    <definedName name="_xlnm._FilterDatabase" localSheetId="1" hidden="1">'5u21'!$A$5:$N$35</definedName>
    <definedName name="_xlnm.Print_Area" localSheetId="1">'5u21'!$A$1:$N$44</definedName>
    <definedName name="_xlnm.Print_Area" localSheetId="2">バージョンアップ手順!$A$1:$C$9</definedName>
    <definedName name="_xlnm.Print_Titles" localSheetId="1">'5u21'!$4:$5</definedName>
    <definedName name="Z_1CBAE259_1229_4D5F_B6AB_B1E571AC50CF_.wvu.FilterData" localSheetId="1" hidden="1">'5u21'!$A$6:$N$26</definedName>
    <definedName name="Z_1CBAE259_1229_4D5F_B6AB_B1E571AC50CF_.wvu.PrintArea" localSheetId="1" hidden="1">'5u21'!$A$1:$N$26</definedName>
    <definedName name="Z_1CBAE259_1229_4D5F_B6AB_B1E571AC50CF_.wvu.PrintTitles" localSheetId="1" hidden="1">'5u21'!#REF!</definedName>
    <definedName name="Z_1CF83959_4781_4101_B45D_D5CA949F0DDD_.wvu.Cols" localSheetId="1" hidden="1">'5u21'!#REF!</definedName>
    <definedName name="Z_1CF83959_4781_4101_B45D_D5CA949F0DDD_.wvu.PrintArea" localSheetId="1" hidden="1">'5u21'!$A$1:$M$26</definedName>
    <definedName name="Z_1CF83959_4781_4101_B45D_D5CA949F0DDD_.wvu.PrintTitles" localSheetId="1" hidden="1">'5u21'!#REF!</definedName>
    <definedName name="Z_24AE1C94_1117_4587_89A5_5409FBA350B6_.wvu.Cols" localSheetId="1" hidden="1">'5u21'!#REF!</definedName>
    <definedName name="Z_24AE1C94_1117_4587_89A5_5409FBA350B6_.wvu.PrintArea" localSheetId="1" hidden="1">'5u21'!$C$6:$M$26</definedName>
    <definedName name="Z_24AE1C94_1117_4587_89A5_5409FBA350B6_.wvu.Rows" localSheetId="1" hidden="1">'5u21'!#REF!</definedName>
    <definedName name="Z_2B633146_467C_4617_ADD5_FD9A1AD5DEBA_.wvu.FilterData" localSheetId="1" hidden="1">'5u21'!$A$6:$N$26</definedName>
    <definedName name="Z_2B633146_467C_4617_ADD5_FD9A1AD5DEBA_.wvu.PrintArea" localSheetId="1" hidden="1">'5u21'!$A$1:$N$26</definedName>
    <definedName name="Z_2B633146_467C_4617_ADD5_FD9A1AD5DEBA_.wvu.PrintTitles" localSheetId="1" hidden="1">'5u21'!#REF!</definedName>
    <definedName name="Z_40B3BD4E_A90D_4626_81B6_C0483900AF4D_.wvu.FilterData" localSheetId="1" hidden="1">'5u21'!$E$1:$E$26</definedName>
    <definedName name="Z_4655032F_EDA3_424D_B394_37A8E68C4904_.wvu.FilterData" localSheetId="1" hidden="1">'5u21'!$A$6:$N$26</definedName>
    <definedName name="Z_4D2933E2_6487_444C_A6EE_CA2B07EBFF56_.wvu.FilterData" localSheetId="1" hidden="1">'5u21'!$E$1:$E$26</definedName>
    <definedName name="Z_4FDD670D_9AB4_47DD_9C5F_36375E23E10E_.wvu.FilterData" localSheetId="1" hidden="1">'5u21'!$A$6:$N$26</definedName>
    <definedName name="Z_4FDD670D_9AB4_47DD_9C5F_36375E23E10E_.wvu.PrintArea" localSheetId="1" hidden="1">'5u21'!$A$1:$N$26</definedName>
    <definedName name="Z_4FDD670D_9AB4_47DD_9C5F_36375E23E10E_.wvu.PrintTitles" localSheetId="1" hidden="1">'5u21'!#REF!</definedName>
    <definedName name="Z_70553CE3_733A_4433_9EF9_07365707E65C_.wvu.FilterData" localSheetId="1" hidden="1">'5u21'!$A$6:$N$26</definedName>
    <definedName name="Z_75534C82_75DB_44B7_B1F4_76A899C57CD8_.wvu.FilterData" localSheetId="1" hidden="1">'5u21'!$A$6:$N$26</definedName>
    <definedName name="Z_88EDDA8D_68B8_4E64_A52A_39C4E90703A2_.wvu.FilterData" localSheetId="1" hidden="1">'5u21'!$E$1:$E$26</definedName>
    <definedName name="Z_992E9273_D9A1_4611_8838_21D3D4051D5D_.wvu.FilterData" localSheetId="1" hidden="1">'5u21'!$E$1:$E$26</definedName>
    <definedName name="Z_992E9273_D9A1_4611_8838_21D3D4051D5D_.wvu.PrintArea" localSheetId="1" hidden="1">'5u21'!$A$1:$N$26</definedName>
    <definedName name="Z_992E9273_D9A1_4611_8838_21D3D4051D5D_.wvu.PrintTitles" localSheetId="1" hidden="1">'5u21'!#REF!</definedName>
    <definedName name="Z_9A22F025_86BB_4FF2_93A1_C23747445003_.wvu.FilterData" localSheetId="1" hidden="1">'5u21'!$A$6:$N$26</definedName>
    <definedName name="Z_B578103C_D023_4A55_BFED_D8473FB33B61_.wvu.Cols" localSheetId="1" hidden="1">'5u21'!#REF!</definedName>
    <definedName name="Z_B578103C_D023_4A55_BFED_D8473FB33B61_.wvu.PrintArea" localSheetId="1" hidden="1">'5u21'!$C$6:$M$26</definedName>
    <definedName name="Z_B578103C_D023_4A55_BFED_D8473FB33B61_.wvu.Rows" localSheetId="1" hidden="1">'5u21'!#REF!</definedName>
    <definedName name="Z_B98E9A70_C592_47CF_A3E9_FBB4A91609B9_.wvu.FilterData" localSheetId="1" hidden="1">'5u21'!$A$6:$N$26</definedName>
    <definedName name="Z_CB63417C_4A99_4348_B0FA_FE9F3E662D2A_.wvu.FilterData" localSheetId="1" hidden="1">'5u21'!$A$6:$N$26</definedName>
    <definedName name="Z_EA675E32_024D_4164_ACA4_4EB3E1B601BC_.wvu.FilterData" localSheetId="1" hidden="1">'5u21'!$A$6:$N$26</definedName>
    <definedName name="Z_EF0F843B_318F_4282_AA07_302A6B0BD46D_.wvu.FilterData" localSheetId="1" hidden="1">'5u21'!$A$6:$N$26</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C20" i="2"/>
  <c r="C8" i="2"/>
  <c r="C9" i="2" s="1"/>
  <c r="C10" i="2" s="1"/>
  <c r="G21" i="2" s="1"/>
  <c r="C11" i="2" l="1"/>
  <c r="B6" i="7"/>
  <c r="C12" i="2" l="1"/>
  <c r="C13" i="2" s="1"/>
  <c r="C14" i="2" s="1"/>
  <c r="G28" i="2" l="1"/>
  <c r="C15" i="2"/>
  <c r="G17" i="2"/>
  <c r="G23" i="2"/>
  <c r="G16" i="2" l="1"/>
  <c r="C16" i="2"/>
  <c r="C17" i="2" s="1"/>
  <c r="C18" i="2" s="1"/>
  <c r="C19" i="2" l="1"/>
  <c r="C23" i="2" s="1"/>
  <c r="C24" i="2" l="1"/>
  <c r="C25" i="2" s="1"/>
  <c r="C26" i="2" s="1"/>
  <c r="C28" i="2" s="1"/>
  <c r="C30" i="2" s="1"/>
  <c r="C31" i="2" s="1"/>
  <c r="C32" i="2" s="1"/>
  <c r="C33" i="2" s="1"/>
  <c r="G24" i="2"/>
  <c r="G25" i="2"/>
  <c r="C34" i="2" l="1"/>
  <c r="C35" i="2" s="1"/>
  <c r="C36" i="2" s="1"/>
</calcChain>
</file>

<file path=xl/sharedStrings.xml><?xml version="1.0" encoding="utf-8"?>
<sst xmlns="http://schemas.openxmlformats.org/spreadsheetml/2006/main" count="453" uniqueCount="259">
  <si>
    <t>機能分類</t>
    <rPh sb="0" eb="2">
      <t>キノウ</t>
    </rPh>
    <rPh sb="2" eb="4">
      <t>ブンルイ</t>
    </rPh>
    <phoneticPr fontId="9"/>
  </si>
  <si>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</si>
  <si>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</si>
  <si>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</si>
  <si>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</si>
  <si>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</si>
  <si>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</si>
  <si>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</si>
  <si>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</si>
  <si>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</si>
  <si>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</si>
  <si>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</si>
  <si>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</si>
  <si>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</si>
  <si>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</si>
  <si>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</si>
  <si>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</si>
  <si>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</si>
  <si>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</si>
  <si>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</si>
  <si>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</si>
  <si>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</si>
  <si>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</si>
  <si>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</si>
  <si>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</si>
  <si>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</si>
  <si>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</si>
  <si>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</si>
  <si>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</si>
  <si>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</si>
  <si>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</si>
  <si>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</si>
  <si>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</si>
  <si>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</si>
  <si>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</si>
  <si>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</si>
  <si>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</si>
  <si>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</si>
  <si>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</si>
  <si>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</si>
  <si>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</si>
  <si>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</si>
  <si>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</si>
  <si>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設定ファイル</t>
  </si>
  <si>
    <t>開発ガイド</t>
  </si>
  <si>
    <t>環境構築ガイド</t>
  </si>
  <si>
    <t>チュートリアル用コンテンツ</t>
  </si>
  <si>
    <t>設計標準</t>
  </si>
  <si>
    <t>ドキュメント規約</t>
  </si>
  <si>
    <t>設計書フォーマット</t>
  </si>
  <si>
    <t>コーディング規約</t>
  </si>
  <si>
    <t>業務機能サンプル</t>
  </si>
  <si>
    <t>拡張モジュールサンプル</t>
  </si>
  <si>
    <t>NablarchToolbox</t>
  </si>
  <si>
    <t>画面開発ツール</t>
  </si>
  <si>
    <t>業務画面テンプレート</t>
  </si>
  <si>
    <t>UI部品ウィジェット</t>
  </si>
  <si>
    <t>JavaScript UI部品</t>
  </si>
  <si>
    <t>CSSフレームワーク</t>
  </si>
  <si>
    <t>設計書表示機能</t>
    <rPh sb="3" eb="5">
      <t>ヒョウジ</t>
    </rPh>
    <rPh sb="5" eb="7">
      <t>キノウ</t>
    </rPh>
    <phoneticPr fontId="9"/>
  </si>
  <si>
    <t>その他</t>
  </si>
  <si>
    <t>工程・WBS・成果物定義</t>
  </si>
  <si>
    <t>ツール統合</t>
  </si>
  <si>
    <t>各種標準追加・見直し</t>
  </si>
  <si>
    <t>CTS（変更管理）</t>
  </si>
  <si>
    <t>ADD（ダッシュボード）</t>
  </si>
  <si>
    <t>Capsule-T</t>
  </si>
  <si>
    <t>画面用Form自動生成機能</t>
    <rPh sb="0" eb="2">
      <t>ガメン</t>
    </rPh>
    <rPh sb="2" eb="3">
      <t>ヨウ</t>
    </rPh>
    <rPh sb="7" eb="9">
      <t>ジドウ</t>
    </rPh>
    <rPh sb="9" eb="11">
      <t>セイセイ</t>
    </rPh>
    <rPh sb="11" eb="13">
      <t>キノウ</t>
    </rPh>
    <phoneticPr fontId="9"/>
  </si>
  <si>
    <t>■Nablarch 5u21 リリースノート</t>
    <phoneticPr fontId="9"/>
  </si>
  <si>
    <t>5u20からの変更点を記載しています。</t>
    <phoneticPr fontId="9"/>
  </si>
  <si>
    <t>コンテンツ</t>
    <phoneticPr fontId="9"/>
  </si>
  <si>
    <t>No.</t>
    <phoneticPr fontId="9"/>
  </si>
  <si>
    <t>分類</t>
    <rPh sb="0" eb="2">
      <t>ブンルイ</t>
    </rPh>
    <phoneticPr fontId="9"/>
  </si>
  <si>
    <t>リリース
区分</t>
    <rPh sb="5" eb="7">
      <t>クブン</t>
    </rPh>
    <phoneticPr fontId="9"/>
  </si>
  <si>
    <t>タイトル</t>
    <phoneticPr fontId="9"/>
  </si>
  <si>
    <t>概要</t>
    <rPh sb="0" eb="2">
      <t>ガイヨウ</t>
    </rPh>
    <phoneticPr fontId="9"/>
  </si>
  <si>
    <t>修正後のバージョン
（※1）</t>
    <rPh sb="0" eb="2">
      <t>シュウセイ</t>
    </rPh>
    <rPh sb="2" eb="3">
      <t>アト</t>
    </rPh>
    <phoneticPr fontId="9"/>
  </si>
  <si>
    <t>不具合の起因バージョン
（※2）</t>
    <phoneticPr fontId="9"/>
  </si>
  <si>
    <t>システムへの
影響の可能性
（※3）</t>
    <rPh sb="7" eb="9">
      <t>エイキョウ</t>
    </rPh>
    <rPh sb="10" eb="13">
      <t>カノウセイ</t>
    </rPh>
    <phoneticPr fontId="9"/>
  </si>
  <si>
    <t>システムへの影響の可能性の内容と対処</t>
    <rPh sb="6" eb="8">
      <t>エイキョウ</t>
    </rPh>
    <rPh sb="9" eb="12">
      <t>カノウセイ</t>
    </rPh>
    <rPh sb="13" eb="15">
      <t>ナイヨウ</t>
    </rPh>
    <rPh sb="16" eb="18">
      <t>タイショ</t>
    </rPh>
    <phoneticPr fontId="9"/>
  </si>
  <si>
    <t>参照先</t>
    <rPh sb="0" eb="2">
      <t>サンショウ</t>
    </rPh>
    <rPh sb="2" eb="3">
      <t>サキ</t>
    </rPh>
    <phoneticPr fontId="9"/>
  </si>
  <si>
    <t>JIRA issue
(※4)</t>
  </si>
  <si>
    <t>モジュール</t>
    <phoneticPr fontId="9"/>
  </si>
  <si>
    <t>Nablarch</t>
    <phoneticPr fontId="9"/>
  </si>
  <si>
    <t>アプリケーションフレームワーク</t>
  </si>
  <si>
    <t>オブジェクトコード、ソースコード</t>
    <phoneticPr fontId="9"/>
  </si>
  <si>
    <t>ログ出力</t>
    <rPh sb="2" eb="4">
      <t>シュツリョク</t>
    </rPh>
    <phoneticPr fontId="9"/>
  </si>
  <si>
    <t>新規</t>
    <rPh sb="0" eb="2">
      <t>シンキ</t>
    </rPh>
    <phoneticPr fontId="9"/>
  </si>
  <si>
    <t>JSONログ出力機能の追加</t>
    <rPh sb="6" eb="8">
      <t>シュツリョク</t>
    </rPh>
    <rPh sb="8" eb="10">
      <t>キノウ</t>
    </rPh>
    <rPh sb="11" eb="13">
      <t>ツイカ</t>
    </rPh>
    <phoneticPr fontId="9"/>
  </si>
  <si>
    <t xml:space="preserve">Nablarchが出力するログのフォーマットを、JSON形式にできるようになりました。
従来のログ形式では、ログ解析ツール(Elasticsearch+Kibanaなど)にログを連携する際に、テキストのパースが必要でした。
ログがJSON形式で出力されることでパースが不要になり、ログ解析ツールとの連携が容易にできるようになります。
</t>
    <rPh sb="9" eb="11">
      <t>シュツリョク</t>
    </rPh>
    <rPh sb="28" eb="30">
      <t>ケイシキ</t>
    </rPh>
    <rPh sb="45" eb="47">
      <t>ジュウライ</t>
    </rPh>
    <rPh sb="50" eb="52">
      <t>ケイシキ</t>
    </rPh>
    <rPh sb="57" eb="59">
      <t>カイセキ</t>
    </rPh>
    <rPh sb="90" eb="92">
      <t>レンケイ</t>
    </rPh>
    <rPh sb="94" eb="95">
      <t>サイ</t>
    </rPh>
    <rPh sb="106" eb="108">
      <t>ヒツヨウ</t>
    </rPh>
    <rPh sb="123" eb="125">
      <t>シュツリョク</t>
    </rPh>
    <rPh sb="135" eb="137">
      <t>フヨウ</t>
    </rPh>
    <rPh sb="143" eb="145">
      <t>カイセキ</t>
    </rPh>
    <rPh sb="150" eb="152">
      <t>レンケイ</t>
    </rPh>
    <rPh sb="153" eb="155">
      <t>ヨウイ</t>
    </rPh>
    <phoneticPr fontId="9"/>
  </si>
  <si>
    <t>nablarch-core 1.6.0
nablarch-core-applog 1.3.0
nablarch-core-jdbc 1.5.0
nablarch-fw-messaging 1.2.0
nablarch-fw-standalone 1.5.0
nablarch-fw-web 1.10.0</t>
    <phoneticPr fontId="9"/>
  </si>
  <si>
    <t>-</t>
    <phoneticPr fontId="9"/>
  </si>
  <si>
    <t>なし</t>
    <phoneticPr fontId="9"/>
  </si>
  <si>
    <t>https://nablarch.github.io/docs/5u21/doc/application_framework/application_framework/libraries/log.html#json</t>
    <phoneticPr fontId="9"/>
  </si>
  <si>
    <t>NAB-392</t>
    <phoneticPr fontId="9"/>
  </si>
  <si>
    <t>メール送信</t>
    <rPh sb="3" eb="5">
      <t>ソウシン</t>
    </rPh>
    <phoneticPr fontId="9"/>
  </si>
  <si>
    <t>変更</t>
    <rPh sb="0" eb="2">
      <t>ヘンコウ</t>
    </rPh>
    <phoneticPr fontId="9"/>
  </si>
  <si>
    <t>メール送信機能の改善</t>
    <phoneticPr fontId="9"/>
  </si>
  <si>
    <t xml:space="preserve">Nablarchのメール送信機能として提供されている以下の機能を同時に使用できるように改善しました。
・メール送信のマルチプロセス化（以下、マルチプロセス化）
・メール送信パターンIDを使った未送信データの抽出
これまでは、これらの機能を同時に使用すると、マルチプロセス化の機能が、メール送信パターンIDを無視して悲観ロックを行ってしまうため、タイミングによっては一部のメールが送信されなくなることがありました。
マルチプロセス化した場合でもメール送信パターンIDを使って未送信データを抽出できるよう改善しました。
</t>
    <phoneticPr fontId="9"/>
  </si>
  <si>
    <t>nablarch-mail-sender 1.4.2</t>
    <phoneticPr fontId="9"/>
  </si>
  <si>
    <t>なし</t>
  </si>
  <si>
    <t>-</t>
  </si>
  <si>
    <t>https://nablarch.github.io/docs/5u21/doc/application_framework/application_framework/libraries/mail.html</t>
    <phoneticPr fontId="9"/>
  </si>
  <si>
    <t>NAB-438</t>
    <phoneticPr fontId="9"/>
  </si>
  <si>
    <t>ウェブアプリケーション</t>
    <phoneticPr fontId="9"/>
  </si>
  <si>
    <t>Nablarchサーブレットコンテキスト初期化リスナの初期化成否取得メソッドの追加</t>
    <rPh sb="27" eb="30">
      <t>ショキカ</t>
    </rPh>
    <rPh sb="30" eb="32">
      <t>セイヒ</t>
    </rPh>
    <rPh sb="32" eb="34">
      <t>シュトク</t>
    </rPh>
    <rPh sb="39" eb="41">
      <t>ツイカ</t>
    </rPh>
    <phoneticPr fontId="9"/>
  </si>
  <si>
    <t xml:space="preserve">Nablarchサーブレットコンテキスト初期化リスナの初期化成否を後続処理で取得できるメソッドを追加しました。
Nablarchサーブレットコンテキスト初期化リスナで処理が失敗していた場合、後続のサーブレットコンテキストリスナはシステムリポジトリを利用できません。後続のリスナではシステムリポジトリを利用する処理が必ず失敗することになります。その際起動時のログには後続のリスナのエラーも出力され、ログの量が多くなることで根本原因であるシステムリポジトリの初期化失敗を特定することが難しくなるという問題がありました。
初期化成否を取得できるメソッドを利用することで、後続のリスナは初期化成否を判定して処理をスキップできるようになりました。後続のリスナのエラーを抑制することで、原因調査の負担を下げることができるようになります。
</t>
    <rPh sb="27" eb="30">
      <t>ショキカ</t>
    </rPh>
    <rPh sb="30" eb="32">
      <t>セイヒ</t>
    </rPh>
    <rPh sb="33" eb="35">
      <t>コウゾク</t>
    </rPh>
    <rPh sb="35" eb="37">
      <t>ショリ</t>
    </rPh>
    <rPh sb="38" eb="40">
      <t>シュトク</t>
    </rPh>
    <rPh sb="48" eb="50">
      <t>ツイカ</t>
    </rPh>
    <rPh sb="77" eb="80">
      <t>ショキカ</t>
    </rPh>
    <rPh sb="84" eb="86">
      <t>ショリ</t>
    </rPh>
    <rPh sb="87" eb="89">
      <t>シッパイ</t>
    </rPh>
    <rPh sb="93" eb="95">
      <t>バアイ</t>
    </rPh>
    <rPh sb="96" eb="98">
      <t>コウゾク</t>
    </rPh>
    <rPh sb="125" eb="127">
      <t>リヨウ</t>
    </rPh>
    <rPh sb="133" eb="135">
      <t>コウゾク</t>
    </rPh>
    <rPh sb="151" eb="153">
      <t>リヨウ</t>
    </rPh>
    <rPh sb="174" eb="175">
      <t>サイ</t>
    </rPh>
    <rPh sb="175" eb="178">
      <t>キドウジ</t>
    </rPh>
    <rPh sb="183" eb="185">
      <t>コウゾク</t>
    </rPh>
    <rPh sb="194" eb="196">
      <t>シュツリョク</t>
    </rPh>
    <rPh sb="202" eb="203">
      <t>リョウ</t>
    </rPh>
    <rPh sb="204" eb="205">
      <t>オオ</t>
    </rPh>
    <rPh sb="211" eb="213">
      <t>コンポン</t>
    </rPh>
    <rPh sb="213" eb="215">
      <t>ゲンイン</t>
    </rPh>
    <rPh sb="228" eb="231">
      <t>ショキカ</t>
    </rPh>
    <rPh sb="231" eb="233">
      <t>シッパイ</t>
    </rPh>
    <rPh sb="249" eb="251">
      <t>モンダイ</t>
    </rPh>
    <rPh sb="259" eb="262">
      <t>ショ</t>
    </rPh>
    <rPh sb="262" eb="264">
      <t>セイヒ</t>
    </rPh>
    <rPh sb="265" eb="267">
      <t>シュトク</t>
    </rPh>
    <rPh sb="275" eb="277">
      <t>リヨウ</t>
    </rPh>
    <rPh sb="283" eb="285">
      <t>コウゾク</t>
    </rPh>
    <rPh sb="290" eb="293">
      <t>ショキカ</t>
    </rPh>
    <rPh sb="293" eb="295">
      <t>セイヒ</t>
    </rPh>
    <rPh sb="296" eb="298">
      <t>ハンテイ</t>
    </rPh>
    <rPh sb="300" eb="302">
      <t>ショリ</t>
    </rPh>
    <rPh sb="319" eb="322">
      <t>コウ</t>
    </rPh>
    <rPh sb="330" eb="332">
      <t>ヨクセイ</t>
    </rPh>
    <rPh sb="338" eb="340">
      <t>ゲンイン</t>
    </rPh>
    <rPh sb="340" eb="342">
      <t>チョウサ</t>
    </rPh>
    <rPh sb="343" eb="345">
      <t>フタン</t>
    </rPh>
    <rPh sb="346" eb="347">
      <t>サ</t>
    </rPh>
    <phoneticPr fontId="9"/>
  </si>
  <si>
    <t>nablarch-fw-web 1.10.0</t>
    <phoneticPr fontId="9"/>
  </si>
  <si>
    <t>https://nablarch.github.io/docs/5u21/doc/application_framework/application_framework/web/feature_details/nablarch_servlet_context_listener.html</t>
    <phoneticPr fontId="9"/>
  </si>
  <si>
    <t>NAB-447</t>
    <phoneticPr fontId="9"/>
  </si>
  <si>
    <t>デフォルト設定</t>
    <rPh sb="5" eb="7">
      <t>セッテイ</t>
    </rPh>
    <phoneticPr fontId="9"/>
  </si>
  <si>
    <t>プロパティファイルによるメッセージ管理機能の設定を追加</t>
    <phoneticPr fontId="9"/>
  </si>
  <si>
    <t>nablarch-main-default-configuration 1.4.0</t>
    <phoneticPr fontId="9"/>
  </si>
  <si>
    <t>https://nablarch.github.io/docs/5u21/doc/application_framework/application_framework/libraries/message.html#message-multi-lang</t>
    <phoneticPr fontId="9"/>
  </si>
  <si>
    <t>NAB-445</t>
    <phoneticPr fontId="9"/>
  </si>
  <si>
    <t>EntityMeta初期化時に発生したエラーをログに出力するように変更</t>
    <rPh sb="10" eb="14">
      <t>ショキカジ</t>
    </rPh>
    <rPh sb="15" eb="17">
      <t>ハッセイ</t>
    </rPh>
    <rPh sb="26" eb="28">
      <t>シュツリョク</t>
    </rPh>
    <rPh sb="33" eb="35">
      <t>ヘンコウ</t>
    </rPh>
    <phoneticPr fontId="9"/>
  </si>
  <si>
    <t>UniversalDaoの「7.3.2.1.1 SQLを書かなくても単純なCRUDができる」機能では、主キーによる検索・更新・削除を実現するために、主キーの情報をデータベースのメタ情報から取得しています。
主キーの情報を取得する処理で例外が発生した場合、検知した例外情報をログに出力せずに処理を続けていました。
この状態でUniversalDaoのfindByIdなど、主キー情報が必要な機能を利用すると主キー情報が取得できないという例外が発生します。
しかし、主キー情報が取得できなかった原因はログからは特定することができません。
障害時の調査が困難だったので、主キーの情報を取得する処理で例外を検知したときは、警告ログとして出力するように変更しました。</t>
    <rPh sb="74" eb="75">
      <t>シュ</t>
    </rPh>
    <rPh sb="78" eb="80">
      <t>ジョウホウ</t>
    </rPh>
    <rPh sb="298" eb="300">
      <t>レイガイ</t>
    </rPh>
    <rPh sb="301" eb="303">
      <t>ケンチ</t>
    </rPh>
    <phoneticPr fontId="9"/>
  </si>
  <si>
    <t>nablarch-common-dao 1.6.0</t>
    <phoneticPr fontId="9"/>
  </si>
  <si>
    <t>あり</t>
    <phoneticPr fontId="9"/>
  </si>
  <si>
    <t xml:space="preserve">UniversalDaoを使用していて主キー情報の取得に失敗しているが、主キーによる検索・更新・削除を行っていない場合に影響があります。
主キー情報の取得失敗時にログが出力されるようになるため、アプリケーションの作りによっては性能劣化の可能性があります。またログをモニタリングしている場合は新たな警告が検知される可能性があります。
主キー情報の取得に失敗することは通常起こり得ないことですのでDB設定のミスなどが考えられます。出力されるようになったログを確認して対応をご検討ください。
対応が困難で、やむを得ずログを無視したい場合は、以下の設定を行うことで出力を抑制することが可能です。
・環境設定ファイルに、nablarch.entityMeta.hideCauseExceptionLogというプロパティを定義し値をtrueに設定してください。
</t>
    <phoneticPr fontId="9"/>
  </si>
  <si>
    <t>https://nablarch.github.io/docs/5u21/doc/application_framework/application_framework/libraries/database/universal_dao.html#sqlcrud</t>
    <phoneticPr fontId="9"/>
  </si>
  <si>
    <t>NAB-452</t>
    <phoneticPr fontId="9"/>
  </si>
  <si>
    <t>セッションストア</t>
    <phoneticPr fontId="9"/>
  </si>
  <si>
    <t>セッションIDだけを変更するAPIを追加</t>
    <rPh sb="10" eb="12">
      <t>ヘンコウ</t>
    </rPh>
    <rPh sb="18" eb="20">
      <t>ツイカ</t>
    </rPh>
    <phoneticPr fontId="9"/>
  </si>
  <si>
    <t xml:space="preserve">SessionUtilにはセッションを破棄するinvalidate()メソッドはありましたが、セッションIDだけを変更するメソッドはありませんでした。
このため、セッション・フィクセーション対策でログイン時にセッションIDを再採番するときに必ずセッションを破棄する必要がありました。
その結果、もしログイン前後で維持したいセッション情報があった場合、invalidate()の前後でセッション情報を詰めなおす処理を実装する必要がありました。
今回SessionUtilに追加したchangeId()メソッドを使用すると、セッション情報を維持したままセッションIDだけを変更できるようになります。
</t>
    <rPh sb="19" eb="21">
      <t>ハキ</t>
    </rPh>
    <rPh sb="57" eb="59">
      <t>ヘンコウ</t>
    </rPh>
    <rPh sb="95" eb="97">
      <t>タイサク</t>
    </rPh>
    <rPh sb="102" eb="103">
      <t>ジ</t>
    </rPh>
    <rPh sb="112" eb="115">
      <t>サイサイバン</t>
    </rPh>
    <rPh sb="120" eb="121">
      <t>カナラ</t>
    </rPh>
    <rPh sb="128" eb="130">
      <t>ハキ</t>
    </rPh>
    <rPh sb="132" eb="134">
      <t>ヒツヨウ</t>
    </rPh>
    <rPh sb="144" eb="146">
      <t>ケッカ</t>
    </rPh>
    <rPh sb="153" eb="155">
      <t>ゼンゴ</t>
    </rPh>
    <rPh sb="156" eb="158">
      <t>イジ</t>
    </rPh>
    <rPh sb="188" eb="190">
      <t>ゼンゴ</t>
    </rPh>
    <rPh sb="196" eb="198">
      <t>ジョウホウ</t>
    </rPh>
    <rPh sb="199" eb="200">
      <t>ツ</t>
    </rPh>
    <rPh sb="204" eb="206">
      <t>ショリ</t>
    </rPh>
    <rPh sb="207" eb="209">
      <t>ジッソウ</t>
    </rPh>
    <rPh sb="211" eb="213">
      <t>ヒツヨウ</t>
    </rPh>
    <rPh sb="222" eb="224">
      <t>コンカイ</t>
    </rPh>
    <rPh sb="236" eb="238">
      <t>ツイカ</t>
    </rPh>
    <rPh sb="255" eb="257">
      <t>シヨウ</t>
    </rPh>
    <rPh sb="266" eb="268">
      <t>ジョウホウ</t>
    </rPh>
    <rPh sb="269" eb="271">
      <t>イジ</t>
    </rPh>
    <rPh sb="285" eb="287">
      <t>ヘンコウ</t>
    </rPh>
    <phoneticPr fontId="9"/>
  </si>
  <si>
    <t>https://nablarch.github.io/docs/5u21/doc/application_framework/application_framework/libraries/session_store.html#session-store-authentication-data</t>
    <phoneticPr fontId="9"/>
  </si>
  <si>
    <t>NAB-451</t>
    <phoneticPr fontId="9"/>
  </si>
  <si>
    <t>HTTPアクセスログで出力できる項目にセッションストアのIDを追加</t>
    <rPh sb="11" eb="13">
      <t>シュツリョク</t>
    </rPh>
    <rPh sb="16" eb="18">
      <t>コウモク</t>
    </rPh>
    <rPh sb="31" eb="33">
      <t>ツイカ</t>
    </rPh>
    <phoneticPr fontId="9"/>
  </si>
  <si>
    <t xml:space="preserve">これまでHTTPアクセスログではHTTPセッションのIDしか出力することができませんでした。このため、HTTPセッションを使用しないシステムではセッションレベルのログの追跡が簡単にはできませんでした。
今回、HTTPアクセスログでセッションストアのIDを出力できるように修正を行いました。
これにより、HTTPセッションを使用しないシステムでもセッションレベルのログの追跡が容易に実現できるようになります。
</t>
    <rPh sb="30" eb="32">
      <t>シュツリョク</t>
    </rPh>
    <rPh sb="61" eb="63">
      <t>シヨウ</t>
    </rPh>
    <rPh sb="84" eb="86">
      <t>ツイセキ</t>
    </rPh>
    <rPh sb="87" eb="89">
      <t>カンタン</t>
    </rPh>
    <rPh sb="102" eb="104">
      <t>コンカイ</t>
    </rPh>
    <rPh sb="128" eb="130">
      <t>シュツリョク</t>
    </rPh>
    <rPh sb="136" eb="138">
      <t>シュウセイ</t>
    </rPh>
    <rPh sb="139" eb="140">
      <t>オコナ</t>
    </rPh>
    <rPh sb="162" eb="164">
      <t>シヨウ</t>
    </rPh>
    <rPh sb="185" eb="187">
      <t>ツイセキ</t>
    </rPh>
    <rPh sb="188" eb="190">
      <t>ヨウイ</t>
    </rPh>
    <rPh sb="191" eb="193">
      <t>ジツゲン</t>
    </rPh>
    <phoneticPr fontId="9"/>
  </si>
  <si>
    <t>https://nablarch.github.io/docs/5u21/doc/application_framework/application_framework/libraries/log/http_access_log.html</t>
    <phoneticPr fontId="9"/>
  </si>
  <si>
    <t>NAB-455</t>
    <phoneticPr fontId="9"/>
  </si>
  <si>
    <t>解説書</t>
    <rPh sb="0" eb="3">
      <t>カイセツショ</t>
    </rPh>
    <phoneticPr fontId="9"/>
  </si>
  <si>
    <t>ブランクプロジェクト</t>
    <phoneticPr fontId="9"/>
  </si>
  <si>
    <t>ブランクプロジェクトを Java 17 で動かす際に必要になる修正手順を追加</t>
    <rPh sb="21" eb="22">
      <t>ウゴ</t>
    </rPh>
    <rPh sb="24" eb="25">
      <t>サイ</t>
    </rPh>
    <rPh sb="26" eb="28">
      <t>ヒツヨウ</t>
    </rPh>
    <rPh sb="31" eb="33">
      <t>シュウセイ</t>
    </rPh>
    <rPh sb="33" eb="35">
      <t>テジュン</t>
    </rPh>
    <rPh sb="36" eb="38">
      <t>ツイカ</t>
    </rPh>
    <phoneticPr fontId="9"/>
  </si>
  <si>
    <t>ブランクプロジェクトを Java 17 で動かす際に必要になる修正手順を、解説書に追加しました。
具体的な手順は、参照先に記載しているURLをご確認ください。</t>
    <phoneticPr fontId="9"/>
  </si>
  <si>
    <t>https://nablarch.github.io/docs/5u21/doc/application_framework/application_framework/blank_project/setup_blankProject/setup_Java17.html</t>
    <phoneticPr fontId="9"/>
  </si>
  <si>
    <t>NAB-437</t>
    <phoneticPr fontId="9"/>
  </si>
  <si>
    <t>OracleのJDBCドライバの入手方法の説明を修正</t>
    <rPh sb="16" eb="18">
      <t>ニュウシュ</t>
    </rPh>
    <rPh sb="18" eb="20">
      <t>ホウホウ</t>
    </rPh>
    <rPh sb="21" eb="23">
      <t>セツメイ</t>
    </rPh>
    <rPh sb="24" eb="26">
      <t>シュウセイ</t>
    </rPh>
    <phoneticPr fontId="9"/>
  </si>
  <si>
    <t xml:space="preserve">以前は、OralceのJDBCドライバはMavenセントラルリポジトリに公開されていなかったため、RDBMSをOracleに変更する場合の手順としてローカルのリポジトリにインストールする手順を記載していました。
現在はOracleのJDBCドライバもセントラルリポジトリで公開されているため、RDBMSを切り替える手順をセントラルリポジトリのJDBCドライバを使用する方法に修正しました。
</t>
    <rPh sb="0" eb="2">
      <t>イゼン</t>
    </rPh>
    <rPh sb="36" eb="38">
      <t>コウカイ</t>
    </rPh>
    <rPh sb="69" eb="71">
      <t>テジュン</t>
    </rPh>
    <rPh sb="93" eb="95">
      <t>テジュン</t>
    </rPh>
    <rPh sb="96" eb="98">
      <t>キサイ</t>
    </rPh>
    <rPh sb="107" eb="109">
      <t>ゲンザイ</t>
    </rPh>
    <rPh sb="137" eb="139">
      <t>コウカイ</t>
    </rPh>
    <rPh sb="153" eb="154">
      <t>キ</t>
    </rPh>
    <rPh sb="155" eb="156">
      <t>カ</t>
    </rPh>
    <rPh sb="158" eb="160">
      <t>テジュン</t>
    </rPh>
    <rPh sb="181" eb="183">
      <t>シヨウ</t>
    </rPh>
    <rPh sb="185" eb="187">
      <t>ホウホウ</t>
    </rPh>
    <rPh sb="188" eb="190">
      <t>シュウセイ</t>
    </rPh>
    <phoneticPr fontId="9"/>
  </si>
  <si>
    <t>https://nablarch.github.io/docs/5u21/doc/application_framework/application_framework/blank_project/CustomizeDB.html#oracle</t>
    <phoneticPr fontId="9"/>
  </si>
  <si>
    <t>NAB-433</t>
    <phoneticPr fontId="9"/>
  </si>
  <si>
    <t>Nablarch SQL Executor</t>
    <phoneticPr fontId="9"/>
  </si>
  <si>
    <t>セントラルリポジトリのOracleのJDBCドライバを使用するようにdependencyを修正</t>
    <rPh sb="27" eb="29">
      <t>シヨウ</t>
    </rPh>
    <rPh sb="45" eb="47">
      <t>シュウセイ</t>
    </rPh>
    <phoneticPr fontId="9"/>
  </si>
  <si>
    <t>https://nablarch.github.io/docs/5u21/doc/development_tools/toolbox/SqlExecutor/SqlExecutor.html#pom-xml</t>
    <phoneticPr fontId="9"/>
  </si>
  <si>
    <t>全ブランクプロジェクト</t>
    <rPh sb="0" eb="1">
      <t>ゼン</t>
    </rPh>
    <phoneticPr fontId="9"/>
  </si>
  <si>
    <t>Java 17 に対応</t>
    <rPh sb="9" eb="11">
      <t>タイオウ</t>
    </rPh>
    <phoneticPr fontId="9"/>
  </si>
  <si>
    <t>nablarch-web 5u21
nablarch-jaxrs 5u21
nablarch-batch 5u21
nablarch-batch-ee 5u21
nablarch-container-web 5u21
nablarch-container-jaxrs 5u21
nablarch-container-batch 5u21</t>
    <phoneticPr fontId="9"/>
  </si>
  <si>
    <t>https://nablarch.github.io/docs/5u21/doc/application_framework/application_framework/blank_project/index.html</t>
    <phoneticPr fontId="9"/>
  </si>
  <si>
    <t>前提条件</t>
    <rPh sb="0" eb="2">
      <t>ゼンテイ</t>
    </rPh>
    <rPh sb="2" eb="4">
      <t>ジョウケン</t>
    </rPh>
    <phoneticPr fontId="9"/>
  </si>
  <si>
    <t>ブランクプロジェクトで使用するMavenの前提バージョンを変更</t>
    <rPh sb="11" eb="13">
      <t>シヨウ</t>
    </rPh>
    <rPh sb="21" eb="23">
      <t>ゼンテイ</t>
    </rPh>
    <rPh sb="29" eb="31">
      <t>ヘンコウ</t>
    </rPh>
    <phoneticPr fontId="9"/>
  </si>
  <si>
    <t xml:space="preserve">ブランクプロジェクトを Java 17 でビルドできるようにするため、 Maven のプラグインを更新しました。
更新後のプラグインを使用するためには、 Maven のバージョンを更新する必要があります。
このため、ブランクプロジェクトが前提とする Maven のバージョンを 3.0.5 から 3.6.3 に変更しました。
</t>
    <rPh sb="49" eb="51">
      <t>コウシン</t>
    </rPh>
    <rPh sb="57" eb="60">
      <t>コウシンゴ</t>
    </rPh>
    <rPh sb="67" eb="69">
      <t>シヨウ</t>
    </rPh>
    <rPh sb="90" eb="92">
      <t>コウシン</t>
    </rPh>
    <rPh sb="94" eb="96">
      <t>ヒツヨウ</t>
    </rPh>
    <rPh sb="119" eb="121">
      <t>ゼンテイ</t>
    </rPh>
    <rPh sb="155" eb="157">
      <t>ヘンコウ</t>
    </rPh>
    <phoneticPr fontId="9"/>
  </si>
  <si>
    <t>https://nablarch.github.io/docs/5u21/doc/application_framework/application_framework/blank_project/beforeFirstStep.html#firststeppreamble</t>
    <phoneticPr fontId="9"/>
  </si>
  <si>
    <t>Webサービス</t>
    <phoneticPr fontId="9"/>
  </si>
  <si>
    <t>JAX-RSのバージョンを変更</t>
    <rPh sb="13" eb="15">
      <t>ヘンコウ</t>
    </rPh>
    <phoneticPr fontId="9"/>
  </si>
  <si>
    <t>JAX-RSのアノテーションを使ったルーティング設定で＠PATCHを使えるよう、javax.ws.rs-apiのバージョンを2.0から2.1.1に変更しました。</t>
    <rPh sb="15" eb="16">
      <t>ツカ</t>
    </rPh>
    <rPh sb="24" eb="26">
      <t>セッテイ</t>
    </rPh>
    <rPh sb="34" eb="35">
      <t>ツカ</t>
    </rPh>
    <rPh sb="73" eb="75">
      <t>ヘンコウ</t>
    </rPh>
    <phoneticPr fontId="9"/>
  </si>
  <si>
    <t>nablarch-jaxrs 5u21
nablarch-container-jaxrs 5u21</t>
    <phoneticPr fontId="9"/>
  </si>
  <si>
    <t>https://nablarch.github.io/docs/5u21/doc/application_framework/adaptors/router_adaptor.html#jax-rspath</t>
    <phoneticPr fontId="9"/>
  </si>
  <si>
    <t>NAB-448</t>
    <phoneticPr fontId="9"/>
  </si>
  <si>
    <t>JUnit5を使用するように変更</t>
    <rPh sb="7" eb="9">
      <t>シヨウ</t>
    </rPh>
    <rPh sb="14" eb="16">
      <t>ヘンコウ</t>
    </rPh>
    <phoneticPr fontId="9"/>
  </si>
  <si>
    <t xml:space="preserve">疎通確認で組み込まれているJUnitのテストコードを、JUnit4ベースのものからJUnit5ベースのものに書き換えました。
また、自動テストフレームワークをJUnit5で使用するための拡張機能を組み込みました。
これにより、プロジェクトを新規作成した段階からすぐにJUnit5でテストコードを書けるようになります。
</t>
    <rPh sb="0" eb="4">
      <t>ソツウカクニン</t>
    </rPh>
    <rPh sb="5" eb="6">
      <t>ク</t>
    </rPh>
    <rPh sb="7" eb="8">
      <t>コ</t>
    </rPh>
    <rPh sb="54" eb="55">
      <t>カ</t>
    </rPh>
    <rPh sb="56" eb="57">
      <t>カ</t>
    </rPh>
    <rPh sb="66" eb="68">
      <t>ジドウ</t>
    </rPh>
    <rPh sb="86" eb="88">
      <t>シヨウ</t>
    </rPh>
    <rPh sb="93" eb="97">
      <t>カクチョウキノウ</t>
    </rPh>
    <rPh sb="98" eb="99">
      <t>ク</t>
    </rPh>
    <rPh sb="100" eb="101">
      <t>コ</t>
    </rPh>
    <rPh sb="121" eb="123">
      <t>シンキ</t>
    </rPh>
    <rPh sb="123" eb="125">
      <t>サクセイ</t>
    </rPh>
    <rPh sb="127" eb="129">
      <t>ダンカイ</t>
    </rPh>
    <rPh sb="148" eb="149">
      <t>カ</t>
    </rPh>
    <phoneticPr fontId="9"/>
  </si>
  <si>
    <t>https://nablarch.github.io/docs/5u21/doc/development_tools/testing_framework/guide/development_guide/06_TestFWGuide/JUnit5_Extension.html</t>
    <phoneticPr fontId="9"/>
  </si>
  <si>
    <t>NAB-442</t>
    <phoneticPr fontId="9"/>
  </si>
  <si>
    <t>全ブランクプロジェクト</t>
    <phoneticPr fontId="9"/>
  </si>
  <si>
    <t>変更</t>
    <phoneticPr fontId="9"/>
  </si>
  <si>
    <t>https://nablarch.github.io/docs/5u21/doc/_downloads/%E3%83%87%E3%83%95%E3%82%A9%E3%83%AB%E3%83%88%E8%A8%AD%E5%AE%9A%E4%B8%80%E8%A6%A7.xlsx</t>
    <phoneticPr fontId="9"/>
  </si>
  <si>
    <t>Example</t>
    <phoneticPr fontId="5"/>
  </si>
  <si>
    <t>JSPとカスタムタグを使用したサンプル</t>
    <phoneticPr fontId="9"/>
  </si>
  <si>
    <t>nablarch-example-web 5u21</t>
    <phoneticPr fontId="9"/>
  </si>
  <si>
    <t>https://nablarch.github.io/docs/5u21/doc/application_framework/application_framework/web/getting_started/index.html</t>
    <phoneticPr fontId="9"/>
  </si>
  <si>
    <t>RESTfulウェブサービス</t>
    <phoneticPr fontId="9"/>
  </si>
  <si>
    <t>nablarch-example-rest 5u21</t>
    <phoneticPr fontId="9"/>
  </si>
  <si>
    <t>https://nablarch.github.io/docs/5u21/doc/application_framework/application_framework/web_service/rest/getting_started/index.html</t>
    <phoneticPr fontId="9"/>
  </si>
  <si>
    <t>Thymeleafを使用したサンプル</t>
    <phoneticPr fontId="9"/>
  </si>
  <si>
    <t>nablarch-example-thymeleaf-web 5u21</t>
    <phoneticPr fontId="9"/>
  </si>
  <si>
    <t>https://nablarch.github.io/docs/5u21/doc/application_framework/example/index.html</t>
    <phoneticPr fontId="9"/>
  </si>
  <si>
    <t>全Example</t>
    <rPh sb="0" eb="1">
      <t>ゼン</t>
    </rPh>
    <phoneticPr fontId="9"/>
  </si>
  <si>
    <t>JUnit4で書かれていたテストコードを、JUnit5を用いたものに書き換えました。</t>
    <rPh sb="7" eb="8">
      <t>カ</t>
    </rPh>
    <rPh sb="28" eb="29">
      <t>モチ</t>
    </rPh>
    <rPh sb="34" eb="35">
      <t>カ</t>
    </rPh>
    <rPh sb="36" eb="37">
      <t>カ</t>
    </rPh>
    <phoneticPr fontId="9"/>
  </si>
  <si>
    <t>nablarch-example-batch 5u21
nablarch-example-batch-ee 5u21
nablarch-example-db-queue 5u21
nablarch-example-http-messaging 5u21
nablarch-example-http-messaging-send 5u21
nablarch-example-mom-delayed-receive 5u21
nablarch-example-mom-delayed-send 5u21
nablarch-example-mom-sync-receive 5u21
nablarch-example-mom-sync-send-batch 5u21
nablarch-example-mom-testing-common 5u21
nablarch-example-rest 5u21
nablarch-example-web 5u21</t>
    <phoneticPr fontId="9"/>
  </si>
  <si>
    <t>ワークフローライブラリ</t>
    <phoneticPr fontId="9"/>
  </si>
  <si>
    <t>Example</t>
    <phoneticPr fontId="9"/>
  </si>
  <si>
    <t>nablarch-example-workflow 5u21</t>
    <phoneticPr fontId="9"/>
  </si>
  <si>
    <t>https://nablarch.github.io/docs/5u21/doc/extension_components/workflow/doc/index.html</t>
    <phoneticPr fontId="9"/>
  </si>
  <si>
    <t>テスティングフレームワーク</t>
    <phoneticPr fontId="9"/>
  </si>
  <si>
    <t>使用不許可APIチェックツール</t>
    <rPh sb="0" eb="2">
      <t>シヨウ</t>
    </rPh>
    <rPh sb="2" eb="5">
      <t>フキョカ</t>
    </rPh>
    <phoneticPr fontId="9"/>
  </si>
  <si>
    <t>使用不許可APIチェックツールの分離</t>
    <rPh sb="0" eb="5">
      <t>シヨウ</t>
    </rPh>
    <rPh sb="16" eb="18">
      <t>ブンリ</t>
    </rPh>
    <phoneticPr fontId="9"/>
  </si>
  <si>
    <t>使用不許可APIチェックツールは静的解析ツールとして単体テストとは別に使用するツールです。テスティングフレームワークの機能とは独立した機能ですが、テスティングフレームワークの一部として配布されていました。
そのため使用不許可APIチェックツールを改修した場合にテスティングフレームワークの機能に影響がなくともテスティングフレームワークのバージョンアップが必要でした。
この問題に対応するため、テスティングフレームワークと使用不許可APIチェックツールを分離し、使用不許可APIチェックツールを独立したモジュールとしました。</t>
    <rPh sb="0" eb="5">
      <t>シヨウ</t>
    </rPh>
    <rPh sb="16" eb="18">
      <t>セイテキ</t>
    </rPh>
    <rPh sb="18" eb="20">
      <t>カイセキ</t>
    </rPh>
    <rPh sb="26" eb="31">
      <t>タンタイ</t>
    </rPh>
    <rPh sb="33" eb="34">
      <t>ベツ</t>
    </rPh>
    <rPh sb="35" eb="37">
      <t>シヨウ</t>
    </rPh>
    <rPh sb="59" eb="61">
      <t>キノウ</t>
    </rPh>
    <rPh sb="63" eb="65">
      <t>ドクリツ</t>
    </rPh>
    <rPh sb="67" eb="69">
      <t>キノウ</t>
    </rPh>
    <rPh sb="87" eb="89">
      <t>イチブ</t>
    </rPh>
    <rPh sb="92" eb="94">
      <t>ハイフ</t>
    </rPh>
    <rPh sb="107" eb="112">
      <t>シヨウフ</t>
    </rPh>
    <rPh sb="123" eb="125">
      <t>カイシュウ</t>
    </rPh>
    <rPh sb="127" eb="129">
      <t>バアイ</t>
    </rPh>
    <rPh sb="144" eb="146">
      <t>キノウ</t>
    </rPh>
    <rPh sb="147" eb="149">
      <t>エイキョウ</t>
    </rPh>
    <rPh sb="177" eb="179">
      <t>ヒツヨウ</t>
    </rPh>
    <rPh sb="187" eb="189">
      <t>モンダイ</t>
    </rPh>
    <rPh sb="190" eb="192">
      <t>タイオウ</t>
    </rPh>
    <rPh sb="211" eb="216">
      <t>シ</t>
    </rPh>
    <rPh sb="227" eb="229">
      <t>ブンリ</t>
    </rPh>
    <rPh sb="231" eb="236">
      <t>シヨウ</t>
    </rPh>
    <rPh sb="247" eb="249">
      <t>ドクリツ</t>
    </rPh>
    <phoneticPr fontId="9"/>
  </si>
  <si>
    <t>nablarch-unpublished-api-checker-findbugs 1.0.0</t>
    <phoneticPr fontId="9"/>
  </si>
  <si>
    <t>あり(開発)</t>
    <rPh sb="3" eb="5">
      <t>カイハツ</t>
    </rPh>
    <phoneticPr fontId="9"/>
  </si>
  <si>
    <t>使用不許可APIチェックツールを利用している場合に影響があります。
EclipseのSpotbugsプラグインやMavenのSpotbugsプラグインに、使用不許可APIチェックツールを設定する箇所でnablarch-testingではなくnablarch-unpublished-api-checker-findbugsを使用するよう修正してください。
設定の詳細は参照先に記載のページを参照してください。
※参照先のページではNo.22で作成したSpotBugs 4.X用のモジュールを設定しています。従来通りSpotBugs 3.Xを利用する場合はnablarch-unpublished-api-checker-findbugsに読み替えてください。Mavenで実行する際の設定例は「使用不許可APIチェックツールの設定方法」シートを参照してください。</t>
    <rPh sb="0" eb="5">
      <t>シヨウ</t>
    </rPh>
    <rPh sb="16" eb="18">
      <t>リヨウ</t>
    </rPh>
    <rPh sb="22" eb="24">
      <t>バアイ</t>
    </rPh>
    <rPh sb="25" eb="27">
      <t>エイキョウ</t>
    </rPh>
    <rPh sb="78" eb="83">
      <t>シ</t>
    </rPh>
    <rPh sb="94" eb="96">
      <t>セッテイ</t>
    </rPh>
    <rPh sb="98" eb="100">
      <t>カショ</t>
    </rPh>
    <rPh sb="163" eb="165">
      <t>シヨウ</t>
    </rPh>
    <rPh sb="169" eb="171">
      <t>シュウセイ</t>
    </rPh>
    <rPh sb="179" eb="181">
      <t>セッテイ</t>
    </rPh>
    <rPh sb="182" eb="184">
      <t>ショウサイ</t>
    </rPh>
    <rPh sb="185" eb="188">
      <t>サンショウサキ</t>
    </rPh>
    <rPh sb="189" eb="191">
      <t>キサイ</t>
    </rPh>
    <rPh sb="196" eb="198">
      <t>サンショウ</t>
    </rPh>
    <rPh sb="207" eb="210">
      <t>サンショウサキ</t>
    </rPh>
    <rPh sb="222" eb="224">
      <t>サクセイ</t>
    </rPh>
    <rPh sb="238" eb="239">
      <t>ヨウ</t>
    </rPh>
    <rPh sb="246" eb="248">
      <t>セッテイ</t>
    </rPh>
    <rPh sb="254" eb="256">
      <t>ジュウライ</t>
    </rPh>
    <rPh sb="256" eb="257">
      <t>ドオ</t>
    </rPh>
    <rPh sb="271" eb="273">
      <t>リヨウ</t>
    </rPh>
    <rPh sb="275" eb="277">
      <t>バアイ</t>
    </rPh>
    <rPh sb="320" eb="321">
      <t>ヨ</t>
    </rPh>
    <rPh sb="322" eb="323">
      <t>カ</t>
    </rPh>
    <rPh sb="336" eb="338">
      <t>ジッコウ</t>
    </rPh>
    <rPh sb="340" eb="341">
      <t>サイ</t>
    </rPh>
    <rPh sb="342" eb="344">
      <t>セッテイ</t>
    </rPh>
    <rPh sb="344" eb="345">
      <t>レイ</t>
    </rPh>
    <rPh sb="372" eb="374">
      <t>サンショウ</t>
    </rPh>
    <phoneticPr fontId="9"/>
  </si>
  <si>
    <t>https://github.com/nablarch-development-standards/nablarch-style-guide/blob/3.1/java/staticanalysis/unpublished-api/README.md</t>
    <phoneticPr fontId="9"/>
  </si>
  <si>
    <t>NAB-435</t>
    <phoneticPr fontId="9"/>
  </si>
  <si>
    <t>SpotBugs 4.Xで実行できる使用不許可APIチェックツールの追加</t>
    <rPh sb="13" eb="15">
      <t>ジッコウ</t>
    </rPh>
    <rPh sb="18" eb="23">
      <t>シ</t>
    </rPh>
    <rPh sb="34" eb="36">
      <t>ツイカ</t>
    </rPh>
    <phoneticPr fontId="9"/>
  </si>
  <si>
    <t>従来の使用不許可APIチェックツールはSpotBugs3.Xでは動作しますが、SpotBugs 4.Xでは正しく使用不許可APIを検知することができませんでした。
SpotBugs 4.Xでも使用不許可APIを検知できるツールを作成しました。</t>
    <rPh sb="0" eb="2">
      <t>ジュウライ</t>
    </rPh>
    <rPh sb="3" eb="8">
      <t>シ</t>
    </rPh>
    <rPh sb="32" eb="34">
      <t>ドウサ</t>
    </rPh>
    <rPh sb="53" eb="54">
      <t>タダ</t>
    </rPh>
    <rPh sb="56" eb="61">
      <t>シ</t>
    </rPh>
    <rPh sb="65" eb="67">
      <t>ケンチ</t>
    </rPh>
    <rPh sb="96" eb="101">
      <t>シ</t>
    </rPh>
    <rPh sb="105" eb="107">
      <t>ケ</t>
    </rPh>
    <rPh sb="114" eb="116">
      <t>サクセイ</t>
    </rPh>
    <phoneticPr fontId="9"/>
  </si>
  <si>
    <t>nablarch-unpublished-api-checker 1.0.0</t>
    <phoneticPr fontId="9"/>
  </si>
  <si>
    <t>NAB-436</t>
    <phoneticPr fontId="9"/>
  </si>
  <si>
    <t>Webサービス用テスティングフレームワーク</t>
    <rPh sb="7" eb="8">
      <t>ヨウ</t>
    </rPh>
    <phoneticPr fontId="9"/>
  </si>
  <si>
    <t>PATCHメソッドの追加</t>
    <rPh sb="10" eb="12">
      <t>ツイカ</t>
    </rPh>
    <phoneticPr fontId="9"/>
  </si>
  <si>
    <t>自動テストでHTTPメソッド=PATCHのリクエストを生成できるAPIを追加しました。あわせて任意のHTTPメソッドでリクエストを生成できるAPIを追加しました。
使用例としてExampleに@PATCHアノテーションによるルーティングとそれに対応する自動テストを追加しました。</t>
    <rPh sb="0" eb="2">
      <t>ジドウ</t>
    </rPh>
    <rPh sb="27" eb="29">
      <t>セイセイ</t>
    </rPh>
    <rPh sb="36" eb="38">
      <t>ツイカ</t>
    </rPh>
    <rPh sb="47" eb="49">
      <t>ニンイ</t>
    </rPh>
    <rPh sb="65" eb="67">
      <t>セイセイ</t>
    </rPh>
    <rPh sb="74" eb="76">
      <t>ツイカ</t>
    </rPh>
    <rPh sb="82" eb="84">
      <t>シヨウ</t>
    </rPh>
    <rPh sb="84" eb="85">
      <t>レイ</t>
    </rPh>
    <rPh sb="122" eb="124">
      <t>タイオウ</t>
    </rPh>
    <rPh sb="126" eb="131">
      <t>ジドウ</t>
    </rPh>
    <rPh sb="132" eb="134">
      <t>ツイカ</t>
    </rPh>
    <phoneticPr fontId="9"/>
  </si>
  <si>
    <t>nablarch-testing-rest 1.1.0
nablarch-example-rest 5u21</t>
    <phoneticPr fontId="9"/>
  </si>
  <si>
    <t>https://nablarch.github.io/docs/5u21/doc/development_tools/testing_framework/guide/development_guide/06_TestFWGuide/RequestUnitTest_rest.html#rest-test-helper</t>
    <phoneticPr fontId="9"/>
  </si>
  <si>
    <t>自動テストフレームワーク</t>
    <rPh sb="0" eb="2">
      <t>ジドウ</t>
    </rPh>
    <phoneticPr fontId="9"/>
  </si>
  <si>
    <t>JUnit5で使用するための拡張機能を追加</t>
    <rPh sb="7" eb="9">
      <t>シヨウ</t>
    </rPh>
    <rPh sb="14" eb="16">
      <t>カクチョウ</t>
    </rPh>
    <rPh sb="16" eb="18">
      <t>キノウ</t>
    </rPh>
    <rPh sb="19" eb="21">
      <t>ツイカ</t>
    </rPh>
    <phoneticPr fontId="9"/>
  </si>
  <si>
    <t>JUnit5で書かれたテストの中で自動テストフレームワークを使用できるようにするために、拡張機能(nablarch-testing-junit5)を追加しました。
本拡張機能を利用することで、ネストされたテストやパラメータ化テストなどのJUnit5が提供する便利な機能と自動テストフレームワークを組み合わせて利用できるようになります。
なお、本拡張機能を追加しない限りNablarchのバージョンを上げただけでJUnitのバージョンが勝手に4から5に上がるということはありません。既存のJUnit4で書かれたコードは、そのまま実行し続けることができます。</t>
    <rPh sb="7" eb="8">
      <t>カ</t>
    </rPh>
    <rPh sb="15" eb="16">
      <t>ナカ</t>
    </rPh>
    <rPh sb="17" eb="19">
      <t>ジドウ</t>
    </rPh>
    <rPh sb="30" eb="32">
      <t>シヨウ</t>
    </rPh>
    <rPh sb="44" eb="46">
      <t>カクチョウ</t>
    </rPh>
    <rPh sb="46" eb="48">
      <t>キノウ</t>
    </rPh>
    <rPh sb="74" eb="76">
      <t>ツイカ</t>
    </rPh>
    <rPh sb="89" eb="91">
      <t>リヨウ</t>
    </rPh>
    <rPh sb="112" eb="113">
      <t>カ</t>
    </rPh>
    <rPh sb="126" eb="128">
      <t>テイキョウ</t>
    </rPh>
    <rPh sb="130" eb="132">
      <t>ベンリ</t>
    </rPh>
    <rPh sb="133" eb="135">
      <t>キノウ</t>
    </rPh>
    <rPh sb="136" eb="138">
      <t>ジドウ</t>
    </rPh>
    <rPh sb="149" eb="150">
      <t>ク</t>
    </rPh>
    <rPh sb="151" eb="152">
      <t>ア</t>
    </rPh>
    <rPh sb="155" eb="157">
      <t>リヨウ</t>
    </rPh>
    <rPh sb="173" eb="176">
      <t>ホンカクチョウ</t>
    </rPh>
    <rPh sb="179" eb="181">
      <t>ツイカ</t>
    </rPh>
    <rPh sb="184" eb="185">
      <t>カギ</t>
    </rPh>
    <rPh sb="201" eb="202">
      <t>ア</t>
    </rPh>
    <rPh sb="219" eb="221">
      <t>カッテ</t>
    </rPh>
    <rPh sb="227" eb="228">
      <t>ア</t>
    </rPh>
    <rPh sb="242" eb="244">
      <t>キソン</t>
    </rPh>
    <rPh sb="252" eb="253">
      <t>カ</t>
    </rPh>
    <rPh sb="265" eb="267">
      <t>ジッコウ</t>
    </rPh>
    <rPh sb="268" eb="269">
      <t>ツヅ</t>
    </rPh>
    <phoneticPr fontId="9"/>
  </si>
  <si>
    <t>nablarch-testing-junit5 1.0.0
nablarch-testing-rest 1.1.0</t>
    <phoneticPr fontId="9"/>
  </si>
  <si>
    <t>ServletExecutionContextのモッククラスを追加</t>
    <rPh sb="31" eb="33">
      <t>ツイカ</t>
    </rPh>
    <phoneticPr fontId="9"/>
  </si>
  <si>
    <t>ServletExecutionContext は HttpServletRequest などの Servlet API に依存しておりインスタンス生成に手間がかかるため、単体テストで使いづらいという課題がありました。
追加された MockServletExecutionContext は、 Servlet API のインスタンスを用意しなくてもインスタンス化ができます。
これにより、ServletExecutionContext に依存したハンドラなどの単体テストが、これまでより少ない実装コストで作成できるようになります。</t>
    <rPh sb="62" eb="64">
      <t>イゾン</t>
    </rPh>
    <rPh sb="74" eb="76">
      <t>セイセイ</t>
    </rPh>
    <rPh sb="77" eb="79">
      <t>テマ</t>
    </rPh>
    <rPh sb="86" eb="88">
      <t>タンタイ</t>
    </rPh>
    <rPh sb="92" eb="93">
      <t>ツカ</t>
    </rPh>
    <rPh sb="100" eb="102">
      <t>カダイ</t>
    </rPh>
    <rPh sb="111" eb="113">
      <t>ツイカ</t>
    </rPh>
    <rPh sb="168" eb="170">
      <t>ヨウイ</t>
    </rPh>
    <rPh sb="181" eb="182">
      <t>カ</t>
    </rPh>
    <rPh sb="240" eb="241">
      <t>スク</t>
    </rPh>
    <phoneticPr fontId="9"/>
  </si>
  <si>
    <t>nablarch-testing 1.4.0</t>
    <phoneticPr fontId="9"/>
  </si>
  <si>
    <t>https://nablarch.github.io/docs/5u21/publishedApi/nablarch-testing/publishedApiDoc/architect/nablarch/fw/web/servlet/MockServletExecutionContext.html</t>
    <phoneticPr fontId="9"/>
  </si>
  <si>
    <t>NAB-441</t>
    <phoneticPr fontId="9"/>
  </si>
  <si>
    <t>Excelファイルに日付のテストデータを記述するときに、時刻の省略ができるように変更</t>
    <rPh sb="10" eb="12">
      <t>ヒヅケ</t>
    </rPh>
    <rPh sb="20" eb="22">
      <t>キジュツ</t>
    </rPh>
    <rPh sb="28" eb="30">
      <t>ジコク</t>
    </rPh>
    <rPh sb="31" eb="33">
      <t>ショウリャク</t>
    </rPh>
    <rPh sb="40" eb="42">
      <t>ヘンコウ</t>
    </rPh>
    <phoneticPr fontId="9"/>
  </si>
  <si>
    <t>自動テストで使用するExcelファイルにテストデータを記述するとき、
これまではJDBCタイムスタンプエスケープ形式(yyyy-MM-dd HH:mm:ss.SSS)で日時を記述する場合、時刻を省略した日付だけの記述（yyyy-MM-dd）は許容されていませんでした。
上記形式で記述する場合でも時刻の省略を許容するように変更しました。</t>
    <rPh sb="0" eb="2">
      <t>ジドウ</t>
    </rPh>
    <rPh sb="6" eb="8">
      <t>シヨウ</t>
    </rPh>
    <rPh sb="27" eb="29">
      <t>キジュツ</t>
    </rPh>
    <rPh sb="135" eb="137">
      <t>ジョウキ</t>
    </rPh>
    <rPh sb="137" eb="139">
      <t>ケイシキ</t>
    </rPh>
    <rPh sb="140" eb="142">
      <t>キジュツ</t>
    </rPh>
    <rPh sb="144" eb="146">
      <t>バアイ</t>
    </rPh>
    <rPh sb="148" eb="150">
      <t>ジコク</t>
    </rPh>
    <rPh sb="151" eb="153">
      <t>ショウリャク</t>
    </rPh>
    <rPh sb="154" eb="156">
      <t>キョヨウ</t>
    </rPh>
    <rPh sb="161" eb="163">
      <t>ヘンコウ</t>
    </rPh>
    <phoneticPr fontId="9"/>
  </si>
  <si>
    <t>https://nablarch.github.io/docs/5u21/doc/development_tools/testing_framework/guide/development_guide/06_TestFWGuide/01_Abstract.html#id17</t>
    <phoneticPr fontId="9"/>
  </si>
  <si>
    <t>NAB-450</t>
    <phoneticPr fontId="9"/>
  </si>
  <si>
    <t>JUnit 5 で動かすための手順を追加</t>
    <rPh sb="9" eb="10">
      <t>ウゴ</t>
    </rPh>
    <rPh sb="15" eb="17">
      <t>テジュン</t>
    </rPh>
    <rPh sb="18" eb="20">
      <t>ツイカ</t>
    </rPh>
    <phoneticPr fontId="9"/>
  </si>
  <si>
    <t>自動テストフレームワークを、Junit 5のJUnit Vintageを使って実行するための手順を追加しました。
具体的な手順は、参照先に記載しているURLをご確認ください。</t>
    <rPh sb="0" eb="2">
      <t>ジドウ</t>
    </rPh>
    <rPh sb="36" eb="37">
      <t>ツカ</t>
    </rPh>
    <rPh sb="39" eb="41">
      <t>ジッコウ</t>
    </rPh>
    <rPh sb="46" eb="48">
      <t>テジュン</t>
    </rPh>
    <rPh sb="49" eb="51">
      <t>ツイカ</t>
    </rPh>
    <rPh sb="57" eb="60">
      <t>グタイテキ</t>
    </rPh>
    <rPh sb="61" eb="63">
      <t>テジュン</t>
    </rPh>
    <rPh sb="65" eb="68">
      <t>サンショウサキ</t>
    </rPh>
    <rPh sb="69" eb="71">
      <t>キサイ</t>
    </rPh>
    <rPh sb="80" eb="82">
      <t>カクニン</t>
    </rPh>
    <phoneticPr fontId="9"/>
  </si>
  <si>
    <t>https://nablarch.github.io/docs/5u21/doc/development_tools/testing_framework/guide/development_guide/06_TestFWGuide/01_Abstract.html#run-ntf-on-junit5-with-vintage-engine</t>
    <phoneticPr fontId="9"/>
  </si>
  <si>
    <t>■バージョンアップ手順</t>
    <rPh sb="9" eb="11">
      <t>テジュン</t>
    </rPh>
    <phoneticPr fontId="9"/>
  </si>
  <si>
    <t>本リリースの適用手順は、次の通りです。</t>
    <phoneticPr fontId="9"/>
  </si>
  <si>
    <t>No</t>
    <phoneticPr fontId="9"/>
  </si>
  <si>
    <t>適用手順</t>
    <rPh sb="0" eb="2">
      <t>テキヨウ</t>
    </rPh>
    <rPh sb="2" eb="4">
      <t>テジュン</t>
    </rPh>
    <phoneticPr fontId="9"/>
  </si>
  <si>
    <t>pom.xmlの&lt;dependencyManagement&gt;セクションに指定されているnablarch-bomのバージョンを5u21に書き換える</t>
    <rPh sb="36" eb="38">
      <t>シテイ</t>
    </rPh>
    <rPh sb="67" eb="68">
      <t>カ</t>
    </rPh>
    <rPh sb="69" eb="70">
      <t>カ</t>
    </rPh>
    <phoneticPr fontId="9"/>
  </si>
  <si>
    <t>mavenのビルドを再実行する</t>
    <rPh sb="10" eb="13">
      <t>サイジッコウ</t>
    </rPh>
    <phoneticPr fontId="9"/>
  </si>
  <si>
    <t>使用不許可APIチェックツールの設定方法</t>
    <rPh sb="0" eb="5">
      <t>シヨウ</t>
    </rPh>
    <rPh sb="16" eb="18">
      <t>セッテイ</t>
    </rPh>
    <rPh sb="18" eb="20">
      <t>ホウホウ</t>
    </rPh>
    <phoneticPr fontId="9"/>
  </si>
  <si>
    <t>SpotBugs 4.Xを利用する場合</t>
    <rPh sb="13" eb="15">
      <t>リヨウ</t>
    </rPh>
    <rPh sb="17" eb="19">
      <t>バアイ</t>
    </rPh>
    <phoneticPr fontId="9"/>
  </si>
  <si>
    <t>SpotBugs 3.Xを利用する場合</t>
    <rPh sb="13" eb="15">
      <t>リヨウ</t>
    </rPh>
    <rPh sb="17" eb="19">
      <t>バアイ</t>
    </rPh>
    <phoneticPr fontId="9"/>
  </si>
  <si>
    <t>&lt;plugin&gt;</t>
  </si>
  <si>
    <t xml:space="preserve">  &lt;groupId&gt;com.github.spotbugs&lt;/groupId&gt;</t>
  </si>
  <si>
    <t xml:space="preserve">  &lt;artifactId&gt;spotbugs-maven-plugin&lt;/artifactId&gt;</t>
  </si>
  <si>
    <t xml:space="preserve">  &lt;version&gt;4.5.0.0&lt;/version&gt;</t>
  </si>
  <si>
    <t xml:space="preserve">  &lt;version&gt;3.1.3&lt;/version&gt;</t>
  </si>
  <si>
    <t xml:space="preserve">  &lt;dependencies&gt;</t>
  </si>
  <si>
    <t xml:space="preserve">    &lt;dependency&gt;</t>
  </si>
  <si>
    <t xml:space="preserve">      &lt;groupId&gt;com.github.spotbugs&lt;/groupId&gt;</t>
  </si>
  <si>
    <t xml:space="preserve">      &lt;artifactId&gt;spotbugs&lt;/artifactId&gt;</t>
  </si>
  <si>
    <t xml:space="preserve">      &lt;version&gt;4.5.0&lt;/version&gt;</t>
  </si>
  <si>
    <t xml:space="preserve">      &lt;version&gt;3.1.3&lt;/version&gt;</t>
  </si>
  <si>
    <t xml:space="preserve">    &lt;/dependency&gt;</t>
  </si>
  <si>
    <t xml:space="preserve">  &lt;/dependencies&gt;</t>
  </si>
  <si>
    <t xml:space="preserve">  &lt;configuration&gt;</t>
  </si>
  <si>
    <t xml:space="preserve">    &lt;xmlOutput&gt;true&lt;/xmlOutput&gt;</t>
  </si>
  <si>
    <t xml:space="preserve">    &lt;!-- チェックを除外するフィルターファイル --&gt;</t>
  </si>
  <si>
    <t xml:space="preserve">    &lt;excludeFilterFile&gt;spotbugs/spotbugs_exclude_for_production.xml&lt;/excludeFilterFile&gt;</t>
  </si>
  <si>
    <t xml:space="preserve">    &lt;!-- 使用不許可APIチェックツールの設定ファイル --&gt;</t>
  </si>
  <si>
    <t xml:space="preserve">    &lt;jvmArgs&gt;-Dnablarch-findbugs-config=spotbugs/published-config/production&lt;/jvmArgs&gt;</t>
  </si>
  <si>
    <t xml:space="preserve">    &lt;!-- ヒープサイズが足りない場合は増やすことも可能 --&gt;</t>
  </si>
  <si>
    <t xml:space="preserve">    &lt;maxHeap&gt;1024&lt;/maxHeap&gt;</t>
  </si>
  <si>
    <t xml:space="preserve">    &lt;plugins&gt;</t>
  </si>
  <si>
    <t xml:space="preserve">      &lt;plugin&gt;</t>
  </si>
  <si>
    <t xml:space="preserve">        &lt;groupId&gt;com.nablarch.framework&lt;/groupId&gt;</t>
  </si>
  <si>
    <t xml:space="preserve">        &lt;artifactId&gt;nablarch-unpublished-api-checker&lt;/artifactId&gt;</t>
  </si>
  <si>
    <t xml:space="preserve">        &lt;artifactId&gt;nablarch-unpublished-api-checker-findbugs&lt;/artifactId&gt;</t>
    <phoneticPr fontId="9"/>
  </si>
  <si>
    <t xml:space="preserve">        &lt;version&gt;1.0.0&lt;/version&gt;</t>
  </si>
  <si>
    <t xml:space="preserve">      &lt;/plugin&gt;</t>
  </si>
  <si>
    <t xml:space="preserve">    &lt;/plugins&gt;</t>
  </si>
  <si>
    <t xml:space="preserve">  &lt;/configuration&gt;</t>
  </si>
  <si>
    <t>&lt;/plugin&gt;</t>
  </si>
  <si>
    <t>解説は以下参照。</t>
    <rPh sb="0" eb="2">
      <t>カイセツ</t>
    </rPh>
    <rPh sb="3" eb="5">
      <t>イカ</t>
    </rPh>
    <rPh sb="5" eb="7">
      <t>サンショウ</t>
    </rPh>
    <phoneticPr fontId="9"/>
  </si>
  <si>
    <t>https://github.com/nablarch-development-standards/nablarch-style-guide/blob/3.1/java/staticanalysis/spotbugs/docs/Maven-settings.md#spotbugs-maven-plugin%E3%82%92%E7%B5%84%E3%81%BF%E8%BE%BC%E3%82%80</t>
    <phoneticPr fontId="9"/>
  </si>
  <si>
    <t>メッセージのロードに使用されるPropertiesStringResourceLoaderのコンポーネント定義ファイルmessage-by-property-files.xmlを追加しました。
PropertiesStringResourceLoaderはコンポーネント定義ファイルで明示的な設定がない場合にデフォルトで利用されるクラスです。
コンポーネント定義ファイルに明示的な設定がない状態でアプリケーションを動作させると、このクラスのデフォルトのロケールには、OSのデフォルトロケールが採用されるため、実行する環境に応じて値が変わり障害の原因になる可能性があります。
今回追加したmessage-by-property-files.xmlをimportすることでこの問題を回避することができます。</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</si>
</sst>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sz val="9"/>
      <name val="Meiryo UI"/>
      <family val="3"/>
      <charset val="128"/>
    </font>
    <font>
      <sz val="9"/>
      <color rgb="FF24292F"/>
      <name val="Meiryo UI"/>
      <family val="3"/>
      <charset val="128"/>
    </font>
    <font>
      <b/>
      <sz val="9"/>
      <color rgb="FFFF0000"/>
      <name val="Meiryo UI"/>
      <family val="3"/>
      <charset val="128"/>
    </font>
    <font>
      <u/>
      <sz val="8"/>
      <color theme="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13"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3" fillId="0" borderId="0" applyNumberFormat="0" applyFill="0" applyBorder="0" applyAlignment="0" applyProtection="0">
      <alignment vertical="center"/>
    </xf>
  </cellStyleXfs>
  <cellXfs count="76">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8" fillId="0" borderId="0" xfId="1">
      <alignment vertical="center"/>
    </xf>
    <xf numFmtId="0" fontId="14" fillId="0" borderId="0" xfId="0" applyFont="1" applyAlignment="1">
      <alignment vertical="top"/>
    </xf>
    <xf numFmtId="0" fontId="15" fillId="0" borderId="0" xfId="0" applyFont="1" applyAlignment="1">
      <alignment vertical="top"/>
    </xf>
    <xf numFmtId="0" fontId="17" fillId="0" borderId="0" xfId="0" applyFont="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8" xfId="0" applyFont="1" applyFill="1" applyBorder="1" applyAlignment="1">
      <alignment horizontal="left" vertical="top"/>
    </xf>
    <xf numFmtId="0" fontId="10" fillId="2" borderId="7" xfId="0" applyFont="1" applyFill="1" applyBorder="1" applyAlignment="1">
      <alignment horizontal="left" vertical="top"/>
    </xf>
    <xf numFmtId="0" fontId="16" fillId="0" borderId="0" xfId="0" applyFont="1" applyAlignment="1">
      <alignment vertical="top"/>
    </xf>
    <xf numFmtId="0" fontId="14" fillId="3" borderId="0" xfId="0" applyFont="1" applyFill="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0" fillId="2" borderId="9" xfId="0" applyFont="1" applyFill="1" applyBorder="1" applyAlignment="1">
      <alignment horizontal="left" vertical="top"/>
    </xf>
    <xf numFmtId="0" fontId="10" fillId="2" borderId="2" xfId="0" applyFont="1" applyFill="1" applyBorder="1" applyAlignment="1">
      <alignment horizontal="left" vertical="top"/>
    </xf>
    <xf numFmtId="0" fontId="10" fillId="2" borderId="9" xfId="0" applyFont="1" applyFill="1" applyBorder="1" applyAlignment="1">
      <alignment horizontal="left" vertical="top" wrapText="1"/>
    </xf>
    <xf numFmtId="0" fontId="10" fillId="0" borderId="3" xfId="0" applyFont="1" applyBorder="1" applyAlignment="1">
      <alignment horizontal="left" vertical="top" wrapText="1"/>
    </xf>
    <xf numFmtId="0" fontId="10" fillId="0" borderId="2" xfId="0" applyFont="1" applyBorder="1" applyAlignment="1">
      <alignment horizontal="left" vertical="top" wrapText="1"/>
    </xf>
    <xf numFmtId="0" fontId="10" fillId="2" borderId="8" xfId="0" applyFont="1" applyFill="1" applyBorder="1" applyAlignment="1">
      <alignment horizontal="left" vertical="top" wrapText="1"/>
    </xf>
    <xf numFmtId="0" fontId="15" fillId="0" borderId="0" xfId="0" applyFont="1" applyAlignment="1">
      <alignment vertical="top" wrapText="1"/>
    </xf>
    <xf numFmtId="0" fontId="17" fillId="0" borderId="0" xfId="0" applyFont="1" applyAlignment="1">
      <alignment vertical="top" wrapText="1"/>
    </xf>
    <xf numFmtId="0" fontId="15" fillId="0" borderId="0" xfId="2" applyFont="1" applyAlignment="1">
      <alignment vertical="center" wrapText="1"/>
    </xf>
    <xf numFmtId="0" fontId="10" fillId="2" borderId="1" xfId="0" applyFont="1" applyFill="1" applyBorder="1" applyAlignment="1">
      <alignment horizontal="left" vertical="top" wrapText="1"/>
    </xf>
    <xf numFmtId="0" fontId="10" fillId="0" borderId="0" xfId="0" applyFont="1" applyAlignment="1">
      <alignment vertical="center" wrapText="1"/>
    </xf>
    <xf numFmtId="0" fontId="10" fillId="2" borderId="4" xfId="0" applyFont="1" applyFill="1" applyBorder="1" applyAlignment="1">
      <alignment horizontal="left" vertical="top" wrapText="1"/>
    </xf>
    <xf numFmtId="0" fontId="10" fillId="0" borderId="6" xfId="0" applyFont="1" applyBorder="1" applyAlignment="1">
      <alignment horizontal="left" vertical="top" wrapText="1"/>
    </xf>
    <xf numFmtId="0" fontId="12" fillId="2" borderId="3"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4" xfId="0" applyFont="1" applyBorder="1" applyAlignment="1">
      <alignment horizontal="left" vertical="top" wrapText="1"/>
    </xf>
    <xf numFmtId="0" fontId="16" fillId="0" borderId="3" xfId="0" applyFont="1" applyBorder="1" applyAlignment="1">
      <alignment vertical="top"/>
    </xf>
    <xf numFmtId="0" fontId="10"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0" fillId="3" borderId="13" xfId="0" applyFont="1" applyFill="1" applyBorder="1" applyAlignment="1">
      <alignment horizontal="left" vertical="top" wrapText="1"/>
    </xf>
    <xf numFmtId="0" fontId="10" fillId="0" borderId="0" xfId="0" applyFont="1" applyAlignment="1">
      <alignment wrapText="1"/>
    </xf>
    <xf numFmtId="0" fontId="10" fillId="0" borderId="12" xfId="0" applyFont="1" applyBorder="1" applyAlignment="1">
      <alignment wrapText="1"/>
    </xf>
    <xf numFmtId="56" fontId="19" fillId="0" borderId="0" xfId="0" applyNumberFormat="1" applyFont="1" applyAlignment="1">
      <alignment wrapText="1"/>
    </xf>
    <xf numFmtId="56" fontId="19" fillId="0" borderId="12" xfId="0" applyNumberFormat="1" applyFont="1" applyBorder="1" applyAlignment="1">
      <alignment wrapText="1"/>
    </xf>
    <xf numFmtId="0" fontId="15" fillId="0" borderId="12" xfId="0" applyFont="1" applyBorder="1" applyAlignment="1">
      <alignment vertical="top"/>
    </xf>
    <xf numFmtId="0" fontId="10" fillId="2" borderId="11" xfId="0" applyFont="1" applyFill="1" applyBorder="1" applyAlignment="1">
      <alignment horizontal="center" vertical="center" wrapText="1"/>
    </xf>
    <xf numFmtId="0" fontId="10" fillId="0" borderId="7"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Alignment="1">
      <alignment horizontal="left" vertical="top"/>
    </xf>
    <xf numFmtId="0" fontId="22" fillId="0" borderId="0" xfId="0" applyFont="1" applyAlignment="1">
      <alignment horizontal="left" vertical="top"/>
    </xf>
    <xf numFmtId="0" fontId="24" fillId="0" borderId="0" xfId="0" applyFont="1">
      <alignment vertical="center"/>
    </xf>
    <xf numFmtId="0" fontId="25" fillId="0" borderId="4" xfId="0" applyFont="1" applyBorder="1" applyAlignment="1">
      <alignment horizontal="left" vertical="center" indent="1"/>
    </xf>
    <xf numFmtId="0" fontId="25" fillId="0" borderId="13" xfId="0" applyFont="1" applyBorder="1" applyAlignment="1">
      <alignment horizontal="left" vertical="center" indent="1"/>
    </xf>
    <xf numFmtId="0" fontId="25" fillId="0" borderId="11" xfId="0" applyFont="1" applyBorder="1" applyAlignment="1">
      <alignment horizontal="left" vertical="center" indent="1"/>
    </xf>
    <xf numFmtId="0" fontId="26" fillId="0" borderId="13" xfId="0" applyFont="1" applyBorder="1" applyAlignment="1">
      <alignment horizontal="left" vertical="center" indent="1"/>
    </xf>
    <xf numFmtId="0" fontId="10" fillId="0" borderId="14" xfId="0" applyFont="1" applyBorder="1" applyAlignment="1">
      <alignment horizontal="left" vertical="top" wrapText="1"/>
    </xf>
    <xf numFmtId="0" fontId="1" fillId="0" borderId="0" xfId="1" applyFont="1">
      <alignment vertical="center"/>
    </xf>
    <xf numFmtId="0" fontId="10" fillId="3" borderId="3" xfId="0" applyFont="1" applyFill="1" applyBorder="1" applyAlignment="1">
      <alignment horizontal="left" vertical="top" wrapText="1"/>
    </xf>
    <xf numFmtId="0" fontId="27" fillId="0" borderId="3" xfId="37" applyFont="1" applyBorder="1" applyAlignment="1">
      <alignment vertical="top" wrapText="1"/>
    </xf>
    <xf numFmtId="0" fontId="12" fillId="2" borderId="1" xfId="0" applyFont="1" applyFill="1" applyBorder="1" applyAlignment="1">
      <alignment horizontal="left" vertical="top" wrapText="1"/>
    </xf>
    <xf numFmtId="0" fontId="19" fillId="2" borderId="9" xfId="0" applyFont="1" applyFill="1" applyBorder="1" applyAlignment="1">
      <alignment horizontal="left" vertical="top" wrapText="1"/>
    </xf>
    <xf numFmtId="56" fontId="19" fillId="2" borderId="9" xfId="0" applyNumberFormat="1"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1" xfId="0" applyFont="1" applyFill="1" applyBorder="1" applyAlignment="1">
      <alignment horizontal="left" vertical="top" wrapText="1"/>
    </xf>
    <xf numFmtId="0" fontId="10" fillId="2" borderId="13" xfId="0" applyFont="1" applyFill="1" applyBorder="1" applyAlignment="1">
      <alignment horizontal="left" vertical="top"/>
    </xf>
    <xf numFmtId="0" fontId="10" fillId="2" borderId="11" xfId="0" applyFont="1" applyFill="1" applyBorder="1" applyAlignment="1">
      <alignment horizontal="left" vertical="top"/>
    </xf>
    <xf numFmtId="0" fontId="10"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0"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0" fillId="2" borderId="4" xfId="0" applyFont="1" applyFill="1" applyBorder="1" applyAlignment="1">
      <alignment horizontal="center" vertical="center"/>
    </xf>
    <xf numFmtId="0" fontId="0" fillId="0" borderId="11" xfId="0" applyBorder="1" applyAlignment="1">
      <alignment horizontal="center" vertical="center"/>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23" fillId="0" borderId="0" xfId="37" applyAlignment="1">
      <alignment vertical="center"/>
    </xf>
  </cellXfs>
  <cellStyles count="38">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1562100</xdr:colOff>
      <xdr:row>0</xdr:row>
      <xdr:rowOff>209550</xdr:rowOff>
    </xdr:from>
    <xdr:to>
      <xdr:col>10</xdr:col>
      <xdr:colOff>171450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362575"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447675</xdr:colOff>
      <xdr:row>0</xdr:row>
      <xdr:rowOff>209550</xdr:rowOff>
    </xdr:from>
    <xdr:to>
      <xdr:col>13</xdr:col>
      <xdr:colOff>571500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525125" y="209550"/>
          <a:ext cx="4686300"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5u21/doc/application_framework/application_framework/libraries/message.html" TargetMode="External"/><Relationship Id="rId13" Type="http://schemas.openxmlformats.org/officeDocument/2006/relationships/hyperlink" Target="https://nablarch.github.io/docs/5u21/doc/development_tools/toolbox/SqlExecutor/SqlExecutor.html" TargetMode="External"/><Relationship Id="rId18" Type="http://schemas.openxmlformats.org/officeDocument/2006/relationships/hyperlink" Target="https://nablarch.github.io/docs/5u21/doc/application_framework/example/index.html" TargetMode="External"/><Relationship Id="rId26" Type="http://schemas.openxmlformats.org/officeDocument/2006/relationships/hyperlink" Target="https://nablarch.github.io/docs/5u21/doc/development_tools/testing_framework/guide/development_guide/06_TestFWGuide/RequestUnitTest_rest.html" TargetMode="External"/><Relationship Id="rId3" Type="http://schemas.openxmlformats.org/officeDocument/2006/relationships/hyperlink" Target="https://nablarch.github.io/docs/5u21/doc/application_framework/application_framework/libraries/session_store.html" TargetMode="External"/><Relationship Id="rId21" Type="http://schemas.openxmlformats.org/officeDocument/2006/relationships/hyperlink" Target="https://nablarch.github.io/docs/5u21/doc/development_tools/testing_framework/guide/development_guide/06_TestFWGuide/JUnit5_Extension.html" TargetMode="External"/><Relationship Id="rId7" Type="http://schemas.openxmlformats.org/officeDocument/2006/relationships/hyperlink" Target="https://nablarch.github.io/docs/5u21/doc/application_framework/application_framework/web/feature_details/nablarch_servlet_context_listener.html" TargetMode="External"/><Relationship Id="rId12" Type="http://schemas.openxmlformats.org/officeDocument/2006/relationships/hyperlink" Target="https://nablarch.github.io/docs/5u21/doc/application_framework/application_framework/blank_project/CustomizeDB.html" TargetMode="External"/><Relationship Id="rId17" Type="http://schemas.openxmlformats.org/officeDocument/2006/relationships/hyperlink" Target="https://nablarch.github.io/docs/5u21/doc/application_framework/application_framework/web_service/rest/getting_started/index.html" TargetMode="External"/><Relationship Id="rId25" Type="http://schemas.openxmlformats.org/officeDocument/2006/relationships/hyperlink" Target="https://github.com/nablarch-development-standards/nablarch-style-guide/blob/3.1/java/staticanalysis/unpublished-api/README.md" TargetMode="External"/><Relationship Id="rId2" Type="http://schemas.openxmlformats.org/officeDocument/2006/relationships/hyperlink" Target="https://nablarch.github.io/docs/5u21/doc/application_framework/application_framework/blank_project/setup_blankProject/setup_Java17.html" TargetMode="External"/><Relationship Id="rId16" Type="http://schemas.openxmlformats.org/officeDocument/2006/relationships/hyperlink" Target="https://nablarch.github.io/docs/5u21/doc/application_framework/application_framework/web/getting_started/index.html" TargetMode="External"/><Relationship Id="rId20" Type="http://schemas.openxmlformats.org/officeDocument/2006/relationships/hyperlink" Target="https://nablarch.github.io/docs/5u21/doc/extension_components/workflow/doc/index.html" TargetMode="External"/><Relationship Id="rId29" Type="http://schemas.openxmlformats.org/officeDocument/2006/relationships/drawing" Target="../drawings/drawing1.xml"/><Relationship Id="rId1" Type="http://schemas.openxmlformats.org/officeDocument/2006/relationships/hyperlink" Target="https://nablarch.github.io/docs/5u21/doc/application_framework/application_framework/libraries/log.html" TargetMode="External"/><Relationship Id="rId6" Type="http://schemas.openxmlformats.org/officeDocument/2006/relationships/hyperlink" Target="https://nablarch.github.io/docs/5u21/doc/application_framework/application_framework/libraries/mail.html" TargetMode="External"/><Relationship Id="rId11" Type="http://schemas.openxmlformats.org/officeDocument/2006/relationships/hyperlink" Target="https://nablarch.github.io/docs/5u21/doc/development_tools/testing_framework/guide/development_guide/06_TestFWGuide/JUnit5_Extension.html" TargetMode="External"/><Relationship Id="rId24" Type="http://schemas.openxmlformats.org/officeDocument/2006/relationships/hyperlink" Target="https://github.com/nablarch-development-standards/nablarch-style-guide/blob/3.1/java/staticanalysis/unpublished-api/README.md" TargetMode="External"/><Relationship Id="rId5" Type="http://schemas.openxmlformats.org/officeDocument/2006/relationships/hyperlink" Target="https://nablarch.github.io/docs/5u21/doc/application_framework/application_framework/libraries/log/http_access_log.html" TargetMode="External"/><Relationship Id="rId15" Type="http://schemas.openxmlformats.org/officeDocument/2006/relationships/hyperlink" Target="https://nablarch.github.io/docs/5u21/doc/_downloads/%E3%83%87%E3%83%95%E3%82%A9%E3%83%AB%E3%83%88%E8%A8%AD%E5%AE%9A%E4%B8%80%E8%A6%A7.xlsx" TargetMode="External"/><Relationship Id="rId23" Type="http://schemas.openxmlformats.org/officeDocument/2006/relationships/hyperlink" Target="https://nablarch.github.io/docs/5u21/doc/development_tools/testing_framework/guide/development_guide/06_TestFWGuide/01_Abstract.html" TargetMode="External"/><Relationship Id="rId28" Type="http://schemas.openxmlformats.org/officeDocument/2006/relationships/printerSettings" Target="../printerSettings/printerSettings2.bin"/><Relationship Id="rId10" Type="http://schemas.openxmlformats.org/officeDocument/2006/relationships/hyperlink" Target="https://nablarch.github.io/docs/5u21/doc/application_framework/application_framework/blank_project/beforeFirstStep.html" TargetMode="External"/><Relationship Id="rId19" Type="http://schemas.openxmlformats.org/officeDocument/2006/relationships/hyperlink" Target="https://nablarch.github.io/docs/5u21/doc/development_tools/testing_framework/guide/development_guide/06_TestFWGuide/JUnit5_Extension.html" TargetMode="External"/><Relationship Id="rId4" Type="http://schemas.openxmlformats.org/officeDocument/2006/relationships/hyperlink" Target="https://nablarch.github.io/docs/5u21/doc/application_framework/application_framework/libraries/database/universal_dao.html" TargetMode="External"/><Relationship Id="rId9" Type="http://schemas.openxmlformats.org/officeDocument/2006/relationships/hyperlink" Target="https://nablarch.github.io/docs/5u21/doc/application_framework/application_framework/blank_project/index.html" TargetMode="External"/><Relationship Id="rId14" Type="http://schemas.openxmlformats.org/officeDocument/2006/relationships/hyperlink" Target="https://nablarch.github.io/docs/5u21/doc/application_framework/adaptors/router_adaptor.html" TargetMode="External"/><Relationship Id="rId22" Type="http://schemas.openxmlformats.org/officeDocument/2006/relationships/hyperlink" Target="https://nablarch.github.io/docs/5u21/publishedApi/nablarch-testing/publishedApiDoc/architect/nablarch/fw/web/servlet/MockServletExecutionContext.html" TargetMode="External"/><Relationship Id="rId27" Type="http://schemas.openxmlformats.org/officeDocument/2006/relationships/hyperlink" Target="https://nablarch.github.io/docs/5u21/doc/development_tools/testing_framework/guide/development_guide/06_TestFWGuide/01_Abstrac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nablarch-development-standards/nablarch-style-guide/blob/3.1/java/staticanalysis/spotbugs/docs/Maven-setting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sheetData>
    <row r="2" spans="2:2">
      <c r="B2" t="s">
        <v>0</v>
      </c>
    </row>
    <row r="4" spans="2:2">
      <c r="B4" s="3" t="s">
        <v>1</v>
      </c>
    </row>
    <row r="5" spans="2:2">
      <c r="B5" s="3" t="s">
        <v>2</v>
      </c>
    </row>
    <row r="6" spans="2:2">
      <c r="B6" s="3" t="s">
        <v>3</v>
      </c>
    </row>
    <row r="7" spans="2:2">
      <c r="B7" s="3" t="s">
        <v>4</v>
      </c>
    </row>
    <row r="8" spans="2:2">
      <c r="B8" s="3" t="s">
        <v>5</v>
      </c>
    </row>
    <row r="9" spans="2:2">
      <c r="B9" s="3" t="s">
        <v>6</v>
      </c>
    </row>
    <row r="10" spans="2:2">
      <c r="B10" s="3" t="s">
        <v>7</v>
      </c>
    </row>
    <row r="11" spans="2:2">
      <c r="B11" s="3" t="s">
        <v>8</v>
      </c>
    </row>
    <row r="12" spans="2:2">
      <c r="B12" s="3" t="s">
        <v>9</v>
      </c>
    </row>
    <row r="13" spans="2:2">
      <c r="B13" s="3" t="s">
        <v>10</v>
      </c>
    </row>
    <row r="14" spans="2:2">
      <c r="B14" s="3" t="s">
        <v>11</v>
      </c>
    </row>
    <row r="15" spans="2:2">
      <c r="B15" s="3" t="s">
        <v>12</v>
      </c>
    </row>
    <row r="16" spans="2:2">
      <c r="B16" s="3" t="s">
        <v>13</v>
      </c>
    </row>
    <row r="17" spans="2:2">
      <c r="B17" s="3" t="s">
        <v>14</v>
      </c>
    </row>
    <row r="18" spans="2:2">
      <c r="B18" s="3" t="s">
        <v>15</v>
      </c>
    </row>
    <row r="19" spans="2:2">
      <c r="B19" s="3" t="s">
        <v>16</v>
      </c>
    </row>
    <row r="20" spans="2:2">
      <c r="B20" s="3" t="s">
        <v>17</v>
      </c>
    </row>
    <row r="21" spans="2:2">
      <c r="B21" s="3" t="s">
        <v>18</v>
      </c>
    </row>
    <row r="22" spans="2:2">
      <c r="B22" s="3" t="s">
        <v>19</v>
      </c>
    </row>
    <row r="23" spans="2:2">
      <c r="B23" s="3" t="s">
        <v>20</v>
      </c>
    </row>
    <row r="24" spans="2:2">
      <c r="B24" s="3" t="s">
        <v>21</v>
      </c>
    </row>
    <row r="25" spans="2:2">
      <c r="B25" s="3" t="s">
        <v>22</v>
      </c>
    </row>
    <row r="26" spans="2:2">
      <c r="B26" s="3" t="s">
        <v>23</v>
      </c>
    </row>
    <row r="27" spans="2:2">
      <c r="B27" s="3" t="s">
        <v>24</v>
      </c>
    </row>
    <row r="28" spans="2:2">
      <c r="B28" s="3" t="s">
        <v>25</v>
      </c>
    </row>
    <row r="29" spans="2:2">
      <c r="B29" s="3" t="s">
        <v>26</v>
      </c>
    </row>
    <row r="30" spans="2:2">
      <c r="B30" s="3" t="s">
        <v>27</v>
      </c>
    </row>
    <row r="31" spans="2:2">
      <c r="B31" s="3" t="s">
        <v>28</v>
      </c>
    </row>
    <row r="32" spans="2:2">
      <c r="B32" s="3" t="s">
        <v>29</v>
      </c>
    </row>
    <row r="33" spans="2:2">
      <c r="B33" s="3" t="s">
        <v>30</v>
      </c>
    </row>
    <row r="34" spans="2:2">
      <c r="B34" s="3" t="s">
        <v>31</v>
      </c>
    </row>
    <row r="35" spans="2:2">
      <c r="B35" s="3" t="s">
        <v>32</v>
      </c>
    </row>
    <row r="36" spans="2:2">
      <c r="B36" s="3" t="s">
        <v>33</v>
      </c>
    </row>
    <row r="37" spans="2:2">
      <c r="B37" s="3" t="s">
        <v>34</v>
      </c>
    </row>
    <row r="38" spans="2:2">
      <c r="B38" s="3" t="s">
        <v>35</v>
      </c>
    </row>
    <row r="39" spans="2:2">
      <c r="B39" s="3" t="s">
        <v>36</v>
      </c>
    </row>
    <row r="40" spans="2:2">
      <c r="B40" s="3" t="s">
        <v>37</v>
      </c>
    </row>
    <row r="41" spans="2:2">
      <c r="B41" s="3" t="s">
        <v>38</v>
      </c>
    </row>
    <row r="42" spans="2:2">
      <c r="B42" s="3" t="s">
        <v>39</v>
      </c>
    </row>
    <row r="43" spans="2:2">
      <c r="B43" s="3" t="s">
        <v>40</v>
      </c>
    </row>
    <row r="44" spans="2:2">
      <c r="B44" s="3" t="s">
        <v>41</v>
      </c>
    </row>
    <row r="45" spans="2:2">
      <c r="B45" s="3" t="s">
        <v>42</v>
      </c>
    </row>
    <row r="46" spans="2:2">
      <c r="B46" s="3" t="s">
        <v>43</v>
      </c>
    </row>
    <row r="47" spans="2:2">
      <c r="B47" s="3" t="s">
        <v>37</v>
      </c>
    </row>
    <row r="48" spans="2:2">
      <c r="B48" s="3" t="s">
        <v>44</v>
      </c>
    </row>
    <row r="49" spans="2:2">
      <c r="B49" s="3" t="s">
        <v>45</v>
      </c>
    </row>
    <row r="50" spans="2:2">
      <c r="B50" s="3" t="s">
        <v>46</v>
      </c>
    </row>
    <row r="51" spans="2:2">
      <c r="B51" s="3" t="s">
        <v>47</v>
      </c>
    </row>
    <row r="52" spans="2:2">
      <c r="B52" s="3" t="s">
        <v>48</v>
      </c>
    </row>
    <row r="53" spans="2:2">
      <c r="B53" s="3" t="s">
        <v>49</v>
      </c>
    </row>
    <row r="54" spans="2:2">
      <c r="B54" s="3" t="s">
        <v>50</v>
      </c>
    </row>
    <row r="55" spans="2:2">
      <c r="B55" s="3" t="s">
        <v>51</v>
      </c>
    </row>
    <row r="56" spans="2:2">
      <c r="B56" s="3" t="s">
        <v>52</v>
      </c>
    </row>
    <row r="57" spans="2:2">
      <c r="B57" s="3" t="s">
        <v>53</v>
      </c>
    </row>
    <row r="58" spans="2:2">
      <c r="B58" s="3" t="s">
        <v>54</v>
      </c>
    </row>
    <row r="59" spans="2:2">
      <c r="B59" s="3" t="s">
        <v>55</v>
      </c>
    </row>
    <row r="60" spans="2:2">
      <c r="B60" s="3" t="s">
        <v>56</v>
      </c>
    </row>
    <row r="61" spans="2:2">
      <c r="B61" s="3" t="s">
        <v>57</v>
      </c>
    </row>
    <row r="62" spans="2:2">
      <c r="B62" s="3" t="s">
        <v>58</v>
      </c>
    </row>
    <row r="63" spans="2:2">
      <c r="B63" s="55" t="s">
        <v>59</v>
      </c>
    </row>
    <row r="64" spans="2:2">
      <c r="B64" s="3" t="s">
        <v>60</v>
      </c>
    </row>
    <row r="65" spans="2:2">
      <c r="B65" s="3" t="s">
        <v>61</v>
      </c>
    </row>
    <row r="66" spans="2:2">
      <c r="B66" s="3" t="s">
        <v>62</v>
      </c>
    </row>
    <row r="67" spans="2:2">
      <c r="B67" s="3" t="s">
        <v>63</v>
      </c>
    </row>
    <row r="68" spans="2:2">
      <c r="B68" s="3" t="s">
        <v>64</v>
      </c>
    </row>
    <row r="69" spans="2:2">
      <c r="B69" s="3" t="s">
        <v>65</v>
      </c>
    </row>
    <row r="70" spans="2:2">
      <c r="B70" s="3" t="s">
        <v>66</v>
      </c>
    </row>
    <row r="71" spans="2:2">
      <c r="B71" s="55" t="s">
        <v>67</v>
      </c>
    </row>
  </sheetData>
  <phoneticPr fontId="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L43"/>
  <sheetViews>
    <sheetView showGridLines="0" tabSelected="1" zoomScaleNormal="100" zoomScaleSheetLayoutView="100" workbookViewId="0"/>
  </sheetViews>
  <sheetFormatPr defaultRowHeight="12"/>
  <cols>
    <col min="1" max="1" width="2.375" style="1" customWidth="1"/>
    <col min="2" max="2" width="9.125" style="29" customWidth="1"/>
    <col min="3" max="3" width="4.125" style="1" customWidth="1"/>
    <col min="4" max="4" width="12.875" style="29"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6384" width="9" style="1"/>
  </cols>
  <sheetData>
    <row r="1" spans="1:116" s="5" customFormat="1" ht="19.5">
      <c r="A1" s="4" t="s">
        <v>68</v>
      </c>
      <c r="B1" s="25"/>
      <c r="D1" s="25"/>
    </row>
    <row r="2" spans="1:116" s="6" customFormat="1" ht="19.5">
      <c r="A2" s="13" t="s">
        <v>69</v>
      </c>
      <c r="B2" s="26"/>
      <c r="C2" s="5"/>
      <c r="D2" s="25"/>
      <c r="E2" s="5"/>
      <c r="F2" s="5"/>
      <c r="G2" s="5"/>
      <c r="H2" s="41"/>
      <c r="I2" s="41"/>
      <c r="J2" s="41"/>
      <c r="K2" s="39"/>
      <c r="L2" s="5"/>
      <c r="M2" s="5"/>
      <c r="N2" s="5"/>
    </row>
    <row r="3" spans="1:116" s="7" customFormat="1" ht="110.25" customHeight="1">
      <c r="B3" s="27"/>
      <c r="C3" s="5"/>
      <c r="D3" s="25"/>
      <c r="E3" s="5"/>
      <c r="F3" s="5"/>
      <c r="G3" s="5"/>
      <c r="H3" s="42"/>
      <c r="I3" s="42"/>
      <c r="J3" s="42"/>
      <c r="K3" s="40"/>
      <c r="L3" s="43"/>
      <c r="M3" s="43"/>
      <c r="N3" s="43"/>
      <c r="AF3" s="8"/>
      <c r="DL3" s="9"/>
    </row>
    <row r="4" spans="1:116" s="2" customFormat="1" ht="24.75" customHeight="1">
      <c r="A4" s="65" t="s">
        <v>70</v>
      </c>
      <c r="B4" s="66"/>
      <c r="C4" s="69" t="s">
        <v>71</v>
      </c>
      <c r="D4" s="69" t="s">
        <v>72</v>
      </c>
      <c r="E4" s="69" t="s">
        <v>73</v>
      </c>
      <c r="F4" s="69" t="s">
        <v>74</v>
      </c>
      <c r="G4" s="69" t="s">
        <v>75</v>
      </c>
      <c r="H4" s="69" t="s">
        <v>76</v>
      </c>
      <c r="I4" s="73" t="s">
        <v>77</v>
      </c>
      <c r="J4" s="74"/>
      <c r="K4" s="69" t="s">
        <v>78</v>
      </c>
      <c r="L4" s="69" t="s">
        <v>79</v>
      </c>
      <c r="M4" s="71" t="s">
        <v>80</v>
      </c>
      <c r="N4" s="69" t="s">
        <v>81</v>
      </c>
    </row>
    <row r="5" spans="1:116" s="2" customFormat="1" ht="24.75" customHeight="1">
      <c r="A5" s="67"/>
      <c r="B5" s="68"/>
      <c r="C5" s="70"/>
      <c r="D5" s="70"/>
      <c r="E5" s="70"/>
      <c r="F5" s="70"/>
      <c r="G5" s="70"/>
      <c r="H5" s="70"/>
      <c r="I5" s="44" t="s">
        <v>82</v>
      </c>
      <c r="J5" s="44" t="s">
        <v>83</v>
      </c>
      <c r="K5" s="70"/>
      <c r="L5" s="70"/>
      <c r="M5" s="72"/>
      <c r="N5" s="70"/>
    </row>
    <row r="6" spans="1:116" ht="21">
      <c r="A6" s="37" t="s">
        <v>84</v>
      </c>
      <c r="B6" s="30"/>
      <c r="C6" s="11"/>
      <c r="D6" s="24"/>
      <c r="E6" s="11"/>
      <c r="F6" s="11"/>
      <c r="G6" s="11"/>
      <c r="H6" s="11"/>
      <c r="I6" s="11"/>
      <c r="J6" s="11"/>
      <c r="K6" s="11"/>
      <c r="L6" s="11"/>
      <c r="M6" s="19"/>
      <c r="N6" s="20"/>
    </row>
    <row r="7" spans="1:116" s="10" customFormat="1" ht="96">
      <c r="A7" s="37"/>
      <c r="B7" s="34" t="s">
        <v>85</v>
      </c>
      <c r="C7" s="22">
        <v>1</v>
      </c>
      <c r="D7" s="22" t="s">
        <v>86</v>
      </c>
      <c r="E7" s="23" t="s">
        <v>87</v>
      </c>
      <c r="F7" s="22" t="s">
        <v>88</v>
      </c>
      <c r="G7" s="22" t="s">
        <v>89</v>
      </c>
      <c r="H7" s="22" t="s">
        <v>90</v>
      </c>
      <c r="I7" s="22" t="s">
        <v>91</v>
      </c>
      <c r="J7" s="22" t="s">
        <v>91</v>
      </c>
      <c r="K7" s="22" t="s">
        <v>92</v>
      </c>
      <c r="L7" s="22" t="s">
        <v>91</v>
      </c>
      <c r="M7" s="57" t="s">
        <v>93</v>
      </c>
      <c r="N7" s="22" t="s">
        <v>94</v>
      </c>
    </row>
    <row r="8" spans="1:116" s="10" customFormat="1" ht="156">
      <c r="A8" s="12"/>
      <c r="B8" s="33"/>
      <c r="C8" s="22">
        <f>C7+1</f>
        <v>2</v>
      </c>
      <c r="D8" s="22" t="s">
        <v>95</v>
      </c>
      <c r="E8" s="23" t="s">
        <v>96</v>
      </c>
      <c r="F8" s="22" t="s">
        <v>97</v>
      </c>
      <c r="G8" s="22" t="s">
        <v>98</v>
      </c>
      <c r="H8" s="22" t="s">
        <v>99</v>
      </c>
      <c r="I8" s="22" t="s">
        <v>91</v>
      </c>
      <c r="J8" s="22" t="s">
        <v>91</v>
      </c>
      <c r="K8" s="22" t="s">
        <v>100</v>
      </c>
      <c r="L8" s="22" t="s">
        <v>101</v>
      </c>
      <c r="M8" s="57" t="s">
        <v>102</v>
      </c>
      <c r="N8" s="22" t="s">
        <v>103</v>
      </c>
    </row>
    <row r="9" spans="1:116" s="10" customFormat="1" ht="180">
      <c r="A9" s="12"/>
      <c r="B9" s="33"/>
      <c r="C9" s="22">
        <f t="shared" ref="C9:C21" si="0">C8+1</f>
        <v>3</v>
      </c>
      <c r="D9" s="22" t="s">
        <v>104</v>
      </c>
      <c r="E9" s="23" t="s">
        <v>96</v>
      </c>
      <c r="F9" s="22" t="s">
        <v>105</v>
      </c>
      <c r="G9" s="22" t="s">
        <v>106</v>
      </c>
      <c r="H9" s="22" t="s">
        <v>107</v>
      </c>
      <c r="I9" s="22" t="s">
        <v>91</v>
      </c>
      <c r="J9" s="22" t="s">
        <v>91</v>
      </c>
      <c r="K9" s="22" t="s">
        <v>100</v>
      </c>
      <c r="L9" s="22" t="s">
        <v>91</v>
      </c>
      <c r="M9" s="57" t="s">
        <v>108</v>
      </c>
      <c r="N9" s="22" t="s">
        <v>109</v>
      </c>
    </row>
    <row r="10" spans="1:116" s="10" customFormat="1" ht="165.75" customHeight="1">
      <c r="A10" s="12"/>
      <c r="B10" s="38"/>
      <c r="C10" s="22">
        <f t="shared" si="0"/>
        <v>4</v>
      </c>
      <c r="D10" s="22" t="s">
        <v>110</v>
      </c>
      <c r="E10" s="23" t="s">
        <v>96</v>
      </c>
      <c r="F10" s="22" t="s">
        <v>111</v>
      </c>
      <c r="G10" s="22" t="s">
        <v>258</v>
      </c>
      <c r="H10" s="22" t="s">
        <v>112</v>
      </c>
      <c r="I10" s="22" t="s">
        <v>91</v>
      </c>
      <c r="J10" s="22" t="s">
        <v>91</v>
      </c>
      <c r="K10" s="22" t="s">
        <v>92</v>
      </c>
      <c r="L10" s="22" t="s">
        <v>91</v>
      </c>
      <c r="M10" s="57" t="s">
        <v>113</v>
      </c>
      <c r="N10" s="22" t="s">
        <v>114</v>
      </c>
    </row>
    <row r="11" spans="1:116" s="10" customFormat="1" ht="252">
      <c r="A11" s="12"/>
      <c r="B11" s="38"/>
      <c r="C11" s="22">
        <f t="shared" si="0"/>
        <v>5</v>
      </c>
      <c r="D11" s="22" t="s">
        <v>86</v>
      </c>
      <c r="E11" s="23" t="s">
        <v>96</v>
      </c>
      <c r="F11" s="22" t="s">
        <v>115</v>
      </c>
      <c r="G11" s="22" t="s">
        <v>116</v>
      </c>
      <c r="H11" s="22" t="s">
        <v>117</v>
      </c>
      <c r="I11" s="22" t="s">
        <v>91</v>
      </c>
      <c r="J11" s="22" t="s">
        <v>91</v>
      </c>
      <c r="K11" s="22" t="s">
        <v>118</v>
      </c>
      <c r="L11" s="22" t="s">
        <v>119</v>
      </c>
      <c r="M11" s="57" t="s">
        <v>120</v>
      </c>
      <c r="N11" s="22" t="s">
        <v>121</v>
      </c>
    </row>
    <row r="12" spans="1:116" s="10" customFormat="1" ht="144">
      <c r="A12" s="12"/>
      <c r="B12" s="38"/>
      <c r="C12" s="22">
        <f t="shared" si="0"/>
        <v>6</v>
      </c>
      <c r="D12" s="22" t="s">
        <v>122</v>
      </c>
      <c r="E12" s="23" t="s">
        <v>96</v>
      </c>
      <c r="F12" s="22" t="s">
        <v>123</v>
      </c>
      <c r="G12" s="22" t="s">
        <v>124</v>
      </c>
      <c r="H12" s="22" t="s">
        <v>107</v>
      </c>
      <c r="I12" s="22" t="s">
        <v>91</v>
      </c>
      <c r="J12" s="22" t="s">
        <v>91</v>
      </c>
      <c r="K12" s="22" t="s">
        <v>92</v>
      </c>
      <c r="L12" s="22" t="s">
        <v>91</v>
      </c>
      <c r="M12" s="57" t="s">
        <v>125</v>
      </c>
      <c r="N12" s="22" t="s">
        <v>126</v>
      </c>
    </row>
    <row r="13" spans="1:116" s="10" customFormat="1" ht="108">
      <c r="A13" s="12"/>
      <c r="B13" s="33"/>
      <c r="C13" s="22">
        <f t="shared" si="0"/>
        <v>7</v>
      </c>
      <c r="D13" s="22" t="s">
        <v>86</v>
      </c>
      <c r="E13" s="23" t="s">
        <v>96</v>
      </c>
      <c r="F13" s="22" t="s">
        <v>127</v>
      </c>
      <c r="G13" s="22" t="s">
        <v>128</v>
      </c>
      <c r="H13" s="22" t="s">
        <v>107</v>
      </c>
      <c r="I13" s="22" t="s">
        <v>91</v>
      </c>
      <c r="J13" s="22" t="s">
        <v>91</v>
      </c>
      <c r="K13" s="22" t="s">
        <v>92</v>
      </c>
      <c r="L13" s="22" t="s">
        <v>91</v>
      </c>
      <c r="M13" s="57" t="s">
        <v>129</v>
      </c>
      <c r="N13" s="22" t="s">
        <v>130</v>
      </c>
    </row>
    <row r="14" spans="1:116" s="10" customFormat="1" ht="60">
      <c r="A14" s="12"/>
      <c r="B14" s="36" t="s">
        <v>131</v>
      </c>
      <c r="C14" s="22">
        <f t="shared" si="0"/>
        <v>8</v>
      </c>
      <c r="D14" s="22" t="s">
        <v>132</v>
      </c>
      <c r="E14" s="23" t="s">
        <v>87</v>
      </c>
      <c r="F14" s="22" t="s">
        <v>133</v>
      </c>
      <c r="G14" s="22" t="s">
        <v>134</v>
      </c>
      <c r="H14" s="22" t="s">
        <v>91</v>
      </c>
      <c r="I14" s="22" t="s">
        <v>91</v>
      </c>
      <c r="J14" s="22" t="s">
        <v>91</v>
      </c>
      <c r="K14" s="22" t="s">
        <v>92</v>
      </c>
      <c r="L14" s="22" t="s">
        <v>91</v>
      </c>
      <c r="M14" s="57" t="s">
        <v>135</v>
      </c>
      <c r="N14" s="22" t="s">
        <v>136</v>
      </c>
    </row>
    <row r="15" spans="1:116" s="10" customFormat="1" ht="96">
      <c r="A15" s="12"/>
      <c r="B15" s="38"/>
      <c r="C15" s="22">
        <f>C14+1</f>
        <v>9</v>
      </c>
      <c r="D15" s="22" t="s">
        <v>132</v>
      </c>
      <c r="E15" s="23" t="s">
        <v>96</v>
      </c>
      <c r="F15" s="22" t="s">
        <v>137</v>
      </c>
      <c r="G15" s="22" t="s">
        <v>138</v>
      </c>
      <c r="H15" s="22" t="s">
        <v>91</v>
      </c>
      <c r="I15" s="22" t="s">
        <v>91</v>
      </c>
      <c r="J15" s="22" t="s">
        <v>91</v>
      </c>
      <c r="K15" s="22" t="s">
        <v>92</v>
      </c>
      <c r="L15" s="22" t="s">
        <v>91</v>
      </c>
      <c r="M15" s="57" t="s">
        <v>139</v>
      </c>
      <c r="N15" s="22" t="s">
        <v>140</v>
      </c>
    </row>
    <row r="16" spans="1:116" s="10" customFormat="1" ht="48">
      <c r="A16" s="12"/>
      <c r="B16" s="38"/>
      <c r="C16" s="22">
        <f t="shared" si="0"/>
        <v>10</v>
      </c>
      <c r="D16" s="22" t="s">
        <v>141</v>
      </c>
      <c r="E16" s="23" t="s">
        <v>96</v>
      </c>
      <c r="F16" s="22" t="s">
        <v>142</v>
      </c>
      <c r="G16" s="22" t="str">
        <f>"No."&amp;C15&amp;"と同じように、OracleのJDBCドライバにセントラルリポジトリのJDBCドライバを使うようにdependencyの記述を修正しました。"</f>
        <v>No.9と同じように、OracleのJDBCドライバにセントラルリポジトリのJDBCドライバを使うようにdependencyの記述を修正しました。</v>
      </c>
      <c r="H16" s="22" t="s">
        <v>91</v>
      </c>
      <c r="I16" s="22" t="s">
        <v>91</v>
      </c>
      <c r="J16" s="22" t="s">
        <v>91</v>
      </c>
      <c r="K16" s="22" t="s">
        <v>92</v>
      </c>
      <c r="L16" s="22" t="s">
        <v>91</v>
      </c>
      <c r="M16" s="57" t="s">
        <v>143</v>
      </c>
      <c r="N16" s="22" t="s">
        <v>140</v>
      </c>
    </row>
    <row r="17" spans="1:14" s="10" customFormat="1" ht="84">
      <c r="A17" s="12"/>
      <c r="B17" s="36" t="s">
        <v>132</v>
      </c>
      <c r="C17" s="22">
        <f t="shared" si="0"/>
        <v>11</v>
      </c>
      <c r="D17" s="22" t="s">
        <v>144</v>
      </c>
      <c r="E17" s="23" t="s">
        <v>96</v>
      </c>
      <c r="F17" s="22" t="s">
        <v>145</v>
      </c>
      <c r="G17" s="22" t="str">
        <f>"Java 17 でもビルド・実行できるように、使用しているライブラリやMavenプラグインのバージョンを更新しました。
なお、Java 17で動かす際にはNo."&amp;C14&amp;"の手順を実施する必要があります。"</f>
        <v>Java 17 でもビルド・実行できるように、使用しているライブラリやMavenプラグインのバージョンを更新しました。
なお、Java 17で動かす際にはNo.8の手順を実施する必要があります。</v>
      </c>
      <c r="H17" s="22" t="s">
        <v>146</v>
      </c>
      <c r="I17" s="22" t="s">
        <v>91</v>
      </c>
      <c r="J17" s="22" t="s">
        <v>91</v>
      </c>
      <c r="K17" s="22" t="s">
        <v>92</v>
      </c>
      <c r="L17" s="22" t="s">
        <v>91</v>
      </c>
      <c r="M17" s="57" t="s">
        <v>147</v>
      </c>
      <c r="N17" s="22" t="s">
        <v>136</v>
      </c>
    </row>
    <row r="18" spans="1:14" s="10" customFormat="1" ht="84">
      <c r="A18" s="12"/>
      <c r="B18" s="38"/>
      <c r="C18" s="22">
        <f t="shared" si="0"/>
        <v>12</v>
      </c>
      <c r="D18" s="22" t="s">
        <v>148</v>
      </c>
      <c r="E18" s="23" t="s">
        <v>96</v>
      </c>
      <c r="F18" s="22" t="s">
        <v>149</v>
      </c>
      <c r="G18" s="22" t="s">
        <v>150</v>
      </c>
      <c r="H18" s="22" t="s">
        <v>91</v>
      </c>
      <c r="I18" s="22" t="s">
        <v>91</v>
      </c>
      <c r="J18" s="22" t="s">
        <v>91</v>
      </c>
      <c r="K18" s="22" t="s">
        <v>92</v>
      </c>
      <c r="L18" s="22" t="s">
        <v>91</v>
      </c>
      <c r="M18" s="57" t="s">
        <v>151</v>
      </c>
      <c r="N18" s="22" t="s">
        <v>136</v>
      </c>
    </row>
    <row r="19" spans="1:14" s="10" customFormat="1" ht="48">
      <c r="A19" s="12"/>
      <c r="B19" s="38"/>
      <c r="C19" s="22">
        <f t="shared" si="0"/>
        <v>13</v>
      </c>
      <c r="D19" s="22" t="s">
        <v>152</v>
      </c>
      <c r="E19" s="23" t="s">
        <v>96</v>
      </c>
      <c r="F19" s="22" t="s">
        <v>153</v>
      </c>
      <c r="G19" s="22" t="s">
        <v>154</v>
      </c>
      <c r="H19" s="22" t="s">
        <v>155</v>
      </c>
      <c r="I19" s="22" t="s">
        <v>91</v>
      </c>
      <c r="J19" s="22" t="s">
        <v>91</v>
      </c>
      <c r="K19" s="22" t="s">
        <v>92</v>
      </c>
      <c r="L19" s="22" t="s">
        <v>91</v>
      </c>
      <c r="M19" s="57" t="s">
        <v>156</v>
      </c>
      <c r="N19" s="22" t="s">
        <v>157</v>
      </c>
    </row>
    <row r="20" spans="1:14" s="10" customFormat="1" ht="88.5" customHeight="1">
      <c r="A20" s="12"/>
      <c r="B20" s="38"/>
      <c r="C20" s="22">
        <f t="shared" si="0"/>
        <v>14</v>
      </c>
      <c r="D20" s="22" t="s">
        <v>144</v>
      </c>
      <c r="E20" s="23" t="s">
        <v>96</v>
      </c>
      <c r="F20" s="22" t="s">
        <v>158</v>
      </c>
      <c r="G20" s="22" t="s">
        <v>159</v>
      </c>
      <c r="H20" s="22" t="s">
        <v>146</v>
      </c>
      <c r="I20" s="22" t="s">
        <v>91</v>
      </c>
      <c r="J20" s="22" t="s">
        <v>91</v>
      </c>
      <c r="K20" s="22" t="s">
        <v>92</v>
      </c>
      <c r="L20" s="22" t="s">
        <v>91</v>
      </c>
      <c r="M20" s="57" t="s">
        <v>160</v>
      </c>
      <c r="N20" s="22" t="s">
        <v>161</v>
      </c>
    </row>
    <row r="21" spans="1:14" s="10" customFormat="1" ht="90" customHeight="1">
      <c r="A21" s="12"/>
      <c r="B21" s="38"/>
      <c r="C21" s="22">
        <f t="shared" si="0"/>
        <v>15</v>
      </c>
      <c r="D21" s="22" t="s">
        <v>162</v>
      </c>
      <c r="E21" s="23" t="s">
        <v>163</v>
      </c>
      <c r="F21" s="22" t="s">
        <v>111</v>
      </c>
      <c r="G21" s="22" t="str">
        <f>"ブランクプロジェクトでメッセージをロードする際に設定されるデフォルト言語がOS環境によって変動しないようにNo"&amp; C10 &amp; "で追加した、message-by-property-files.xmlをimportするように変更しました。"</f>
        <v>ブランクプロジェクトでメッセージをロードする際に設定されるデフォルト言語がOS環境によって変動しないようにNo4で追加した、message-by-property-files.xmlをimportするように変更しました。</v>
      </c>
      <c r="H21" s="22" t="s">
        <v>146</v>
      </c>
      <c r="I21" s="22" t="s">
        <v>91</v>
      </c>
      <c r="J21" s="22" t="s">
        <v>91</v>
      </c>
      <c r="K21" s="22" t="s">
        <v>92</v>
      </c>
      <c r="L21" s="22" t="s">
        <v>91</v>
      </c>
      <c r="M21" s="57" t="s">
        <v>164</v>
      </c>
      <c r="N21" s="22" t="s">
        <v>114</v>
      </c>
    </row>
    <row r="22" spans="1:14" s="10" customFormat="1" ht="21">
      <c r="A22" s="37" t="s">
        <v>165</v>
      </c>
      <c r="B22" s="21"/>
      <c r="C22" s="11"/>
      <c r="D22" s="24"/>
      <c r="E22" s="11"/>
      <c r="F22" s="11"/>
      <c r="G22" s="11"/>
      <c r="H22" s="11"/>
      <c r="I22" s="11"/>
      <c r="J22" s="11"/>
      <c r="K22" s="11"/>
      <c r="L22" s="11"/>
      <c r="M22" s="21"/>
      <c r="N22" s="20"/>
    </row>
    <row r="23" spans="1:14" s="10" customFormat="1" ht="48">
      <c r="A23" s="12"/>
      <c r="B23" s="34" t="s">
        <v>85</v>
      </c>
      <c r="C23" s="22">
        <f>C21+1</f>
        <v>16</v>
      </c>
      <c r="D23" s="22" t="s">
        <v>166</v>
      </c>
      <c r="E23" s="23" t="s">
        <v>96</v>
      </c>
      <c r="F23" s="22" t="s">
        <v>145</v>
      </c>
      <c r="G23" s="22" t="str">
        <f>"Java 17 でもビルド・実行できるように、使用しているMavenプラグインのバージョンを更新しました。
なお、Java 17で動かす際にはNo."&amp;C14&amp;"の手順を実施する必要があります。"</f>
        <v>Java 17 でもビルド・実行できるように、使用しているMavenプラグインのバージョンを更新しました。
なお、Java 17で動かす際にはNo.8の手順を実施する必要があります。</v>
      </c>
      <c r="H23" s="22" t="s">
        <v>167</v>
      </c>
      <c r="I23" s="22" t="s">
        <v>91</v>
      </c>
      <c r="J23" s="22" t="s">
        <v>91</v>
      </c>
      <c r="K23" s="22" t="s">
        <v>92</v>
      </c>
      <c r="L23" s="22" t="s">
        <v>91</v>
      </c>
      <c r="M23" s="57" t="s">
        <v>168</v>
      </c>
      <c r="N23" s="22" t="s">
        <v>136</v>
      </c>
    </row>
    <row r="24" spans="1:14" s="10" customFormat="1" ht="48">
      <c r="A24" s="12"/>
      <c r="B24" s="33"/>
      <c r="C24" s="22">
        <f>C23+1</f>
        <v>17</v>
      </c>
      <c r="D24" s="22" t="s">
        <v>169</v>
      </c>
      <c r="E24" s="23" t="s">
        <v>96</v>
      </c>
      <c r="F24" s="22" t="s">
        <v>145</v>
      </c>
      <c r="G24" s="22" t="str">
        <f>"内容はNo."&amp;C23&amp;"と同じです。"</f>
        <v>内容はNo.16と同じです。</v>
      </c>
      <c r="H24" s="22" t="s">
        <v>170</v>
      </c>
      <c r="I24" s="22" t="s">
        <v>91</v>
      </c>
      <c r="J24" s="22" t="s">
        <v>91</v>
      </c>
      <c r="K24" s="22" t="s">
        <v>92</v>
      </c>
      <c r="L24" s="22" t="s">
        <v>91</v>
      </c>
      <c r="M24" s="57" t="s">
        <v>171</v>
      </c>
      <c r="N24" s="22" t="s">
        <v>136</v>
      </c>
    </row>
    <row r="25" spans="1:14" s="10" customFormat="1" ht="36">
      <c r="A25" s="12"/>
      <c r="B25" s="33"/>
      <c r="C25" s="22">
        <f>C24+1</f>
        <v>18</v>
      </c>
      <c r="D25" s="22" t="s">
        <v>172</v>
      </c>
      <c r="E25" s="23" t="s">
        <v>96</v>
      </c>
      <c r="F25" s="22" t="s">
        <v>145</v>
      </c>
      <c r="G25" s="22" t="str">
        <f>"内容はNo."&amp;C23&amp;"と同じです。"</f>
        <v>内容はNo.16と同じです。</v>
      </c>
      <c r="H25" s="22" t="s">
        <v>173</v>
      </c>
      <c r="I25" s="22" t="s">
        <v>91</v>
      </c>
      <c r="J25" s="22" t="s">
        <v>91</v>
      </c>
      <c r="K25" s="22" t="s">
        <v>92</v>
      </c>
      <c r="L25" s="22" t="s">
        <v>91</v>
      </c>
      <c r="M25" s="57" t="s">
        <v>174</v>
      </c>
      <c r="N25" s="22" t="s">
        <v>136</v>
      </c>
    </row>
    <row r="26" spans="1:14" s="10" customFormat="1" ht="228">
      <c r="A26" s="12"/>
      <c r="B26" s="46"/>
      <c r="C26" s="22">
        <f>C25+1</f>
        <v>19</v>
      </c>
      <c r="D26" s="22" t="s">
        <v>175</v>
      </c>
      <c r="E26" s="23" t="s">
        <v>96</v>
      </c>
      <c r="F26" s="22" t="s">
        <v>158</v>
      </c>
      <c r="G26" s="22" t="s">
        <v>176</v>
      </c>
      <c r="H26" s="22" t="s">
        <v>177</v>
      </c>
      <c r="I26" s="22" t="s">
        <v>91</v>
      </c>
      <c r="J26" s="22" t="s">
        <v>91</v>
      </c>
      <c r="K26" s="22" t="s">
        <v>92</v>
      </c>
      <c r="L26" s="22" t="s">
        <v>91</v>
      </c>
      <c r="M26" s="57" t="s">
        <v>160</v>
      </c>
      <c r="N26" s="22" t="s">
        <v>161</v>
      </c>
    </row>
    <row r="27" spans="1:14" s="10" customFormat="1" ht="21">
      <c r="A27" s="37" t="s">
        <v>178</v>
      </c>
      <c r="B27" s="28"/>
      <c r="C27" s="58"/>
      <c r="D27" s="59"/>
      <c r="E27" s="59"/>
      <c r="F27" s="59"/>
      <c r="G27" s="59"/>
      <c r="H27" s="60"/>
      <c r="I27" s="60"/>
      <c r="J27" s="59"/>
      <c r="K27" s="59"/>
      <c r="L27" s="59"/>
      <c r="M27" s="59"/>
      <c r="N27" s="61"/>
    </row>
    <row r="28" spans="1:14" s="10" customFormat="1" ht="48">
      <c r="A28" s="12"/>
      <c r="B28" s="34" t="s">
        <v>85</v>
      </c>
      <c r="C28" s="22">
        <f>C26+1</f>
        <v>20</v>
      </c>
      <c r="D28" s="22" t="s">
        <v>179</v>
      </c>
      <c r="E28" s="23" t="s">
        <v>96</v>
      </c>
      <c r="F28" s="22" t="s">
        <v>145</v>
      </c>
      <c r="G28" s="22" t="str">
        <f>"Java 17 でもビルド・実行できるように、使用しているMavenプラグインとライブラリのバージョンを更新しました。
なお、Java 17で動かす際にはNo."&amp;C14&amp;"の手順を実施する必要があります。"</f>
        <v>Java 17 でもビルド・実行できるように、使用しているMavenプラグインとライブラリのバージョンを更新しました。
なお、Java 17で動かす際にはNo.8の手順を実施する必要があります。</v>
      </c>
      <c r="H28" s="22" t="s">
        <v>180</v>
      </c>
      <c r="I28" s="22" t="s">
        <v>91</v>
      </c>
      <c r="J28" s="22" t="s">
        <v>91</v>
      </c>
      <c r="K28" s="22" t="s">
        <v>92</v>
      </c>
      <c r="L28" s="22" t="s">
        <v>91</v>
      </c>
      <c r="M28" s="57" t="s">
        <v>181</v>
      </c>
      <c r="N28" s="22" t="s">
        <v>136</v>
      </c>
    </row>
    <row r="29" spans="1:14" s="10" customFormat="1" ht="21">
      <c r="A29" s="37" t="s">
        <v>182</v>
      </c>
      <c r="B29" s="28"/>
      <c r="C29" s="32"/>
      <c r="D29" s="62"/>
      <c r="E29" s="59"/>
      <c r="F29" s="59"/>
      <c r="G29" s="59"/>
      <c r="H29" s="60"/>
      <c r="I29" s="60"/>
      <c r="J29" s="60"/>
      <c r="K29" s="59"/>
      <c r="L29" s="59"/>
      <c r="M29" s="59"/>
      <c r="N29" s="61"/>
    </row>
    <row r="30" spans="1:14" s="10" customFormat="1" ht="246.75" customHeight="1">
      <c r="A30" s="12"/>
      <c r="B30" s="31" t="s">
        <v>85</v>
      </c>
      <c r="C30" s="22">
        <f>C28+1</f>
        <v>21</v>
      </c>
      <c r="D30" s="22" t="s">
        <v>183</v>
      </c>
      <c r="E30" s="23" t="s">
        <v>96</v>
      </c>
      <c r="F30" s="22" t="s">
        <v>184</v>
      </c>
      <c r="G30" s="22" t="s">
        <v>185</v>
      </c>
      <c r="H30" s="22" t="s">
        <v>186</v>
      </c>
      <c r="I30" s="22" t="s">
        <v>91</v>
      </c>
      <c r="J30" s="22" t="s">
        <v>91</v>
      </c>
      <c r="K30" s="22" t="s">
        <v>187</v>
      </c>
      <c r="L30" s="22" t="s">
        <v>188</v>
      </c>
      <c r="M30" s="57" t="s">
        <v>189</v>
      </c>
      <c r="N30" s="22" t="s">
        <v>190</v>
      </c>
    </row>
    <row r="31" spans="1:14" s="10" customFormat="1" ht="91.5" customHeight="1">
      <c r="A31" s="12"/>
      <c r="B31" s="45"/>
      <c r="C31" s="22">
        <f t="shared" ref="C31:C35" si="1">C30+1</f>
        <v>22</v>
      </c>
      <c r="D31" s="22" t="s">
        <v>183</v>
      </c>
      <c r="E31" s="23" t="s">
        <v>87</v>
      </c>
      <c r="F31" s="22" t="s">
        <v>191</v>
      </c>
      <c r="G31" s="22" t="s">
        <v>192</v>
      </c>
      <c r="H31" s="22" t="s">
        <v>193</v>
      </c>
      <c r="I31" s="22" t="s">
        <v>91</v>
      </c>
      <c r="J31" s="22" t="s">
        <v>91</v>
      </c>
      <c r="K31" s="22" t="s">
        <v>92</v>
      </c>
      <c r="L31" s="22" t="s">
        <v>91</v>
      </c>
      <c r="M31" s="57" t="s">
        <v>189</v>
      </c>
      <c r="N31" s="22" t="s">
        <v>194</v>
      </c>
    </row>
    <row r="32" spans="1:14" s="10" customFormat="1" ht="72">
      <c r="A32" s="12"/>
      <c r="B32" s="45"/>
      <c r="C32" s="22">
        <f t="shared" si="1"/>
        <v>23</v>
      </c>
      <c r="D32" s="22" t="s">
        <v>195</v>
      </c>
      <c r="E32" s="23" t="s">
        <v>96</v>
      </c>
      <c r="F32" s="22" t="s">
        <v>196</v>
      </c>
      <c r="G32" s="22" t="s">
        <v>197</v>
      </c>
      <c r="H32" s="22" t="s">
        <v>198</v>
      </c>
      <c r="I32" s="22" t="s">
        <v>91</v>
      </c>
      <c r="J32" s="22" t="s">
        <v>91</v>
      </c>
      <c r="K32" s="22" t="s">
        <v>92</v>
      </c>
      <c r="L32" s="22" t="s">
        <v>91</v>
      </c>
      <c r="M32" s="57" t="s">
        <v>199</v>
      </c>
      <c r="N32" s="22" t="s">
        <v>157</v>
      </c>
    </row>
    <row r="33" spans="1:14" s="10" customFormat="1" ht="152.25" customHeight="1">
      <c r="A33" s="12"/>
      <c r="B33" s="45"/>
      <c r="C33" s="22">
        <f t="shared" si="1"/>
        <v>24</v>
      </c>
      <c r="D33" s="22" t="s">
        <v>200</v>
      </c>
      <c r="E33" s="23" t="s">
        <v>87</v>
      </c>
      <c r="F33" s="22" t="s">
        <v>201</v>
      </c>
      <c r="G33" s="22" t="s">
        <v>202</v>
      </c>
      <c r="H33" s="22" t="s">
        <v>203</v>
      </c>
      <c r="I33" s="22" t="s">
        <v>91</v>
      </c>
      <c r="J33" s="22" t="s">
        <v>91</v>
      </c>
      <c r="K33" s="22" t="s">
        <v>92</v>
      </c>
      <c r="L33" s="22" t="s">
        <v>91</v>
      </c>
      <c r="M33" s="57" t="s">
        <v>160</v>
      </c>
      <c r="N33" s="22" t="s">
        <v>161</v>
      </c>
    </row>
    <row r="34" spans="1:14" s="10" customFormat="1" ht="114.75" customHeight="1">
      <c r="A34" s="12"/>
      <c r="B34" s="45"/>
      <c r="C34" s="22">
        <f>C33+1</f>
        <v>25</v>
      </c>
      <c r="D34" s="22" t="s">
        <v>200</v>
      </c>
      <c r="E34" s="23" t="s">
        <v>96</v>
      </c>
      <c r="F34" s="22" t="s">
        <v>204</v>
      </c>
      <c r="G34" s="22" t="s">
        <v>205</v>
      </c>
      <c r="H34" s="22" t="s">
        <v>206</v>
      </c>
      <c r="I34" s="22" t="s">
        <v>91</v>
      </c>
      <c r="J34" s="22" t="s">
        <v>91</v>
      </c>
      <c r="K34" s="22" t="s">
        <v>92</v>
      </c>
      <c r="L34" s="22" t="s">
        <v>91</v>
      </c>
      <c r="M34" s="57" t="s">
        <v>207</v>
      </c>
      <c r="N34" s="22" t="s">
        <v>208</v>
      </c>
    </row>
    <row r="35" spans="1:14" s="10" customFormat="1" ht="114.75" customHeight="1">
      <c r="A35" s="63"/>
      <c r="B35" s="54"/>
      <c r="C35" s="22">
        <f t="shared" si="1"/>
        <v>26</v>
      </c>
      <c r="D35" s="22" t="s">
        <v>200</v>
      </c>
      <c r="E35" s="23" t="s">
        <v>96</v>
      </c>
      <c r="F35" s="22" t="s">
        <v>209</v>
      </c>
      <c r="G35" s="22" t="s">
        <v>210</v>
      </c>
      <c r="H35" s="22" t="s">
        <v>206</v>
      </c>
      <c r="I35" s="22" t="s">
        <v>91</v>
      </c>
      <c r="J35" s="22" t="s">
        <v>91</v>
      </c>
      <c r="K35" s="22" t="s">
        <v>92</v>
      </c>
      <c r="L35" s="22" t="s">
        <v>91</v>
      </c>
      <c r="M35" s="57" t="s">
        <v>211</v>
      </c>
      <c r="N35" s="22" t="s">
        <v>212</v>
      </c>
    </row>
    <row r="36" spans="1:14" s="10" customFormat="1" ht="72">
      <c r="A36" s="64"/>
      <c r="B36" s="56" t="s">
        <v>131</v>
      </c>
      <c r="C36" s="22">
        <f>C35+1</f>
        <v>27</v>
      </c>
      <c r="D36" s="22" t="s">
        <v>200</v>
      </c>
      <c r="E36" s="23" t="s">
        <v>87</v>
      </c>
      <c r="F36" s="22" t="s">
        <v>213</v>
      </c>
      <c r="G36" s="22" t="s">
        <v>214</v>
      </c>
      <c r="H36" s="22" t="s">
        <v>91</v>
      </c>
      <c r="I36" s="22" t="s">
        <v>91</v>
      </c>
      <c r="J36" s="22" t="s">
        <v>91</v>
      </c>
      <c r="K36" s="22" t="s">
        <v>92</v>
      </c>
      <c r="L36" s="22" t="s">
        <v>91</v>
      </c>
      <c r="M36" s="57" t="s">
        <v>215</v>
      </c>
      <c r="N36" s="22" t="s">
        <v>161</v>
      </c>
    </row>
    <row r="37" spans="1:14">
      <c r="A37" s="47"/>
      <c r="B37" s="10"/>
      <c r="C37" s="10"/>
      <c r="D37" s="10"/>
      <c r="E37" s="10"/>
      <c r="F37" s="10"/>
      <c r="G37" s="10"/>
      <c r="H37" s="10"/>
      <c r="I37" s="10"/>
      <c r="J37" s="10"/>
      <c r="K37" s="10"/>
      <c r="L37" s="10"/>
      <c r="M37" s="10"/>
      <c r="N37" s="10"/>
    </row>
    <row r="38" spans="1:14" ht="15.75">
      <c r="A38" s="48"/>
      <c r="B38" s="10"/>
      <c r="C38" s="10"/>
      <c r="D38" s="10"/>
      <c r="E38" s="10"/>
      <c r="F38" s="10"/>
      <c r="G38" s="10"/>
      <c r="H38" s="10"/>
      <c r="I38" s="10"/>
      <c r="J38" s="10"/>
      <c r="K38" s="10"/>
      <c r="L38" s="10"/>
      <c r="M38" s="10"/>
      <c r="N38" s="10"/>
    </row>
    <row r="39" spans="1:14">
      <c r="B39" s="1"/>
    </row>
    <row r="40" spans="1:14">
      <c r="B40" s="1"/>
    </row>
    <row r="41" spans="1:14">
      <c r="B41" s="1"/>
    </row>
    <row r="42" spans="1:14">
      <c r="B42" s="1"/>
    </row>
    <row r="43" spans="1:14">
      <c r="B43" s="1"/>
    </row>
  </sheetData>
  <autoFilter ref="A5:N35" xr:uid="{00000000-0009-0000-0000-000001000000}"/>
  <sortState xmlns:xlrd2="http://schemas.microsoft.com/office/spreadsheetml/2017/richdata2" ref="A7:DL13">
    <sortCondition ref="D7:D13"/>
    <sortCondition ref="E7:E13"/>
  </sortState>
  <mergeCells count="12">
    <mergeCell ref="M4:M5"/>
    <mergeCell ref="N4:N5"/>
    <mergeCell ref="G4:G5"/>
    <mergeCell ref="H4:H5"/>
    <mergeCell ref="K4:K5"/>
    <mergeCell ref="L4:L5"/>
    <mergeCell ref="I4:J4"/>
    <mergeCell ref="A4:B5"/>
    <mergeCell ref="C4:C5"/>
    <mergeCell ref="D4:D5"/>
    <mergeCell ref="E4:E5"/>
    <mergeCell ref="F4:F5"/>
  </mergeCells>
  <phoneticPr fontId="9"/>
  <conditionalFormatting sqref="G22">
    <cfRule type="expression" dxfId="2" priority="10">
      <formula>#REF!="完了"</formula>
    </cfRule>
  </conditionalFormatting>
  <conditionalFormatting sqref="J22">
    <cfRule type="expression" dxfId="1" priority="9">
      <formula>#REF!="完了"</formula>
    </cfRule>
  </conditionalFormatting>
  <conditionalFormatting sqref="I22">
    <cfRule type="expression" dxfId="0" priority="4">
      <formula>#REF!="完了"</formula>
    </cfRule>
  </conditionalFormatting>
  <hyperlinks>
    <hyperlink ref="M7" r:id="rId1" location="json" xr:uid="{AE08AA1C-775E-460C-937B-52FA79831804}"/>
    <hyperlink ref="M14" r:id="rId2" xr:uid="{441CE97C-B479-4691-BDE8-FE87255F86AF}"/>
    <hyperlink ref="M12" r:id="rId3" location="session-store-authentication-data" xr:uid="{0198B6DC-0C52-4068-B962-519287B8BCF9}"/>
    <hyperlink ref="M11" r:id="rId4" location="sqlcrud" xr:uid="{52246F41-B522-43CB-878D-860F81192EB8}"/>
    <hyperlink ref="M13" r:id="rId5" xr:uid="{63218D32-F6CA-4FBB-B1A4-EB2161AE74E4}"/>
    <hyperlink ref="M8" r:id="rId6" xr:uid="{D8DA1562-3439-46BF-A273-4A84544C5EDC}"/>
    <hyperlink ref="M9" r:id="rId7" xr:uid="{9A161D1A-EB3B-4369-92C3-A212D1F3837B}"/>
    <hyperlink ref="M10" r:id="rId8" location="message-multi-lang" xr:uid="{FCBDB455-ABE5-4057-A1BE-1D74D550F2FD}"/>
    <hyperlink ref="M17" r:id="rId9" xr:uid="{E11B0CCE-C41D-492D-956A-C4A3389C3F04}"/>
    <hyperlink ref="M18" r:id="rId10" location="firststeppreamble" xr:uid="{ED1084EE-0C7A-458A-B6AC-0C80DB4736EA}"/>
    <hyperlink ref="M20" r:id="rId11" xr:uid="{46D9ED6E-753B-4B30-9AE1-5AF45D08AF50}"/>
    <hyperlink ref="M15" r:id="rId12" location="oracle" xr:uid="{2D1BC575-7D1C-4484-A299-2EDCA6E6BE7D}"/>
    <hyperlink ref="M16" r:id="rId13" location="pom-xml" xr:uid="{4EC642C6-39C7-4F69-A12B-04119A3650BA}"/>
    <hyperlink ref="M19" r:id="rId14" location="jax-rspath" xr:uid="{2DA8964D-D6CF-4D93-9D01-F1ABCC8B3401}"/>
    <hyperlink ref="M21" r:id="rId15" xr:uid="{C81FC6FA-4EEB-489F-BC15-9BAA45B912EF}"/>
    <hyperlink ref="M23" r:id="rId16" xr:uid="{A4F0A814-3B87-476D-BFAA-48EA0A9E328B}"/>
    <hyperlink ref="M24" r:id="rId17" xr:uid="{3E31E079-1F3F-4EC1-80CC-0365E07F1E42}"/>
    <hyperlink ref="M25" r:id="rId18" xr:uid="{E0A68605-A9C4-4D36-B544-64285946F2EB}"/>
    <hyperlink ref="M26" r:id="rId19" xr:uid="{6C4E2F1D-69E5-4FD4-8D3A-50863300750C}"/>
    <hyperlink ref="M28" r:id="rId20" xr:uid="{566A9341-1F70-46F1-B96B-3B008D473323}"/>
    <hyperlink ref="M33" r:id="rId21" xr:uid="{0EC16D7C-10A2-407D-931E-A1FC2FD46D67}"/>
    <hyperlink ref="M34" r:id="rId22" xr:uid="{6B02CAC4-C0DE-48F7-B7AB-FD39C4CD73DA}"/>
    <hyperlink ref="M35" r:id="rId23" location="id17" xr:uid="{D805E4EC-0224-4AD6-97E4-8FF5B3C3486B}"/>
    <hyperlink ref="M30" r:id="rId24" xr:uid="{7771DF73-78CF-4F93-B873-B673FE5AE29D}"/>
    <hyperlink ref="M31" r:id="rId25" xr:uid="{F95FAA20-E95D-42DF-B215-C042A8FB8206}"/>
    <hyperlink ref="M32" r:id="rId26" location="rest-test-helper" xr:uid="{FCA7676B-566C-4000-9320-2AB6774692A6}"/>
    <hyperlink ref="M36" r:id="rId27" location="run-ntf-on-junit5-with-vintage-engine" xr:uid="{8079E7D7-F941-4BAF-B155-073294D3E369}"/>
  </hyperlinks>
  <pageMargins left="0.51181102362204722" right="0.51181102362204722" top="0.74803149606299213" bottom="0.74803149606299213" header="0.31496062992125984" footer="0.31496062992125984"/>
  <pageSetup paperSize="8" scale="99" fitToHeight="0" orientation="landscape" r:id="rId28"/>
  <headerFooter>
    <oddFooter>&amp;C&amp;P/&amp;N</oddFooter>
  </headerFooter>
  <rowBreaks count="1" manualBreakCount="1">
    <brk id="21" max="14" man="1"/>
  </rowBreaks>
  <drawing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cols>
    <col min="1" max="1" width="9" style="15"/>
    <col min="2" max="2" width="3.5" style="15" customWidth="1"/>
    <col min="3" max="3" width="89.875" style="15" bestFit="1" customWidth="1"/>
    <col min="4" max="16384" width="9" style="15"/>
  </cols>
  <sheetData>
    <row r="1" spans="1:6">
      <c r="A1" s="14" t="s">
        <v>216</v>
      </c>
    </row>
    <row r="2" spans="1:6">
      <c r="B2" s="16"/>
      <c r="C2" s="16"/>
      <c r="D2" s="16"/>
      <c r="E2" s="16"/>
      <c r="F2" s="16"/>
    </row>
    <row r="3" spans="1:6">
      <c r="A3" s="16" t="s">
        <v>217</v>
      </c>
      <c r="B3" s="16"/>
      <c r="C3" s="16"/>
      <c r="D3" s="16"/>
      <c r="E3" s="16"/>
      <c r="F3" s="16"/>
    </row>
    <row r="4" spans="1:6">
      <c r="A4" s="16"/>
      <c r="B4" s="18" t="s">
        <v>218</v>
      </c>
      <c r="C4" s="18" t="s">
        <v>219</v>
      </c>
      <c r="D4" s="16"/>
      <c r="E4" s="16"/>
      <c r="F4" s="16"/>
    </row>
    <row r="5" spans="1:6">
      <c r="A5" s="16"/>
      <c r="B5" s="17">
        <v>1</v>
      </c>
      <c r="C5" s="35" t="s">
        <v>220</v>
      </c>
      <c r="D5" s="16"/>
      <c r="E5" s="16"/>
      <c r="F5" s="16"/>
    </row>
    <row r="6" spans="1:6">
      <c r="A6" s="16"/>
      <c r="B6" s="17">
        <f>$B5+1</f>
        <v>2</v>
      </c>
      <c r="C6" s="17" t="s">
        <v>221</v>
      </c>
      <c r="D6" s="16"/>
      <c r="E6" s="16"/>
      <c r="F6" s="16"/>
    </row>
    <row r="7" spans="1:6">
      <c r="A7" s="16"/>
      <c r="B7" s="16"/>
      <c r="C7" s="16"/>
      <c r="D7" s="16"/>
      <c r="E7" s="16"/>
      <c r="F7" s="16"/>
    </row>
    <row r="8" spans="1:6">
      <c r="A8" s="16"/>
      <c r="B8" s="16"/>
      <c r="C8" s="16"/>
      <c r="D8" s="16"/>
      <c r="E8" s="16"/>
      <c r="F8" s="16"/>
    </row>
    <row r="9" spans="1:6">
      <c r="A9" s="16"/>
      <c r="B9" s="16"/>
      <c r="C9" s="16"/>
      <c r="D9" s="16"/>
      <c r="E9" s="16"/>
      <c r="F9" s="16"/>
    </row>
  </sheetData>
  <phoneticPr fontId="9"/>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22139-F699-43E1-9506-6F3ABFECB37B}">
  <dimension ref="A1:H33"/>
  <sheetViews>
    <sheetView showGridLines="0" workbookViewId="0"/>
  </sheetViews>
  <sheetFormatPr defaultRowHeight="12"/>
  <cols>
    <col min="1" max="1" width="2.75" style="49" customWidth="1"/>
    <col min="2" max="2" width="3.5" style="49" customWidth="1"/>
    <col min="3" max="3" width="77.5" style="49" bestFit="1" customWidth="1"/>
    <col min="4" max="4" width="3.5" style="49" customWidth="1"/>
    <col min="5" max="5" width="77.5" style="49" bestFit="1" customWidth="1"/>
    <col min="6" max="16384" width="9" style="49"/>
  </cols>
  <sheetData>
    <row r="1" spans="1:5">
      <c r="A1" s="49" t="s">
        <v>222</v>
      </c>
    </row>
    <row r="3" spans="1:5">
      <c r="B3" s="49" t="s">
        <v>223</v>
      </c>
      <c r="D3" s="49" t="s">
        <v>224</v>
      </c>
    </row>
    <row r="4" spans="1:5">
      <c r="C4" s="50" t="s">
        <v>225</v>
      </c>
      <c r="E4" s="50" t="s">
        <v>225</v>
      </c>
    </row>
    <row r="5" spans="1:5">
      <c r="C5" s="51" t="s">
        <v>226</v>
      </c>
      <c r="E5" s="51" t="s">
        <v>226</v>
      </c>
    </row>
    <row r="6" spans="1:5">
      <c r="C6" s="51" t="s">
        <v>227</v>
      </c>
      <c r="E6" s="51" t="s">
        <v>227</v>
      </c>
    </row>
    <row r="7" spans="1:5">
      <c r="C7" s="51" t="s">
        <v>228</v>
      </c>
      <c r="E7" s="53" t="s">
        <v>229</v>
      </c>
    </row>
    <row r="8" spans="1:5">
      <c r="C8" s="51" t="s">
        <v>230</v>
      </c>
      <c r="E8" s="51" t="s">
        <v>230</v>
      </c>
    </row>
    <row r="9" spans="1:5">
      <c r="C9" s="51" t="s">
        <v>231</v>
      </c>
      <c r="E9" s="51" t="s">
        <v>231</v>
      </c>
    </row>
    <row r="10" spans="1:5">
      <c r="C10" s="51" t="s">
        <v>232</v>
      </c>
      <c r="E10" s="51" t="s">
        <v>232</v>
      </c>
    </row>
    <row r="11" spans="1:5">
      <c r="C11" s="51" t="s">
        <v>233</v>
      </c>
      <c r="E11" s="51" t="s">
        <v>233</v>
      </c>
    </row>
    <row r="12" spans="1:5">
      <c r="C12" s="51" t="s">
        <v>234</v>
      </c>
      <c r="E12" s="53" t="s">
        <v>235</v>
      </c>
    </row>
    <row r="13" spans="1:5">
      <c r="C13" s="51" t="s">
        <v>236</v>
      </c>
      <c r="E13" s="51" t="s">
        <v>236</v>
      </c>
    </row>
    <row r="14" spans="1:5">
      <c r="C14" s="51" t="s">
        <v>237</v>
      </c>
      <c r="E14" s="51" t="s">
        <v>237</v>
      </c>
    </row>
    <row r="15" spans="1:5">
      <c r="C15" s="51" t="s">
        <v>238</v>
      </c>
      <c r="E15" s="51" t="s">
        <v>238</v>
      </c>
    </row>
    <row r="16" spans="1:5">
      <c r="C16" s="51" t="s">
        <v>239</v>
      </c>
      <c r="E16" s="51" t="s">
        <v>239</v>
      </c>
    </row>
    <row r="17" spans="2:5">
      <c r="C17" s="51" t="s">
        <v>240</v>
      </c>
      <c r="E17" s="51" t="s">
        <v>240</v>
      </c>
    </row>
    <row r="18" spans="2:5">
      <c r="C18" s="51" t="s">
        <v>241</v>
      </c>
      <c r="E18" s="51" t="s">
        <v>241</v>
      </c>
    </row>
    <row r="19" spans="2:5">
      <c r="C19" s="51" t="s">
        <v>242</v>
      </c>
      <c r="E19" s="51" t="s">
        <v>242</v>
      </c>
    </row>
    <row r="20" spans="2:5">
      <c r="C20" s="51" t="s">
        <v>243</v>
      </c>
      <c r="E20" s="51" t="s">
        <v>243</v>
      </c>
    </row>
    <row r="21" spans="2:5">
      <c r="C21" s="51" t="s">
        <v>244</v>
      </c>
      <c r="E21" s="51" t="s">
        <v>244</v>
      </c>
    </row>
    <row r="22" spans="2:5">
      <c r="C22" s="51" t="s">
        <v>245</v>
      </c>
      <c r="E22" s="51" t="s">
        <v>245</v>
      </c>
    </row>
    <row r="23" spans="2:5">
      <c r="C23" s="51" t="s">
        <v>246</v>
      </c>
      <c r="E23" s="51" t="s">
        <v>246</v>
      </c>
    </row>
    <row r="24" spans="2:5">
      <c r="C24" s="51" t="s">
        <v>247</v>
      </c>
      <c r="E24" s="51" t="s">
        <v>247</v>
      </c>
    </row>
    <row r="25" spans="2:5">
      <c r="C25" s="51" t="s">
        <v>248</v>
      </c>
      <c r="E25" s="51" t="s">
        <v>248</v>
      </c>
    </row>
    <row r="26" spans="2:5">
      <c r="C26" s="51" t="s">
        <v>249</v>
      </c>
      <c r="E26" s="53" t="s">
        <v>250</v>
      </c>
    </row>
    <row r="27" spans="2:5">
      <c r="C27" s="51" t="s">
        <v>251</v>
      </c>
      <c r="E27" s="51" t="s">
        <v>251</v>
      </c>
    </row>
    <row r="28" spans="2:5">
      <c r="C28" s="51" t="s">
        <v>252</v>
      </c>
      <c r="E28" s="51" t="s">
        <v>252</v>
      </c>
    </row>
    <row r="29" spans="2:5">
      <c r="C29" s="51" t="s">
        <v>253</v>
      </c>
      <c r="E29" s="51" t="s">
        <v>253</v>
      </c>
    </row>
    <row r="30" spans="2:5">
      <c r="C30" s="51" t="s">
        <v>254</v>
      </c>
      <c r="E30" s="51" t="s">
        <v>254</v>
      </c>
    </row>
    <row r="31" spans="2:5">
      <c r="C31" s="52" t="s">
        <v>255</v>
      </c>
      <c r="E31" s="52" t="s">
        <v>255</v>
      </c>
    </row>
    <row r="32" spans="2:5">
      <c r="B32" s="49" t="s">
        <v>256</v>
      </c>
    </row>
    <row r="33" spans="2:8" ht="13.5">
      <c r="B33" s="75" t="s">
        <v>257</v>
      </c>
      <c r="C33" s="75"/>
      <c r="D33" s="75"/>
      <c r="E33" s="75"/>
      <c r="F33" s="75"/>
      <c r="G33" s="75"/>
      <c r="H33" s="75"/>
    </row>
  </sheetData>
  <mergeCells count="1">
    <mergeCell ref="B33:H33"/>
  </mergeCells>
  <phoneticPr fontId="9"/>
  <hyperlinks>
    <hyperlink ref="B33" r:id="rId1" location="spotbugs-maven-plugin%E3%82%92%E7%B5%84%E3%81%BF%E8%BE%BC%E3%82%80" xr:uid="{57A51671-075B-4954-B9B4-F9478CB4FAA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8" ma:contentTypeDescription="新しいドキュメントを作成します。" ma:contentTypeScope="" ma:versionID="7a4ba5d73630d8a49f59b96987be389a">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97039de45f6485f9db82591caa8692c7"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919464-BD08-4966-B05C-B6FFCD5F73ED}">
  <ds:schemaRefs>
    <ds:schemaRef ds:uri="http://schemas.microsoft.com/sharepoint/v3/contenttype/forms"/>
  </ds:schemaRefs>
</ds:datastoreItem>
</file>

<file path=customXml/itemProps2.xml><?xml version="1.0" encoding="utf-8"?>
<ds:datastoreItem xmlns:ds="http://schemas.openxmlformats.org/officeDocument/2006/customXml" ds:itemID="{F997B6E2-66E3-4F87-A84B-8F04CFCA4B7B}">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86b2f916-4c25-4caf-b602-cb3f88f7f404"/>
    <ds:schemaRef ds:uri="1d008ebc-df4f-45f1-825a-8a8202e958a5"/>
    <ds:schemaRef ds:uri="http://purl.org/dc/dcmitype/"/>
    <ds:schemaRef ds:uri="http://purl.org/dc/terms/"/>
  </ds:schemaRefs>
</ds:datastoreItem>
</file>

<file path=customXml/itemProps3.xml><?xml version="1.0" encoding="utf-8"?>
<ds:datastoreItem xmlns:ds="http://schemas.openxmlformats.org/officeDocument/2006/customXml" ds:itemID="{53EB8DF3-05AB-4C43-A7CC-F8C44257ED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分類</vt:lpstr>
      <vt:lpstr>5u21</vt:lpstr>
      <vt:lpstr>バージョンアップ手順</vt:lpstr>
      <vt:lpstr>使用不許可APIチェックツールの設定方法</vt:lpstr>
      <vt:lpstr>'5u21'!Print_Area</vt:lpstr>
      <vt:lpstr>バージョンアップ手順!Print_Area</vt:lpstr>
      <vt:lpstr>'5u21'!Print_Titles</vt:lpstr>
      <vt:lpstr>機能分類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2016-10-28T02:40:21Z</dcterms:created>
  <dcterms:modified xsi:type="dcterms:W3CDTF">2022-03-22T08:15:42Z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0x0101004FB777E25BEAEA41AA8B3499B0554451</vt:lpwstr>
  </property>
</Properties>
</file>