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nisreenabo-sido/Desktop/"/>
    </mc:Choice>
  </mc:AlternateContent>
  <bookViews>
    <workbookView xWindow="0" yWindow="460" windowWidth="28800" windowHeight="16480" tabRatio="500"/>
  </bookViews>
  <sheets>
    <sheet name="Final data LABELS" sheetId="21" r:id="rId1"/>
    <sheet name="Stacking LABELS" sheetId="20" r:id="rId2"/>
    <sheet name="Stacking" sheetId="16" r:id="rId3"/>
    <sheet name="Final data" sheetId="6" r:id="rId4"/>
    <sheet name="Stacking (2)" sheetId="19" r:id="rId5"/>
    <sheet name="Kale biomass" sheetId="18" r:id="rId6"/>
    <sheet name="Final data 2" sheetId="13" r:id="rId7"/>
    <sheet name="Cuc dry biomass" sheetId="17" r:id="rId8"/>
    <sheet name="Kale H" sheetId="14" r:id="rId9"/>
    <sheet name="Cuc chlor pivot" sheetId="12" r:id="rId10"/>
    <sheet name="Cuc chlor just 2 leaves" sheetId="11" r:id="rId11"/>
    <sheet name="Cuc chlor" sheetId="1" r:id="rId12"/>
    <sheet name="Kale chlor" sheetId="2" r:id="rId13"/>
    <sheet name="Kale chlor pivot" sheetId="7" r:id="rId14"/>
    <sheet name="Measurements" sheetId="5" r:id="rId15"/>
  </sheets>
  <calcPr calcId="150001" concurrentCalc="0"/>
  <pivotCaches>
    <pivotCache cacheId="2" r:id="rId16"/>
    <pivotCache cacheId="3" r:id="rId1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21" l="1"/>
  <c r="C49" i="21"/>
  <c r="H48" i="21"/>
  <c r="C48" i="21"/>
  <c r="H47" i="21"/>
  <c r="C47" i="21"/>
  <c r="H46" i="21"/>
  <c r="C46" i="21"/>
  <c r="H45" i="21"/>
  <c r="C45" i="21"/>
  <c r="H44" i="21"/>
  <c r="C44" i="21"/>
  <c r="H43" i="21"/>
  <c r="C43" i="21"/>
  <c r="H42" i="21"/>
  <c r="C42" i="21"/>
  <c r="H41" i="21"/>
  <c r="C41" i="21"/>
  <c r="H40" i="21"/>
  <c r="C40" i="21"/>
  <c r="H39" i="21"/>
  <c r="C39" i="21"/>
  <c r="H38" i="21"/>
  <c r="C38" i="21"/>
  <c r="H37" i="21"/>
  <c r="C37" i="21"/>
  <c r="H36" i="21"/>
  <c r="C36" i="21"/>
  <c r="H35" i="21"/>
  <c r="C35" i="21"/>
  <c r="H34" i="21"/>
  <c r="C34" i="21"/>
  <c r="H33" i="21"/>
  <c r="G33" i="21"/>
  <c r="F33" i="21"/>
  <c r="C33" i="21"/>
  <c r="H32" i="21"/>
  <c r="G32" i="21"/>
  <c r="F32" i="21"/>
  <c r="C32" i="21"/>
  <c r="H31" i="21"/>
  <c r="G31" i="21"/>
  <c r="F31" i="21"/>
  <c r="C31" i="21"/>
  <c r="H30" i="21"/>
  <c r="G30" i="21"/>
  <c r="F30" i="21"/>
  <c r="C30" i="21"/>
  <c r="H29" i="21"/>
  <c r="G29" i="21"/>
  <c r="F29" i="21"/>
  <c r="C29" i="21"/>
  <c r="H28" i="21"/>
  <c r="G28" i="21"/>
  <c r="F28" i="21"/>
  <c r="C28" i="21"/>
  <c r="H27" i="21"/>
  <c r="G27" i="21"/>
  <c r="F27" i="21"/>
  <c r="C27" i="21"/>
  <c r="H26" i="21"/>
  <c r="G26" i="21"/>
  <c r="F26" i="21"/>
  <c r="C26" i="21"/>
  <c r="H25" i="21"/>
  <c r="G25" i="21"/>
  <c r="F25" i="21"/>
  <c r="C25" i="21"/>
  <c r="H24" i="21"/>
  <c r="G24" i="21"/>
  <c r="F24" i="21"/>
  <c r="C24" i="21"/>
  <c r="H23" i="21"/>
  <c r="G23" i="21"/>
  <c r="F23" i="21"/>
  <c r="C23" i="21"/>
  <c r="H22" i="21"/>
  <c r="G22" i="21"/>
  <c r="F22" i="21"/>
  <c r="C22" i="21"/>
  <c r="H21" i="21"/>
  <c r="G21" i="21"/>
  <c r="F21" i="21"/>
  <c r="C21" i="21"/>
  <c r="H20" i="21"/>
  <c r="G20" i="21"/>
  <c r="F20" i="21"/>
  <c r="C20" i="21"/>
  <c r="H19" i="21"/>
  <c r="G19" i="21"/>
  <c r="F19" i="21"/>
  <c r="C19" i="21"/>
  <c r="H18" i="21"/>
  <c r="G18" i="21"/>
  <c r="F18" i="21"/>
  <c r="C18" i="21"/>
  <c r="H17" i="21"/>
  <c r="G17" i="21"/>
  <c r="F17" i="21"/>
  <c r="C17" i="21"/>
  <c r="H16" i="21"/>
  <c r="G16" i="21"/>
  <c r="F16" i="21"/>
  <c r="C16" i="21"/>
  <c r="H15" i="21"/>
  <c r="G15" i="21"/>
  <c r="F15" i="21"/>
  <c r="C15" i="21"/>
  <c r="H14" i="21"/>
  <c r="G14" i="21"/>
  <c r="F14" i="21"/>
  <c r="C14" i="21"/>
  <c r="H13" i="21"/>
  <c r="G13" i="21"/>
  <c r="F13" i="21"/>
  <c r="C13" i="21"/>
  <c r="H12" i="21"/>
  <c r="G12" i="21"/>
  <c r="F12" i="21"/>
  <c r="C12" i="21"/>
  <c r="H11" i="21"/>
  <c r="G11" i="21"/>
  <c r="F11" i="21"/>
  <c r="C11" i="21"/>
  <c r="H10" i="21"/>
  <c r="G10" i="21"/>
  <c r="F10" i="21"/>
  <c r="C10" i="21"/>
  <c r="H9" i="21"/>
  <c r="G9" i="21"/>
  <c r="F9" i="21"/>
  <c r="C9" i="21"/>
  <c r="H8" i="21"/>
  <c r="G8" i="21"/>
  <c r="F8" i="21"/>
  <c r="C8" i="21"/>
  <c r="H7" i="21"/>
  <c r="G7" i="21"/>
  <c r="F7" i="21"/>
  <c r="C7" i="21"/>
  <c r="H6" i="21"/>
  <c r="G6" i="21"/>
  <c r="F6" i="21"/>
  <c r="C6" i="21"/>
  <c r="H5" i="21"/>
  <c r="G5" i="21"/>
  <c r="F5" i="21"/>
  <c r="C5" i="21"/>
  <c r="H4" i="21"/>
  <c r="G4" i="21"/>
  <c r="F4" i="21"/>
  <c r="C4" i="21"/>
  <c r="H3" i="21"/>
  <c r="G3" i="21"/>
  <c r="F3" i="21"/>
  <c r="C3" i="21"/>
  <c r="H2" i="21"/>
  <c r="G2" i="21"/>
  <c r="F2" i="21"/>
  <c r="C2" i="21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F129" i="20"/>
  <c r="E129" i="20"/>
  <c r="G128" i="20"/>
  <c r="F128" i="20"/>
  <c r="E128" i="20"/>
  <c r="G127" i="20"/>
  <c r="F127" i="20"/>
  <c r="E127" i="20"/>
  <c r="G126" i="20"/>
  <c r="F126" i="20"/>
  <c r="E126" i="20"/>
  <c r="G125" i="20"/>
  <c r="F125" i="20"/>
  <c r="E125" i="20"/>
  <c r="G124" i="20"/>
  <c r="F124" i="20"/>
  <c r="E124" i="20"/>
  <c r="G123" i="20"/>
  <c r="F123" i="20"/>
  <c r="E123" i="20"/>
  <c r="G122" i="20"/>
  <c r="F122" i="20"/>
  <c r="E122" i="20"/>
  <c r="G121" i="20"/>
  <c r="F121" i="20"/>
  <c r="E121" i="20"/>
  <c r="G120" i="20"/>
  <c r="F120" i="20"/>
  <c r="E120" i="20"/>
  <c r="G119" i="20"/>
  <c r="F119" i="20"/>
  <c r="E119" i="20"/>
  <c r="G118" i="20"/>
  <c r="F118" i="20"/>
  <c r="E118" i="20"/>
  <c r="G117" i="20"/>
  <c r="F117" i="20"/>
  <c r="E117" i="20"/>
  <c r="G116" i="20"/>
  <c r="F116" i="20"/>
  <c r="E116" i="20"/>
  <c r="G115" i="20"/>
  <c r="F115" i="20"/>
  <c r="E115" i="20"/>
  <c r="G114" i="20"/>
  <c r="F114" i="20"/>
  <c r="E114" i="20"/>
  <c r="G113" i="20"/>
  <c r="F113" i="20"/>
  <c r="E113" i="20"/>
  <c r="G112" i="20"/>
  <c r="F112" i="20"/>
  <c r="E112" i="20"/>
  <c r="G111" i="20"/>
  <c r="F111" i="20"/>
  <c r="E111" i="20"/>
  <c r="G110" i="20"/>
  <c r="F110" i="20"/>
  <c r="E110" i="20"/>
  <c r="G109" i="20"/>
  <c r="F109" i="20"/>
  <c r="E109" i="20"/>
  <c r="G108" i="20"/>
  <c r="F108" i="20"/>
  <c r="E108" i="20"/>
  <c r="G107" i="20"/>
  <c r="F107" i="20"/>
  <c r="E107" i="20"/>
  <c r="G106" i="20"/>
  <c r="F106" i="20"/>
  <c r="E106" i="20"/>
  <c r="G105" i="20"/>
  <c r="F105" i="20"/>
  <c r="E105" i="20"/>
  <c r="G104" i="20"/>
  <c r="F104" i="20"/>
  <c r="E104" i="20"/>
  <c r="G103" i="20"/>
  <c r="F103" i="20"/>
  <c r="E103" i="20"/>
  <c r="G102" i="20"/>
  <c r="F102" i="20"/>
  <c r="E102" i="20"/>
  <c r="G101" i="20"/>
  <c r="F101" i="20"/>
  <c r="E101" i="20"/>
  <c r="G100" i="20"/>
  <c r="F100" i="20"/>
  <c r="E100" i="20"/>
  <c r="G99" i="20"/>
  <c r="F99" i="20"/>
  <c r="E99" i="20"/>
  <c r="G98" i="20"/>
  <c r="F98" i="20"/>
  <c r="E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F81" i="20"/>
  <c r="E81" i="20"/>
  <c r="G80" i="20"/>
  <c r="F80" i="20"/>
  <c r="E80" i="20"/>
  <c r="G79" i="20"/>
  <c r="F79" i="20"/>
  <c r="E79" i="20"/>
  <c r="G78" i="20"/>
  <c r="F78" i="20"/>
  <c r="E78" i="20"/>
  <c r="G77" i="20"/>
  <c r="F77" i="20"/>
  <c r="E77" i="20"/>
  <c r="G76" i="20"/>
  <c r="F76" i="20"/>
  <c r="E76" i="20"/>
  <c r="G75" i="20"/>
  <c r="F75" i="20"/>
  <c r="E75" i="20"/>
  <c r="G74" i="20"/>
  <c r="F74" i="20"/>
  <c r="E74" i="20"/>
  <c r="G73" i="20"/>
  <c r="F73" i="20"/>
  <c r="E73" i="20"/>
  <c r="G72" i="20"/>
  <c r="F72" i="20"/>
  <c r="E72" i="20"/>
  <c r="G71" i="20"/>
  <c r="F71" i="20"/>
  <c r="E71" i="20"/>
  <c r="G70" i="20"/>
  <c r="F70" i="20"/>
  <c r="E70" i="20"/>
  <c r="G69" i="20"/>
  <c r="F69" i="20"/>
  <c r="E69" i="20"/>
  <c r="G68" i="20"/>
  <c r="F68" i="20"/>
  <c r="E68" i="20"/>
  <c r="G67" i="20"/>
  <c r="F67" i="20"/>
  <c r="E67" i="20"/>
  <c r="G66" i="20"/>
  <c r="F66" i="20"/>
  <c r="E66" i="20"/>
  <c r="G65" i="20"/>
  <c r="F65" i="20"/>
  <c r="E65" i="20"/>
  <c r="G64" i="20"/>
  <c r="F64" i="20"/>
  <c r="E64" i="20"/>
  <c r="G63" i="20"/>
  <c r="F63" i="20"/>
  <c r="E63" i="20"/>
  <c r="G62" i="20"/>
  <c r="F62" i="20"/>
  <c r="E62" i="20"/>
  <c r="G61" i="20"/>
  <c r="F61" i="20"/>
  <c r="E61" i="20"/>
  <c r="G60" i="20"/>
  <c r="F60" i="20"/>
  <c r="E60" i="20"/>
  <c r="G59" i="20"/>
  <c r="F59" i="20"/>
  <c r="E59" i="20"/>
  <c r="G58" i="20"/>
  <c r="F58" i="20"/>
  <c r="E58" i="20"/>
  <c r="G57" i="20"/>
  <c r="F57" i="20"/>
  <c r="E57" i="20"/>
  <c r="G56" i="20"/>
  <c r="F56" i="20"/>
  <c r="E56" i="20"/>
  <c r="G55" i="20"/>
  <c r="F55" i="20"/>
  <c r="E55" i="20"/>
  <c r="G54" i="20"/>
  <c r="F54" i="20"/>
  <c r="E54" i="20"/>
  <c r="G53" i="20"/>
  <c r="F53" i="20"/>
  <c r="E53" i="20"/>
  <c r="G52" i="20"/>
  <c r="F52" i="20"/>
  <c r="E52" i="20"/>
  <c r="G51" i="20"/>
  <c r="F51" i="20"/>
  <c r="E51" i="20"/>
  <c r="G50" i="20"/>
  <c r="F50" i="20"/>
  <c r="E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F33" i="20"/>
  <c r="E33" i="20"/>
  <c r="G32" i="20"/>
  <c r="F32" i="20"/>
  <c r="E32" i="20"/>
  <c r="G31" i="20"/>
  <c r="F31" i="20"/>
  <c r="E31" i="20"/>
  <c r="G30" i="20"/>
  <c r="F30" i="20"/>
  <c r="E30" i="20"/>
  <c r="G29" i="20"/>
  <c r="F29" i="20"/>
  <c r="E29" i="20"/>
  <c r="G28" i="20"/>
  <c r="F28" i="20"/>
  <c r="E28" i="20"/>
  <c r="G27" i="20"/>
  <c r="F27" i="20"/>
  <c r="E27" i="20"/>
  <c r="G26" i="20"/>
  <c r="F26" i="20"/>
  <c r="E26" i="20"/>
  <c r="G25" i="20"/>
  <c r="F25" i="20"/>
  <c r="E25" i="20"/>
  <c r="G24" i="20"/>
  <c r="F24" i="20"/>
  <c r="E24" i="20"/>
  <c r="G23" i="20"/>
  <c r="F23" i="20"/>
  <c r="E23" i="20"/>
  <c r="G22" i="20"/>
  <c r="F22" i="20"/>
  <c r="E22" i="20"/>
  <c r="G21" i="20"/>
  <c r="F21" i="20"/>
  <c r="E21" i="20"/>
  <c r="G20" i="20"/>
  <c r="F20" i="20"/>
  <c r="E20" i="20"/>
  <c r="G19" i="20"/>
  <c r="F19" i="20"/>
  <c r="E19" i="20"/>
  <c r="G18" i="20"/>
  <c r="F18" i="20"/>
  <c r="E18" i="20"/>
  <c r="G17" i="20"/>
  <c r="F17" i="20"/>
  <c r="E17" i="20"/>
  <c r="G16" i="20"/>
  <c r="F16" i="20"/>
  <c r="E16" i="20"/>
  <c r="G15" i="20"/>
  <c r="F15" i="20"/>
  <c r="E15" i="20"/>
  <c r="G14" i="20"/>
  <c r="F14" i="20"/>
  <c r="E14" i="20"/>
  <c r="G13" i="20"/>
  <c r="F13" i="20"/>
  <c r="E13" i="20"/>
  <c r="G12" i="20"/>
  <c r="F12" i="20"/>
  <c r="E12" i="20"/>
  <c r="G11" i="20"/>
  <c r="F11" i="20"/>
  <c r="E11" i="20"/>
  <c r="G10" i="20"/>
  <c r="F10" i="20"/>
  <c r="E10" i="20"/>
  <c r="G9" i="20"/>
  <c r="F9" i="20"/>
  <c r="E9" i="20"/>
  <c r="G8" i="20"/>
  <c r="F8" i="20"/>
  <c r="E8" i="20"/>
  <c r="G7" i="20"/>
  <c r="F7" i="20"/>
  <c r="E7" i="20"/>
  <c r="G6" i="20"/>
  <c r="F6" i="20"/>
  <c r="E6" i="20"/>
  <c r="G5" i="20"/>
  <c r="F5" i="20"/>
  <c r="E5" i="20"/>
  <c r="G4" i="20"/>
  <c r="F4" i="20"/>
  <c r="E4" i="20"/>
  <c r="G3" i="20"/>
  <c r="F3" i="20"/>
  <c r="E3" i="20"/>
  <c r="G2" i="20"/>
  <c r="F2" i="20"/>
  <c r="E2" i="20"/>
  <c r="F97" i="19"/>
  <c r="E97" i="19"/>
  <c r="D97" i="19"/>
  <c r="B97" i="19"/>
  <c r="F96" i="19"/>
  <c r="E96" i="19"/>
  <c r="D96" i="19"/>
  <c r="B96" i="19"/>
  <c r="F95" i="19"/>
  <c r="E95" i="19"/>
  <c r="D95" i="19"/>
  <c r="B95" i="19"/>
  <c r="F94" i="19"/>
  <c r="E94" i="19"/>
  <c r="D94" i="19"/>
  <c r="B94" i="19"/>
  <c r="F93" i="19"/>
  <c r="E93" i="19"/>
  <c r="D93" i="19"/>
  <c r="B93" i="19"/>
  <c r="F92" i="19"/>
  <c r="E92" i="19"/>
  <c r="D92" i="19"/>
  <c r="B92" i="19"/>
  <c r="F91" i="19"/>
  <c r="E91" i="19"/>
  <c r="D91" i="19"/>
  <c r="B91" i="19"/>
  <c r="F90" i="19"/>
  <c r="E90" i="19"/>
  <c r="D90" i="19"/>
  <c r="B90" i="19"/>
  <c r="F89" i="19"/>
  <c r="E89" i="19"/>
  <c r="D89" i="19"/>
  <c r="B89" i="19"/>
  <c r="F88" i="19"/>
  <c r="E88" i="19"/>
  <c r="D88" i="19"/>
  <c r="B88" i="19"/>
  <c r="F87" i="19"/>
  <c r="E87" i="19"/>
  <c r="D87" i="19"/>
  <c r="B87" i="19"/>
  <c r="F86" i="19"/>
  <c r="E86" i="19"/>
  <c r="D86" i="19"/>
  <c r="B86" i="19"/>
  <c r="F85" i="19"/>
  <c r="E85" i="19"/>
  <c r="D85" i="19"/>
  <c r="B85" i="19"/>
  <c r="F84" i="19"/>
  <c r="E84" i="19"/>
  <c r="D84" i="19"/>
  <c r="B84" i="19"/>
  <c r="F83" i="19"/>
  <c r="E83" i="19"/>
  <c r="D83" i="19"/>
  <c r="B83" i="19"/>
  <c r="F82" i="19"/>
  <c r="E82" i="19"/>
  <c r="D82" i="19"/>
  <c r="B82" i="19"/>
  <c r="F81" i="19"/>
  <c r="E81" i="19"/>
  <c r="D81" i="19"/>
  <c r="B81" i="19"/>
  <c r="F80" i="19"/>
  <c r="E80" i="19"/>
  <c r="D80" i="19"/>
  <c r="B80" i="19"/>
  <c r="F79" i="19"/>
  <c r="E79" i="19"/>
  <c r="D79" i="19"/>
  <c r="B79" i="19"/>
  <c r="F78" i="19"/>
  <c r="E78" i="19"/>
  <c r="D78" i="19"/>
  <c r="B78" i="19"/>
  <c r="F77" i="19"/>
  <c r="E77" i="19"/>
  <c r="D77" i="19"/>
  <c r="B77" i="19"/>
  <c r="F76" i="19"/>
  <c r="E76" i="19"/>
  <c r="D76" i="19"/>
  <c r="B76" i="19"/>
  <c r="F75" i="19"/>
  <c r="E75" i="19"/>
  <c r="D75" i="19"/>
  <c r="B75" i="19"/>
  <c r="F74" i="19"/>
  <c r="E74" i="19"/>
  <c r="D74" i="19"/>
  <c r="B74" i="19"/>
  <c r="F73" i="19"/>
  <c r="E73" i="19"/>
  <c r="D73" i="19"/>
  <c r="B73" i="19"/>
  <c r="F72" i="19"/>
  <c r="E72" i="19"/>
  <c r="D72" i="19"/>
  <c r="B72" i="19"/>
  <c r="F71" i="19"/>
  <c r="E71" i="19"/>
  <c r="D71" i="19"/>
  <c r="B71" i="19"/>
  <c r="F70" i="19"/>
  <c r="E70" i="19"/>
  <c r="D70" i="19"/>
  <c r="B70" i="19"/>
  <c r="F69" i="19"/>
  <c r="E69" i="19"/>
  <c r="D69" i="19"/>
  <c r="B69" i="19"/>
  <c r="F68" i="19"/>
  <c r="E68" i="19"/>
  <c r="D68" i="19"/>
  <c r="B68" i="19"/>
  <c r="F67" i="19"/>
  <c r="E67" i="19"/>
  <c r="D67" i="19"/>
  <c r="B67" i="19"/>
  <c r="F66" i="19"/>
  <c r="E66" i="19"/>
  <c r="D66" i="19"/>
  <c r="B66" i="19"/>
  <c r="F65" i="19"/>
  <c r="E65" i="19"/>
  <c r="D65" i="19"/>
  <c r="B65" i="19"/>
  <c r="F64" i="19"/>
  <c r="E64" i="19"/>
  <c r="D64" i="19"/>
  <c r="B64" i="19"/>
  <c r="F63" i="19"/>
  <c r="E63" i="19"/>
  <c r="D63" i="19"/>
  <c r="B63" i="19"/>
  <c r="F62" i="19"/>
  <c r="E62" i="19"/>
  <c r="D62" i="19"/>
  <c r="B62" i="19"/>
  <c r="F61" i="19"/>
  <c r="E61" i="19"/>
  <c r="D61" i="19"/>
  <c r="B61" i="19"/>
  <c r="F60" i="19"/>
  <c r="E60" i="19"/>
  <c r="D60" i="19"/>
  <c r="B60" i="19"/>
  <c r="F59" i="19"/>
  <c r="E59" i="19"/>
  <c r="D59" i="19"/>
  <c r="B59" i="19"/>
  <c r="F58" i="19"/>
  <c r="E58" i="19"/>
  <c r="D58" i="19"/>
  <c r="B58" i="19"/>
  <c r="F57" i="19"/>
  <c r="E57" i="19"/>
  <c r="D57" i="19"/>
  <c r="B57" i="19"/>
  <c r="F56" i="19"/>
  <c r="E56" i="19"/>
  <c r="D56" i="19"/>
  <c r="B56" i="19"/>
  <c r="F55" i="19"/>
  <c r="E55" i="19"/>
  <c r="D55" i="19"/>
  <c r="B55" i="19"/>
  <c r="F54" i="19"/>
  <c r="E54" i="19"/>
  <c r="D54" i="19"/>
  <c r="B54" i="19"/>
  <c r="F53" i="19"/>
  <c r="E53" i="19"/>
  <c r="D53" i="19"/>
  <c r="B53" i="19"/>
  <c r="F52" i="19"/>
  <c r="E52" i="19"/>
  <c r="D52" i="19"/>
  <c r="B52" i="19"/>
  <c r="F51" i="19"/>
  <c r="E51" i="19"/>
  <c r="D51" i="19"/>
  <c r="B51" i="19"/>
  <c r="F50" i="19"/>
  <c r="E50" i="19"/>
  <c r="D50" i="19"/>
  <c r="B50" i="19"/>
  <c r="F49" i="19"/>
  <c r="E49" i="19"/>
  <c r="D49" i="19"/>
  <c r="B49" i="19"/>
  <c r="F48" i="19"/>
  <c r="E48" i="19"/>
  <c r="D48" i="19"/>
  <c r="B48" i="19"/>
  <c r="F47" i="19"/>
  <c r="E47" i="19"/>
  <c r="D47" i="19"/>
  <c r="B47" i="19"/>
  <c r="F46" i="19"/>
  <c r="E46" i="19"/>
  <c r="D46" i="19"/>
  <c r="B46" i="19"/>
  <c r="F45" i="19"/>
  <c r="E45" i="19"/>
  <c r="D45" i="19"/>
  <c r="B45" i="19"/>
  <c r="F44" i="19"/>
  <c r="E44" i="19"/>
  <c r="D44" i="19"/>
  <c r="B44" i="19"/>
  <c r="F43" i="19"/>
  <c r="E43" i="19"/>
  <c r="D43" i="19"/>
  <c r="B43" i="19"/>
  <c r="F42" i="19"/>
  <c r="E42" i="19"/>
  <c r="D42" i="19"/>
  <c r="B42" i="19"/>
  <c r="F41" i="19"/>
  <c r="E41" i="19"/>
  <c r="D41" i="19"/>
  <c r="B41" i="19"/>
  <c r="F40" i="19"/>
  <c r="E40" i="19"/>
  <c r="D40" i="19"/>
  <c r="B40" i="19"/>
  <c r="F39" i="19"/>
  <c r="E39" i="19"/>
  <c r="D39" i="19"/>
  <c r="B39" i="19"/>
  <c r="F38" i="19"/>
  <c r="E38" i="19"/>
  <c r="D38" i="19"/>
  <c r="B38" i="19"/>
  <c r="F37" i="19"/>
  <c r="E37" i="19"/>
  <c r="D37" i="19"/>
  <c r="B37" i="19"/>
  <c r="F36" i="19"/>
  <c r="E36" i="19"/>
  <c r="D36" i="19"/>
  <c r="B36" i="19"/>
  <c r="F35" i="19"/>
  <c r="E35" i="19"/>
  <c r="D35" i="19"/>
  <c r="B35" i="19"/>
  <c r="F34" i="19"/>
  <c r="E34" i="19"/>
  <c r="D34" i="19"/>
  <c r="B34" i="19"/>
  <c r="F33" i="19"/>
  <c r="E33" i="19"/>
  <c r="D33" i="19"/>
  <c r="B33" i="19"/>
  <c r="F32" i="19"/>
  <c r="E32" i="19"/>
  <c r="D32" i="19"/>
  <c r="B32" i="19"/>
  <c r="F31" i="19"/>
  <c r="E31" i="19"/>
  <c r="D31" i="19"/>
  <c r="B31" i="19"/>
  <c r="F30" i="19"/>
  <c r="E30" i="19"/>
  <c r="D30" i="19"/>
  <c r="B30" i="19"/>
  <c r="F29" i="19"/>
  <c r="E29" i="19"/>
  <c r="D29" i="19"/>
  <c r="B29" i="19"/>
  <c r="F28" i="19"/>
  <c r="E28" i="19"/>
  <c r="D28" i="19"/>
  <c r="B28" i="19"/>
  <c r="F27" i="19"/>
  <c r="E27" i="19"/>
  <c r="D27" i="19"/>
  <c r="B27" i="19"/>
  <c r="F26" i="19"/>
  <c r="E26" i="19"/>
  <c r="D26" i="19"/>
  <c r="B26" i="19"/>
  <c r="F25" i="19"/>
  <c r="E25" i="19"/>
  <c r="D25" i="19"/>
  <c r="B25" i="19"/>
  <c r="F24" i="19"/>
  <c r="E24" i="19"/>
  <c r="D24" i="19"/>
  <c r="B24" i="19"/>
  <c r="F23" i="19"/>
  <c r="E23" i="19"/>
  <c r="D23" i="19"/>
  <c r="B23" i="19"/>
  <c r="F22" i="19"/>
  <c r="E22" i="19"/>
  <c r="D22" i="19"/>
  <c r="B22" i="19"/>
  <c r="F21" i="19"/>
  <c r="E21" i="19"/>
  <c r="D21" i="19"/>
  <c r="B21" i="19"/>
  <c r="F20" i="19"/>
  <c r="E20" i="19"/>
  <c r="D20" i="19"/>
  <c r="B20" i="19"/>
  <c r="F19" i="19"/>
  <c r="E19" i="19"/>
  <c r="D19" i="19"/>
  <c r="B19" i="19"/>
  <c r="F18" i="19"/>
  <c r="E18" i="19"/>
  <c r="D18" i="19"/>
  <c r="B18" i="19"/>
  <c r="F17" i="19"/>
  <c r="E17" i="19"/>
  <c r="D17" i="19"/>
  <c r="B17" i="19"/>
  <c r="F16" i="19"/>
  <c r="E16" i="19"/>
  <c r="D16" i="19"/>
  <c r="B16" i="19"/>
  <c r="F15" i="19"/>
  <c r="E15" i="19"/>
  <c r="D15" i="19"/>
  <c r="B15" i="19"/>
  <c r="F14" i="19"/>
  <c r="E14" i="19"/>
  <c r="D14" i="19"/>
  <c r="B14" i="19"/>
  <c r="F13" i="19"/>
  <c r="E13" i="19"/>
  <c r="D13" i="19"/>
  <c r="B13" i="19"/>
  <c r="F12" i="19"/>
  <c r="E12" i="19"/>
  <c r="D12" i="19"/>
  <c r="B12" i="19"/>
  <c r="F11" i="19"/>
  <c r="E11" i="19"/>
  <c r="D11" i="19"/>
  <c r="B11" i="19"/>
  <c r="F10" i="19"/>
  <c r="E10" i="19"/>
  <c r="D10" i="19"/>
  <c r="B10" i="19"/>
  <c r="F9" i="19"/>
  <c r="E9" i="19"/>
  <c r="D9" i="19"/>
  <c r="B9" i="19"/>
  <c r="F8" i="19"/>
  <c r="E8" i="19"/>
  <c r="D8" i="19"/>
  <c r="B8" i="19"/>
  <c r="F7" i="19"/>
  <c r="E7" i="19"/>
  <c r="D7" i="19"/>
  <c r="B7" i="19"/>
  <c r="F6" i="19"/>
  <c r="E6" i="19"/>
  <c r="D6" i="19"/>
  <c r="B6" i="19"/>
  <c r="F5" i="19"/>
  <c r="E5" i="19"/>
  <c r="D5" i="19"/>
  <c r="B5" i="19"/>
  <c r="F4" i="19"/>
  <c r="E4" i="19"/>
  <c r="D4" i="19"/>
  <c r="B4" i="19"/>
  <c r="F3" i="19"/>
  <c r="E3" i="19"/>
  <c r="D3" i="19"/>
  <c r="B3" i="19"/>
  <c r="F2" i="19"/>
  <c r="E2" i="19"/>
  <c r="D2" i="19"/>
  <c r="B2" i="19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2" i="6"/>
  <c r="F2" i="6"/>
  <c r="F145" i="16"/>
  <c r="B145" i="16"/>
  <c r="F144" i="16"/>
  <c r="B144" i="16"/>
  <c r="F143" i="16"/>
  <c r="B143" i="16"/>
  <c r="F142" i="16"/>
  <c r="B142" i="16"/>
  <c r="F141" i="16"/>
  <c r="B141" i="16"/>
  <c r="F140" i="16"/>
  <c r="B140" i="16"/>
  <c r="F139" i="16"/>
  <c r="B139" i="16"/>
  <c r="F138" i="16"/>
  <c r="B138" i="16"/>
  <c r="F137" i="16"/>
  <c r="B137" i="16"/>
  <c r="F136" i="16"/>
  <c r="B136" i="16"/>
  <c r="F135" i="16"/>
  <c r="B135" i="16"/>
  <c r="F134" i="16"/>
  <c r="B134" i="16"/>
  <c r="F133" i="16"/>
  <c r="B133" i="16"/>
  <c r="F132" i="16"/>
  <c r="B132" i="16"/>
  <c r="F131" i="16"/>
  <c r="B131" i="16"/>
  <c r="F130" i="16"/>
  <c r="B130" i="16"/>
  <c r="F129" i="16"/>
  <c r="E129" i="16"/>
  <c r="B129" i="16"/>
  <c r="F128" i="16"/>
  <c r="E128" i="16"/>
  <c r="B128" i="16"/>
  <c r="F127" i="16"/>
  <c r="E127" i="16"/>
  <c r="B127" i="16"/>
  <c r="F126" i="16"/>
  <c r="E126" i="16"/>
  <c r="B126" i="16"/>
  <c r="F125" i="16"/>
  <c r="E125" i="16"/>
  <c r="B125" i="16"/>
  <c r="F124" i="16"/>
  <c r="E124" i="16"/>
  <c r="B124" i="16"/>
  <c r="F123" i="16"/>
  <c r="E123" i="16"/>
  <c r="B123" i="16"/>
  <c r="F122" i="16"/>
  <c r="E122" i="16"/>
  <c r="B122" i="16"/>
  <c r="F121" i="16"/>
  <c r="E121" i="16"/>
  <c r="B121" i="16"/>
  <c r="F120" i="16"/>
  <c r="E120" i="16"/>
  <c r="B120" i="16"/>
  <c r="F119" i="16"/>
  <c r="E119" i="16"/>
  <c r="B119" i="16"/>
  <c r="F118" i="16"/>
  <c r="E118" i="16"/>
  <c r="B118" i="16"/>
  <c r="F117" i="16"/>
  <c r="E117" i="16"/>
  <c r="B117" i="16"/>
  <c r="F116" i="16"/>
  <c r="E116" i="16"/>
  <c r="B116" i="16"/>
  <c r="F115" i="16"/>
  <c r="E115" i="16"/>
  <c r="B115" i="16"/>
  <c r="F114" i="16"/>
  <c r="E114" i="16"/>
  <c r="B114" i="16"/>
  <c r="F113" i="16"/>
  <c r="E113" i="16"/>
  <c r="B113" i="16"/>
  <c r="F112" i="16"/>
  <c r="E112" i="16"/>
  <c r="B112" i="16"/>
  <c r="F111" i="16"/>
  <c r="E111" i="16"/>
  <c r="B111" i="16"/>
  <c r="F110" i="16"/>
  <c r="E110" i="16"/>
  <c r="B110" i="16"/>
  <c r="F109" i="16"/>
  <c r="E109" i="16"/>
  <c r="B109" i="16"/>
  <c r="F108" i="16"/>
  <c r="E108" i="16"/>
  <c r="B108" i="16"/>
  <c r="F107" i="16"/>
  <c r="E107" i="16"/>
  <c r="B107" i="16"/>
  <c r="F106" i="16"/>
  <c r="E106" i="16"/>
  <c r="B106" i="16"/>
  <c r="F105" i="16"/>
  <c r="E105" i="16"/>
  <c r="B105" i="16"/>
  <c r="F104" i="16"/>
  <c r="E104" i="16"/>
  <c r="B104" i="16"/>
  <c r="F103" i="16"/>
  <c r="E103" i="16"/>
  <c r="B103" i="16"/>
  <c r="F102" i="16"/>
  <c r="E102" i="16"/>
  <c r="B102" i="16"/>
  <c r="F101" i="16"/>
  <c r="E101" i="16"/>
  <c r="B101" i="16"/>
  <c r="F100" i="16"/>
  <c r="E100" i="16"/>
  <c r="B100" i="16"/>
  <c r="F99" i="16"/>
  <c r="E99" i="16"/>
  <c r="B99" i="16"/>
  <c r="F98" i="16"/>
  <c r="E98" i="16"/>
  <c r="B98" i="16"/>
  <c r="F97" i="16"/>
  <c r="B97" i="16"/>
  <c r="F96" i="16"/>
  <c r="B96" i="16"/>
  <c r="F95" i="16"/>
  <c r="B95" i="16"/>
  <c r="F94" i="16"/>
  <c r="B94" i="16"/>
  <c r="F93" i="16"/>
  <c r="B93" i="16"/>
  <c r="F92" i="16"/>
  <c r="B92" i="16"/>
  <c r="F91" i="16"/>
  <c r="B91" i="16"/>
  <c r="F90" i="16"/>
  <c r="B90" i="16"/>
  <c r="F89" i="16"/>
  <c r="B89" i="16"/>
  <c r="F88" i="16"/>
  <c r="B88" i="16"/>
  <c r="F87" i="16"/>
  <c r="B87" i="16"/>
  <c r="F86" i="16"/>
  <c r="B86" i="16"/>
  <c r="F85" i="16"/>
  <c r="B85" i="16"/>
  <c r="F84" i="16"/>
  <c r="B84" i="16"/>
  <c r="F83" i="16"/>
  <c r="B83" i="16"/>
  <c r="F82" i="16"/>
  <c r="B82" i="16"/>
  <c r="F81" i="16"/>
  <c r="E81" i="16"/>
  <c r="B81" i="16"/>
  <c r="F80" i="16"/>
  <c r="E80" i="16"/>
  <c r="B80" i="16"/>
  <c r="F79" i="16"/>
  <c r="E79" i="16"/>
  <c r="B79" i="16"/>
  <c r="F78" i="16"/>
  <c r="E78" i="16"/>
  <c r="B78" i="16"/>
  <c r="F77" i="16"/>
  <c r="E77" i="16"/>
  <c r="B77" i="16"/>
  <c r="F76" i="16"/>
  <c r="E76" i="16"/>
  <c r="B76" i="16"/>
  <c r="F75" i="16"/>
  <c r="E75" i="16"/>
  <c r="B75" i="16"/>
  <c r="F74" i="16"/>
  <c r="E74" i="16"/>
  <c r="B74" i="16"/>
  <c r="F73" i="16"/>
  <c r="E73" i="16"/>
  <c r="B73" i="16"/>
  <c r="F72" i="16"/>
  <c r="E72" i="16"/>
  <c r="B72" i="16"/>
  <c r="F71" i="16"/>
  <c r="E71" i="16"/>
  <c r="B71" i="16"/>
  <c r="F70" i="16"/>
  <c r="E70" i="16"/>
  <c r="B70" i="16"/>
  <c r="F69" i="16"/>
  <c r="E69" i="16"/>
  <c r="B69" i="16"/>
  <c r="F68" i="16"/>
  <c r="E68" i="16"/>
  <c r="B68" i="16"/>
  <c r="F67" i="16"/>
  <c r="E67" i="16"/>
  <c r="B67" i="16"/>
  <c r="F66" i="16"/>
  <c r="E66" i="16"/>
  <c r="B66" i="16"/>
  <c r="F65" i="16"/>
  <c r="E65" i="16"/>
  <c r="B65" i="16"/>
  <c r="F64" i="16"/>
  <c r="E64" i="16"/>
  <c r="B64" i="16"/>
  <c r="F63" i="16"/>
  <c r="E63" i="16"/>
  <c r="B63" i="16"/>
  <c r="F62" i="16"/>
  <c r="E62" i="16"/>
  <c r="B62" i="16"/>
  <c r="F61" i="16"/>
  <c r="E61" i="16"/>
  <c r="B61" i="16"/>
  <c r="F60" i="16"/>
  <c r="E60" i="16"/>
  <c r="B60" i="16"/>
  <c r="F59" i="16"/>
  <c r="E59" i="16"/>
  <c r="B59" i="16"/>
  <c r="F58" i="16"/>
  <c r="E58" i="16"/>
  <c r="B58" i="16"/>
  <c r="F57" i="16"/>
  <c r="E57" i="16"/>
  <c r="B57" i="16"/>
  <c r="F56" i="16"/>
  <c r="E56" i="16"/>
  <c r="B56" i="16"/>
  <c r="F55" i="16"/>
  <c r="E55" i="16"/>
  <c r="B55" i="16"/>
  <c r="F54" i="16"/>
  <c r="E54" i="16"/>
  <c r="B54" i="16"/>
  <c r="F53" i="16"/>
  <c r="E53" i="16"/>
  <c r="B53" i="16"/>
  <c r="F52" i="16"/>
  <c r="E52" i="16"/>
  <c r="B52" i="16"/>
  <c r="F51" i="16"/>
  <c r="E51" i="16"/>
  <c r="B51" i="16"/>
  <c r="F50" i="16"/>
  <c r="E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F43" i="16"/>
  <c r="B43" i="16"/>
  <c r="F42" i="16"/>
  <c r="B42" i="16"/>
  <c r="F41" i="16"/>
  <c r="B41" i="16"/>
  <c r="F40" i="16"/>
  <c r="B40" i="16"/>
  <c r="F39" i="16"/>
  <c r="B39" i="16"/>
  <c r="F38" i="16"/>
  <c r="B38" i="16"/>
  <c r="F37" i="16"/>
  <c r="B37" i="16"/>
  <c r="F36" i="16"/>
  <c r="B36" i="16"/>
  <c r="F35" i="16"/>
  <c r="B35" i="16"/>
  <c r="F34" i="16"/>
  <c r="B34" i="16"/>
  <c r="F33" i="16"/>
  <c r="E33" i="16"/>
  <c r="B33" i="16"/>
  <c r="F32" i="16"/>
  <c r="E32" i="16"/>
  <c r="B32" i="16"/>
  <c r="F31" i="16"/>
  <c r="E31" i="16"/>
  <c r="B31" i="16"/>
  <c r="F30" i="16"/>
  <c r="E30" i="16"/>
  <c r="B30" i="16"/>
  <c r="F29" i="16"/>
  <c r="E29" i="16"/>
  <c r="B29" i="16"/>
  <c r="F28" i="16"/>
  <c r="E28" i="16"/>
  <c r="B28" i="16"/>
  <c r="F27" i="16"/>
  <c r="E27" i="16"/>
  <c r="B27" i="16"/>
  <c r="F26" i="16"/>
  <c r="E26" i="16"/>
  <c r="B26" i="16"/>
  <c r="F25" i="16"/>
  <c r="E25" i="16"/>
  <c r="B25" i="16"/>
  <c r="F24" i="16"/>
  <c r="E24" i="16"/>
  <c r="B24" i="16"/>
  <c r="F23" i="16"/>
  <c r="E23" i="16"/>
  <c r="B23" i="16"/>
  <c r="F22" i="16"/>
  <c r="E22" i="16"/>
  <c r="B22" i="16"/>
  <c r="F21" i="16"/>
  <c r="E21" i="16"/>
  <c r="B21" i="16"/>
  <c r="F20" i="16"/>
  <c r="E20" i="16"/>
  <c r="B20" i="16"/>
  <c r="F19" i="16"/>
  <c r="E19" i="16"/>
  <c r="B19" i="16"/>
  <c r="F18" i="16"/>
  <c r="E18" i="16"/>
  <c r="B18" i="16"/>
  <c r="F17" i="16"/>
  <c r="E17" i="16"/>
  <c r="B17" i="16"/>
  <c r="F16" i="16"/>
  <c r="E16" i="16"/>
  <c r="B16" i="16"/>
  <c r="F15" i="16"/>
  <c r="E15" i="16"/>
  <c r="B15" i="16"/>
  <c r="F14" i="16"/>
  <c r="E14" i="16"/>
  <c r="B14" i="16"/>
  <c r="F13" i="16"/>
  <c r="E13" i="16"/>
  <c r="B13" i="16"/>
  <c r="F12" i="16"/>
  <c r="E12" i="16"/>
  <c r="B12" i="16"/>
  <c r="F11" i="16"/>
  <c r="E11" i="16"/>
  <c r="B11" i="16"/>
  <c r="F10" i="16"/>
  <c r="E10" i="16"/>
  <c r="B10" i="16"/>
  <c r="F9" i="16"/>
  <c r="E9" i="16"/>
  <c r="B9" i="16"/>
  <c r="F8" i="16"/>
  <c r="E8" i="16"/>
  <c r="B8" i="16"/>
  <c r="F7" i="16"/>
  <c r="E7" i="16"/>
  <c r="B7" i="16"/>
  <c r="F6" i="16"/>
  <c r="E6" i="16"/>
  <c r="B6" i="16"/>
  <c r="F5" i="16"/>
  <c r="E5" i="16"/>
  <c r="B5" i="16"/>
  <c r="F4" i="16"/>
  <c r="E4" i="16"/>
  <c r="B4" i="16"/>
  <c r="F3" i="16"/>
  <c r="E3" i="16"/>
  <c r="B3" i="16"/>
  <c r="F2" i="16"/>
  <c r="E2" i="16"/>
  <c r="B2" i="16"/>
  <c r="E49" i="13"/>
  <c r="B49" i="13"/>
  <c r="E48" i="13"/>
  <c r="B48" i="13"/>
  <c r="E47" i="13"/>
  <c r="B47" i="13"/>
  <c r="E46" i="13"/>
  <c r="B46" i="13"/>
  <c r="E45" i="13"/>
  <c r="B45" i="13"/>
  <c r="E44" i="13"/>
  <c r="B44" i="13"/>
  <c r="E43" i="13"/>
  <c r="B43" i="13"/>
  <c r="E42" i="13"/>
  <c r="B42" i="13"/>
  <c r="E41" i="13"/>
  <c r="B41" i="13"/>
  <c r="E40" i="13"/>
  <c r="B40" i="13"/>
  <c r="E39" i="13"/>
  <c r="B39" i="13"/>
  <c r="E38" i="13"/>
  <c r="B38" i="13"/>
  <c r="E37" i="13"/>
  <c r="B37" i="13"/>
  <c r="E36" i="13"/>
  <c r="B36" i="13"/>
  <c r="E35" i="13"/>
  <c r="B35" i="13"/>
  <c r="E34" i="13"/>
  <c r="B34" i="13"/>
  <c r="E33" i="13"/>
  <c r="D33" i="13"/>
  <c r="B33" i="13"/>
  <c r="E32" i="13"/>
  <c r="D32" i="13"/>
  <c r="B32" i="13"/>
  <c r="E31" i="13"/>
  <c r="D31" i="13"/>
  <c r="B31" i="13"/>
  <c r="E30" i="13"/>
  <c r="D30" i="13"/>
  <c r="B30" i="13"/>
  <c r="E29" i="13"/>
  <c r="D29" i="13"/>
  <c r="B29" i="13"/>
  <c r="E28" i="13"/>
  <c r="D28" i="13"/>
  <c r="B28" i="13"/>
  <c r="E27" i="13"/>
  <c r="D27" i="13"/>
  <c r="B27" i="13"/>
  <c r="E26" i="13"/>
  <c r="D26" i="13"/>
  <c r="B26" i="13"/>
  <c r="E25" i="13"/>
  <c r="D25" i="13"/>
  <c r="B25" i="13"/>
  <c r="E24" i="13"/>
  <c r="D24" i="13"/>
  <c r="B24" i="13"/>
  <c r="E23" i="13"/>
  <c r="D23" i="13"/>
  <c r="B23" i="13"/>
  <c r="E22" i="13"/>
  <c r="D22" i="13"/>
  <c r="B22" i="13"/>
  <c r="E21" i="13"/>
  <c r="D21" i="13"/>
  <c r="B21" i="13"/>
  <c r="E20" i="13"/>
  <c r="D20" i="13"/>
  <c r="B20" i="13"/>
  <c r="E19" i="13"/>
  <c r="D19" i="13"/>
  <c r="B19" i="13"/>
  <c r="E18" i="13"/>
  <c r="D18" i="13"/>
  <c r="B18" i="13"/>
  <c r="E17" i="13"/>
  <c r="D17" i="13"/>
  <c r="B17" i="13"/>
  <c r="E16" i="13"/>
  <c r="D16" i="13"/>
  <c r="B16" i="13"/>
  <c r="E15" i="13"/>
  <c r="D15" i="13"/>
  <c r="B15" i="13"/>
  <c r="E14" i="13"/>
  <c r="D14" i="13"/>
  <c r="B14" i="13"/>
  <c r="E13" i="13"/>
  <c r="D13" i="13"/>
  <c r="B13" i="13"/>
  <c r="E12" i="13"/>
  <c r="D12" i="13"/>
  <c r="B12" i="13"/>
  <c r="E11" i="13"/>
  <c r="D11" i="13"/>
  <c r="B11" i="13"/>
  <c r="E10" i="13"/>
  <c r="D10" i="13"/>
  <c r="B10" i="13"/>
  <c r="E9" i="13"/>
  <c r="D9" i="13"/>
  <c r="B9" i="13"/>
  <c r="E8" i="13"/>
  <c r="D8" i="13"/>
  <c r="B8" i="13"/>
  <c r="E7" i="13"/>
  <c r="D7" i="13"/>
  <c r="B7" i="13"/>
  <c r="E6" i="13"/>
  <c r="D6" i="13"/>
  <c r="B6" i="13"/>
  <c r="E5" i="13"/>
  <c r="D5" i="13"/>
  <c r="B5" i="13"/>
  <c r="E4" i="13"/>
  <c r="D4" i="13"/>
  <c r="B4" i="13"/>
  <c r="E3" i="13"/>
  <c r="D3" i="13"/>
  <c r="B3" i="13"/>
  <c r="E2" i="13"/>
  <c r="D2" i="13"/>
  <c r="B2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4" i="12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34" i="6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4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</calcChain>
</file>

<file path=xl/sharedStrings.xml><?xml version="1.0" encoding="utf-8"?>
<sst xmlns="http://schemas.openxmlformats.org/spreadsheetml/2006/main" count="2574" uniqueCount="139">
  <si>
    <t>Sample</t>
  </si>
  <si>
    <t>Leaf</t>
  </si>
  <si>
    <t>Chlorophyll (CRF)</t>
  </si>
  <si>
    <t>BC1a</t>
  </si>
  <si>
    <t>BC1b</t>
  </si>
  <si>
    <t>BC2a</t>
  </si>
  <si>
    <t>BC2b</t>
  </si>
  <si>
    <t>BC3a</t>
  </si>
  <si>
    <t>BC3b</t>
  </si>
  <si>
    <t>BC4a</t>
  </si>
  <si>
    <t>BC4b</t>
  </si>
  <si>
    <t>BR1a</t>
  </si>
  <si>
    <t>BR1b</t>
  </si>
  <si>
    <t>BR2a</t>
  </si>
  <si>
    <t>BR2b</t>
  </si>
  <si>
    <t>BR3a</t>
  </si>
  <si>
    <t>BR3b</t>
  </si>
  <si>
    <t>BR4a</t>
  </si>
  <si>
    <t>BR4b</t>
  </si>
  <si>
    <t>BI1a</t>
  </si>
  <si>
    <t>BI1b</t>
  </si>
  <si>
    <t>BI2a</t>
  </si>
  <si>
    <t>BI2b</t>
  </si>
  <si>
    <t>BI3a</t>
  </si>
  <si>
    <t>BI3b</t>
  </si>
  <si>
    <t>BI4a</t>
  </si>
  <si>
    <t>BI4b</t>
  </si>
  <si>
    <t>BY1a</t>
  </si>
  <si>
    <t>BY1b</t>
  </si>
  <si>
    <t>BY2a</t>
  </si>
  <si>
    <t>BY2b</t>
  </si>
  <si>
    <t>BY3a</t>
  </si>
  <si>
    <t>BY3b</t>
  </si>
  <si>
    <t>BY4a</t>
  </si>
  <si>
    <t>BY4b</t>
  </si>
  <si>
    <t>older</t>
  </si>
  <si>
    <t>newer</t>
  </si>
  <si>
    <t>Comp1</t>
  </si>
  <si>
    <t>Comp2</t>
  </si>
  <si>
    <t>Comp3</t>
  </si>
  <si>
    <t>Comp4</t>
  </si>
  <si>
    <t>Comp5</t>
  </si>
  <si>
    <t>Comp6</t>
  </si>
  <si>
    <t>Comp7</t>
  </si>
  <si>
    <t>Comp8</t>
  </si>
  <si>
    <t>Soil1</t>
  </si>
  <si>
    <t>Soil2</t>
  </si>
  <si>
    <t>Soil3</t>
  </si>
  <si>
    <t>Soil4</t>
  </si>
  <si>
    <t>Soil5</t>
  </si>
  <si>
    <t>Soil6</t>
  </si>
  <si>
    <t>Soil7</t>
  </si>
  <si>
    <t>Soil8</t>
  </si>
  <si>
    <t>Cucumber Leaf</t>
  </si>
  <si>
    <t>mg/m2</t>
  </si>
  <si>
    <t>(older)</t>
  </si>
  <si>
    <t>(younger)</t>
  </si>
  <si>
    <t>Kale</t>
  </si>
  <si>
    <t>H</t>
  </si>
  <si>
    <t>LLL</t>
  </si>
  <si>
    <t>#L</t>
  </si>
  <si>
    <t>Cuc</t>
  </si>
  <si>
    <t>(cm)</t>
  </si>
  <si>
    <t>Type</t>
  </si>
  <si>
    <t>Experiment</t>
  </si>
  <si>
    <t>Treatment</t>
  </si>
  <si>
    <t>Kale H 3/20</t>
  </si>
  <si>
    <t>Kale LLL 3/20</t>
  </si>
  <si>
    <t>Kale #L 3/20</t>
  </si>
  <si>
    <t>Kale H 4/1</t>
  </si>
  <si>
    <t>Kale LLL 4/1</t>
  </si>
  <si>
    <t>Kale #L 4/1</t>
  </si>
  <si>
    <t>Kale H 4/7</t>
  </si>
  <si>
    <t>Kale LLL 4/7</t>
  </si>
  <si>
    <t>Kale #L 4/7</t>
  </si>
  <si>
    <t>Cuc H 3/20</t>
  </si>
  <si>
    <t>Cuc LLL 3/20</t>
  </si>
  <si>
    <t>Cuc #L 3/20</t>
  </si>
  <si>
    <t>Cuc H 4/1</t>
  </si>
  <si>
    <t>Cuc LLL 4/1</t>
  </si>
  <si>
    <t>Cuc #L 4/1</t>
  </si>
  <si>
    <t>Cuc H 4/7</t>
  </si>
  <si>
    <t>Cuc LLL 4/7</t>
  </si>
  <si>
    <t>Cuc #L 4/7</t>
  </si>
  <si>
    <t>Pile/rep</t>
  </si>
  <si>
    <t>A</t>
  </si>
  <si>
    <t>B</t>
  </si>
  <si>
    <t>Row Labels</t>
  </si>
  <si>
    <t>Grand Total</t>
  </si>
  <si>
    <t>Average of mg/m2</t>
  </si>
  <si>
    <t>Average of mg/m22</t>
  </si>
  <si>
    <t>Comp</t>
  </si>
  <si>
    <t>Control</t>
  </si>
  <si>
    <t>Kale H</t>
  </si>
  <si>
    <t>C</t>
  </si>
  <si>
    <t>I</t>
  </si>
  <si>
    <t>R</t>
  </si>
  <si>
    <t>Y</t>
  </si>
  <si>
    <t>Kale dry biomass (g)</t>
  </si>
  <si>
    <t>Cuc dry biomass (g)</t>
  </si>
  <si>
    <t>Kale chlorophyll (mg/m2)</t>
  </si>
  <si>
    <t>Cuc chlorophyll (mg/m2)</t>
  </si>
  <si>
    <t>Date</t>
  </si>
  <si>
    <t>Kale height</t>
  </si>
  <si>
    <t>Kale LLL</t>
  </si>
  <si>
    <t>Kale number leaves</t>
  </si>
  <si>
    <t>Cuc height</t>
  </si>
  <si>
    <t>Cuc LLL</t>
  </si>
  <si>
    <t>Cuc number leaves</t>
  </si>
  <si>
    <t>Measure order</t>
  </si>
  <si>
    <t>ID</t>
  </si>
  <si>
    <t>Species</t>
  </si>
  <si>
    <t>g</t>
  </si>
  <si>
    <t>BC</t>
  </si>
  <si>
    <t>BY</t>
  </si>
  <si>
    <t>So</t>
  </si>
  <si>
    <t>Co</t>
  </si>
  <si>
    <t>BI</t>
  </si>
  <si>
    <t>BR</t>
  </si>
  <si>
    <t>Compost5</t>
  </si>
  <si>
    <t>Compost7</t>
  </si>
  <si>
    <t>Compost8</t>
  </si>
  <si>
    <t>Compost2</t>
  </si>
  <si>
    <t>Compost6</t>
  </si>
  <si>
    <t>Compost3</t>
  </si>
  <si>
    <t>Compost1</t>
  </si>
  <si>
    <t>Compost4</t>
  </si>
  <si>
    <t>Treatment2</t>
  </si>
  <si>
    <t>Bokashi</t>
  </si>
  <si>
    <t>Type 2</t>
  </si>
  <si>
    <t>Compost</t>
  </si>
  <si>
    <t>Treatment 2</t>
  </si>
  <si>
    <t>Exp-Treatment</t>
  </si>
  <si>
    <t>Soil</t>
  </si>
  <si>
    <t>1.Exp - BC</t>
  </si>
  <si>
    <t>2.Exp - BI</t>
  </si>
  <si>
    <t>1.Exp - BR</t>
  </si>
  <si>
    <t>2.Exp - BY</t>
  </si>
  <si>
    <t>Exp.Treatment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</si>
</sst>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00.971529050927" createdVersion="4" refreshedVersion="4" minRefreshableVersion="3" recordCount="96">
  <cacheSource type="worksheet">
    <worksheetSource ref="A1:F97" sheet="Kale chlor"/>
  </cacheSource>
  <cacheFields count="6">
    <cacheField name="Sample" numFmtId="0">
      <sharedItems count="48">
        <s v="BC1a"/>
        <s v="BC1b"/>
        <s v="BC2a"/>
        <s v="BC2b"/>
        <s v="BC3a"/>
        <s v="BC3b"/>
        <s v="BC4a"/>
        <s v="BC4b"/>
        <s v="BR1a"/>
        <s v="BR1b"/>
        <s v="BR2a"/>
        <s v="BR2b"/>
        <s v="BR3a"/>
        <s v="BR3b"/>
        <s v="BR4a"/>
        <s v="BR4b"/>
        <s v="BI1a"/>
        <s v="BI1b"/>
        <s v="BI2a"/>
        <s v="BI2b"/>
        <s v="BI3a"/>
        <s v="BI3b"/>
        <s v="BI4a"/>
        <s v="BI4b"/>
        <s v="BY1a"/>
        <s v="BY1b"/>
        <s v="BY2a"/>
        <s v="BY2b"/>
        <s v="BY3a"/>
        <s v="BY3b"/>
        <s v="BY4a"/>
        <s v="BY4b"/>
        <s v="Comp1"/>
        <s v="Comp2"/>
        <s v="Comp3"/>
        <s v="Comp4"/>
        <s v="Comp5"/>
        <s v="Comp6"/>
        <s v="Comp7"/>
        <s v="Comp8"/>
        <s v="Soil1"/>
        <s v="Soil2"/>
        <s v="Soil3"/>
        <s v="Soil4"/>
        <s v="Soil5"/>
        <s v="Soil6"/>
        <s v="Soil7"/>
        <s v="Soil8"/>
      </sharedItems>
    </cacheField>
    <cacheField name="Leaf" numFmtId="0">
      <sharedItems containsSemiMixedTypes="0" containsString="0" containsNumber="1" containsInteger="1" minValue="1" maxValue="2"/>
    </cacheField>
    <cacheField name="Chlorophyll (CRF)" numFmtId="0">
      <sharedItems containsSemiMixedTypes="0" containsString="0" containsNumber="1" minValue="0.66" maxValue="1.06"/>
    </cacheField>
    <cacheField name="mg/m2" numFmtId="0">
      <sharedItems containsSemiMixedTypes="0" containsString="0" containsNumber="1" containsInteger="1" minValue="810" maxValue="1063" count="29">
        <n v="994"/>
        <n v="943"/>
        <n v="956"/>
        <n v="937"/>
        <n v="1006"/>
        <n v="981"/>
        <n v="949"/>
        <n v="930"/>
        <n v="911"/>
        <n v="924"/>
        <n v="962"/>
        <n v="968"/>
        <n v="1044"/>
        <n v="1019"/>
        <n v="854"/>
        <n v="918"/>
        <n v="899"/>
        <n v="892"/>
        <n v="886"/>
        <n v="975"/>
        <n v="835"/>
        <n v="810"/>
        <n v="873"/>
        <n v="816"/>
        <n v="879"/>
        <n v="841"/>
        <n v="1063"/>
        <n v="905"/>
        <n v="867"/>
      </sharedItems>
    </cacheField>
    <cacheField name="Chlorophyll (CRF)2" numFmtId="0">
      <sharedItems containsSemiMixedTypes="0" containsString="0" containsNumber="1" minValue="0.67" maxValue="80"/>
    </cacheField>
    <cacheField name="mg/m22" numFmtId="0">
      <sharedItems containsSemiMixedTypes="0" containsString="0" containsNumber="1" containsInteger="1" minValue="816" maxValue="1006" count="27">
        <n v="968"/>
        <n v="981"/>
        <n v="949"/>
        <n v="956"/>
        <n v="994"/>
        <n v="1000"/>
        <n v="975"/>
        <n v="937"/>
        <n v="930"/>
        <n v="987"/>
        <n v="911"/>
        <n v="886"/>
        <n v="1006"/>
        <n v="918"/>
        <n v="943"/>
        <n v="860"/>
        <n v="924"/>
        <n v="905"/>
        <n v="899"/>
        <n v="962"/>
        <n v="829"/>
        <n v="816"/>
        <n v="873"/>
        <n v="822"/>
        <n v="854"/>
        <n v="879"/>
        <n v="8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200.979655671297" createdVersion="4" refreshedVersion="4" minRefreshableVersion="3" recordCount="96">
  <cacheSource type="worksheet">
    <worksheetSource ref="A1:F97" sheet="Cuc chlor just 2 leaves"/>
  </cacheSource>
  <cacheFields count="6">
    <cacheField name="Sample" numFmtId="0">
      <sharedItems count="48">
        <s v="BC1a"/>
        <s v="BC1b"/>
        <s v="BC2a"/>
        <s v="BC2b"/>
        <s v="BC3a"/>
        <s v="BC3b"/>
        <s v="BC4a"/>
        <s v="BC4b"/>
        <s v="BR1a"/>
        <s v="BR1b"/>
        <s v="BR2a"/>
        <s v="BR2b"/>
        <s v="BR3a"/>
        <s v="BR3b"/>
        <s v="BR4a"/>
        <s v="BR4b"/>
        <s v="BI1a"/>
        <s v="BI1b"/>
        <s v="BI2a"/>
        <s v="BI2b"/>
        <s v="BI3a"/>
        <s v="BI3b"/>
        <s v="BI4a"/>
        <s v="BI4b"/>
        <s v="BY1a"/>
        <s v="BY1b"/>
        <s v="BY2a"/>
        <s v="BY2b"/>
        <s v="BY3a"/>
        <s v="BY3b"/>
        <s v="BY4a"/>
        <s v="BY4b"/>
        <s v="Comp1"/>
        <s v="Comp2"/>
        <s v="Comp3"/>
        <s v="Comp4"/>
        <s v="Comp5"/>
        <s v="Comp6"/>
        <s v="Comp7"/>
        <s v="Comp8"/>
        <s v="Soil1"/>
        <s v="Soil2"/>
        <s v="Soil3"/>
        <s v="Soil4"/>
        <s v="Soil5"/>
        <s v="Soil6"/>
        <s v="Soil7"/>
        <s v="Soil8"/>
      </sharedItems>
    </cacheField>
    <cacheField name="Cucumber Leaf" numFmtId="0">
      <sharedItems containsSemiMixedTypes="0" containsString="0" containsNumber="1" containsInteger="1" minValue="1" maxValue="2"/>
    </cacheField>
    <cacheField name="Chlorophyll (CRF)" numFmtId="0">
      <sharedItems containsSemiMixedTypes="0" containsString="0" containsNumber="1" minValue="0.61" maxValue="1.1299999999999999"/>
    </cacheField>
    <cacheField name="mg/m2" numFmtId="0">
      <sharedItems containsSemiMixedTypes="0" containsString="0" containsNumber="1" containsInteger="1" minValue="778" maxValue="1108" count="31">
        <n v="911"/>
        <n v="962"/>
        <n v="879"/>
        <n v="949"/>
        <n v="930"/>
        <n v="994"/>
        <n v="918"/>
        <n v="905"/>
        <n v="867"/>
        <n v="899"/>
        <n v="975"/>
        <n v="956"/>
        <n v="848"/>
        <n v="835"/>
        <n v="810"/>
        <n v="854"/>
        <n v="886"/>
        <n v="803"/>
        <n v="841"/>
        <n v="822"/>
        <n v="873"/>
        <n v="943"/>
        <n v="924"/>
        <n v="968"/>
        <n v="1051"/>
        <n v="1108"/>
        <n v="829"/>
        <n v="860"/>
        <n v="816"/>
        <n v="778"/>
        <n v="797"/>
      </sharedItems>
    </cacheField>
    <cacheField name="Chlorophyll (CRF)2" numFmtId="0">
      <sharedItems containsSemiMixedTypes="0" containsString="0" containsNumber="1" minValue="0.65" maxValue="82"/>
    </cacheField>
    <cacheField name="mg/m22" numFmtId="0">
      <sharedItems containsSemiMixedTypes="0" containsString="0" containsNumber="1" containsInteger="1" minValue="803" maxValue="1114" count="32">
        <n v="943"/>
        <n v="962"/>
        <n v="892"/>
        <n v="949"/>
        <n v="968"/>
        <n v="994"/>
        <n v="1038"/>
        <n v="911"/>
        <n v="930"/>
        <n v="905"/>
        <n v="873"/>
        <n v="886"/>
        <n v="975"/>
        <n v="987"/>
        <n v="937"/>
        <n v="918"/>
        <n v="899"/>
        <n v="854"/>
        <n v="816"/>
        <n v="829"/>
        <n v="867"/>
        <n v="860"/>
        <n v="879"/>
        <n v="803"/>
        <n v="822"/>
        <n v="835"/>
        <n v="848"/>
        <n v="924"/>
        <n v="956"/>
        <n v="1114"/>
        <n v="1089"/>
        <n v="8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1"/>
    <n v="0.95"/>
    <x v="0"/>
    <n v="0.91"/>
    <x v="0"/>
  </r>
  <r>
    <x v="0"/>
    <n v="2"/>
    <n v="0.87"/>
    <x v="1"/>
    <n v="0.93"/>
    <x v="1"/>
  </r>
  <r>
    <x v="1"/>
    <n v="1"/>
    <n v="0.89"/>
    <x v="2"/>
    <n v="0.88"/>
    <x v="2"/>
  </r>
  <r>
    <x v="1"/>
    <n v="2"/>
    <n v="0.86"/>
    <x v="3"/>
    <n v="0.89"/>
    <x v="3"/>
  </r>
  <r>
    <x v="2"/>
    <n v="1"/>
    <n v="0.97"/>
    <x v="4"/>
    <n v="0.95"/>
    <x v="4"/>
  </r>
  <r>
    <x v="2"/>
    <n v="2"/>
    <n v="0.97"/>
    <x v="4"/>
    <n v="0.96"/>
    <x v="5"/>
  </r>
  <r>
    <x v="3"/>
    <n v="1"/>
    <n v="0.93"/>
    <x v="5"/>
    <n v="0.95"/>
    <x v="4"/>
  </r>
  <r>
    <x v="3"/>
    <n v="2"/>
    <n v="0.93"/>
    <x v="5"/>
    <n v="0.95"/>
    <x v="4"/>
  </r>
  <r>
    <x v="4"/>
    <n v="1"/>
    <n v="0.93"/>
    <x v="5"/>
    <n v="0.92"/>
    <x v="6"/>
  </r>
  <r>
    <x v="4"/>
    <n v="2"/>
    <n v="0.88"/>
    <x v="6"/>
    <n v="0.89"/>
    <x v="3"/>
  </r>
  <r>
    <x v="5"/>
    <n v="1"/>
    <n v="0.88"/>
    <x v="6"/>
    <n v="0.86"/>
    <x v="7"/>
  </r>
  <r>
    <x v="5"/>
    <n v="2"/>
    <n v="0.85"/>
    <x v="7"/>
    <n v="0.85"/>
    <x v="8"/>
  </r>
  <r>
    <x v="6"/>
    <n v="1"/>
    <n v="0.89"/>
    <x v="2"/>
    <n v="0.94"/>
    <x v="9"/>
  </r>
  <r>
    <x v="6"/>
    <n v="2"/>
    <n v="0.88"/>
    <x v="6"/>
    <n v="0.88"/>
    <x v="2"/>
  </r>
  <r>
    <x v="7"/>
    <n v="1"/>
    <n v="0.82"/>
    <x v="8"/>
    <n v="0.82"/>
    <x v="10"/>
  </r>
  <r>
    <x v="7"/>
    <n v="2"/>
    <n v="0.84"/>
    <x v="9"/>
    <n v="0.78"/>
    <x v="11"/>
  </r>
  <r>
    <x v="8"/>
    <n v="1"/>
    <n v="0.89"/>
    <x v="2"/>
    <n v="0.88"/>
    <x v="2"/>
  </r>
  <r>
    <x v="8"/>
    <n v="2"/>
    <n v="0.9"/>
    <x v="10"/>
    <n v="0.97"/>
    <x v="12"/>
  </r>
  <r>
    <x v="9"/>
    <n v="1"/>
    <n v="0.86"/>
    <x v="3"/>
    <n v="0.88"/>
    <x v="2"/>
  </r>
  <r>
    <x v="9"/>
    <n v="2"/>
    <n v="0.91"/>
    <x v="11"/>
    <n v="0.93"/>
    <x v="1"/>
  </r>
  <r>
    <x v="10"/>
    <n v="1"/>
    <n v="1.03"/>
    <x v="12"/>
    <n v="0.83"/>
    <x v="13"/>
  </r>
  <r>
    <x v="10"/>
    <n v="2"/>
    <n v="0.87"/>
    <x v="1"/>
    <n v="0.87"/>
    <x v="14"/>
  </r>
  <r>
    <x v="11"/>
    <n v="1"/>
    <n v="0.99"/>
    <x v="13"/>
    <n v="0.91"/>
    <x v="0"/>
  </r>
  <r>
    <x v="11"/>
    <n v="2"/>
    <n v="0.87"/>
    <x v="1"/>
    <n v="0.88"/>
    <x v="2"/>
  </r>
  <r>
    <x v="12"/>
    <n v="1"/>
    <n v="0.73"/>
    <x v="14"/>
    <n v="0.74"/>
    <x v="15"/>
  </r>
  <r>
    <x v="12"/>
    <n v="2"/>
    <n v="0.83"/>
    <x v="15"/>
    <n v="0.82"/>
    <x v="10"/>
  </r>
  <r>
    <x v="13"/>
    <n v="1"/>
    <n v="0.82"/>
    <x v="8"/>
    <n v="0.84"/>
    <x v="16"/>
  </r>
  <r>
    <x v="13"/>
    <n v="2"/>
    <n v="0.86"/>
    <x v="3"/>
    <n v="0.83"/>
    <x v="13"/>
  </r>
  <r>
    <x v="14"/>
    <n v="1"/>
    <n v="0.8"/>
    <x v="16"/>
    <n v="0.81"/>
    <x v="17"/>
  </r>
  <r>
    <x v="14"/>
    <n v="2"/>
    <n v="0.84"/>
    <x v="9"/>
    <n v="0.83"/>
    <x v="13"/>
  </r>
  <r>
    <x v="15"/>
    <n v="1"/>
    <n v="0.86"/>
    <x v="3"/>
    <n v="0.87"/>
    <x v="14"/>
  </r>
  <r>
    <x v="15"/>
    <n v="2"/>
    <n v="0.83"/>
    <x v="15"/>
    <n v="0.84"/>
    <x v="16"/>
  </r>
  <r>
    <x v="16"/>
    <n v="1"/>
    <n v="0.89"/>
    <x v="2"/>
    <n v="0.92"/>
    <x v="6"/>
  </r>
  <r>
    <x v="16"/>
    <n v="2"/>
    <n v="0.85"/>
    <x v="7"/>
    <n v="0.88"/>
    <x v="2"/>
  </r>
  <r>
    <x v="17"/>
    <n v="1"/>
    <n v="0.83"/>
    <x v="15"/>
    <n v="0.84"/>
    <x v="16"/>
  </r>
  <r>
    <x v="17"/>
    <n v="2"/>
    <n v="0.79"/>
    <x v="17"/>
    <n v="0.78"/>
    <x v="11"/>
  </r>
  <r>
    <x v="18"/>
    <n v="1"/>
    <n v="0.83"/>
    <x v="15"/>
    <n v="80"/>
    <x v="18"/>
  </r>
  <r>
    <x v="18"/>
    <n v="2"/>
    <n v="0.78"/>
    <x v="18"/>
    <n v="0.78"/>
    <x v="11"/>
  </r>
  <r>
    <x v="19"/>
    <n v="1"/>
    <n v="0.93"/>
    <x v="5"/>
    <n v="0.92"/>
    <x v="6"/>
  </r>
  <r>
    <x v="19"/>
    <n v="2"/>
    <n v="0.92"/>
    <x v="19"/>
    <n v="0.88"/>
    <x v="2"/>
  </r>
  <r>
    <x v="20"/>
    <n v="1"/>
    <n v="0.92"/>
    <x v="19"/>
    <n v="0.93"/>
    <x v="1"/>
  </r>
  <r>
    <x v="20"/>
    <n v="2"/>
    <n v="0.88"/>
    <x v="6"/>
    <n v="0.86"/>
    <x v="7"/>
  </r>
  <r>
    <x v="21"/>
    <n v="1"/>
    <n v="0.87"/>
    <x v="1"/>
    <n v="0.89"/>
    <x v="3"/>
  </r>
  <r>
    <x v="21"/>
    <n v="2"/>
    <n v="0.85"/>
    <x v="7"/>
    <n v="0.86"/>
    <x v="7"/>
  </r>
  <r>
    <x v="22"/>
    <n v="1"/>
    <n v="0.91"/>
    <x v="11"/>
    <n v="0.84"/>
    <x v="16"/>
  </r>
  <r>
    <x v="22"/>
    <n v="2"/>
    <n v="0.87"/>
    <x v="1"/>
    <n v="0.85"/>
    <x v="8"/>
  </r>
  <r>
    <x v="23"/>
    <n v="1"/>
    <n v="0.93"/>
    <x v="5"/>
    <n v="0.92"/>
    <x v="6"/>
  </r>
  <r>
    <x v="23"/>
    <n v="2"/>
    <n v="0.93"/>
    <x v="5"/>
    <n v="1.02"/>
    <x v="14"/>
  </r>
  <r>
    <x v="24"/>
    <n v="1"/>
    <n v="0.88"/>
    <x v="6"/>
    <n v="0.9"/>
    <x v="19"/>
  </r>
  <r>
    <x v="24"/>
    <n v="2"/>
    <n v="0.9"/>
    <x v="10"/>
    <n v="0.91"/>
    <x v="0"/>
  </r>
  <r>
    <x v="25"/>
    <n v="1"/>
    <n v="0.93"/>
    <x v="5"/>
    <n v="0.89"/>
    <x v="3"/>
  </r>
  <r>
    <x v="25"/>
    <n v="2"/>
    <n v="0.84"/>
    <x v="9"/>
    <n v="0.89"/>
    <x v="3"/>
  </r>
  <r>
    <x v="26"/>
    <n v="1"/>
    <n v="0.86"/>
    <x v="3"/>
    <n v="0.86"/>
    <x v="7"/>
  </r>
  <r>
    <x v="26"/>
    <n v="2"/>
    <n v="0.84"/>
    <x v="9"/>
    <n v="0.87"/>
    <x v="14"/>
  </r>
  <r>
    <x v="27"/>
    <n v="1"/>
    <n v="0.9"/>
    <x v="10"/>
    <n v="0.89"/>
    <x v="3"/>
  </r>
  <r>
    <x v="27"/>
    <n v="2"/>
    <n v="0.88"/>
    <x v="6"/>
    <n v="0.9"/>
    <x v="19"/>
  </r>
  <r>
    <x v="28"/>
    <n v="1"/>
    <n v="0.82"/>
    <x v="8"/>
    <n v="0.87"/>
    <x v="14"/>
  </r>
  <r>
    <x v="28"/>
    <n v="2"/>
    <n v="0.83"/>
    <x v="15"/>
    <n v="0.85"/>
    <x v="8"/>
  </r>
  <r>
    <x v="29"/>
    <n v="1"/>
    <n v="0.78"/>
    <x v="18"/>
    <n v="0.78"/>
    <x v="11"/>
  </r>
  <r>
    <x v="29"/>
    <n v="2"/>
    <n v="0.82"/>
    <x v="8"/>
    <n v="0.85"/>
    <x v="8"/>
  </r>
  <r>
    <x v="30"/>
    <n v="1"/>
    <n v="0.86"/>
    <x v="3"/>
    <n v="0.86"/>
    <x v="7"/>
  </r>
  <r>
    <x v="30"/>
    <n v="2"/>
    <n v="0.85"/>
    <x v="7"/>
    <n v="0.82"/>
    <x v="10"/>
  </r>
  <r>
    <x v="31"/>
    <n v="1"/>
    <n v="0.85"/>
    <x v="7"/>
    <n v="0.86"/>
    <x v="7"/>
  </r>
  <r>
    <x v="31"/>
    <n v="2"/>
    <n v="0.84"/>
    <x v="9"/>
    <n v="0.83"/>
    <x v="13"/>
  </r>
  <r>
    <x v="32"/>
    <n v="1"/>
    <n v="0.7"/>
    <x v="20"/>
    <n v="0.69"/>
    <x v="20"/>
  </r>
  <r>
    <x v="32"/>
    <n v="2"/>
    <n v="0.8"/>
    <x v="16"/>
    <n v="0.82"/>
    <x v="10"/>
  </r>
  <r>
    <x v="33"/>
    <n v="1"/>
    <n v="0.87"/>
    <x v="1"/>
    <n v="0.88"/>
    <x v="2"/>
  </r>
  <r>
    <x v="33"/>
    <n v="2"/>
    <n v="0.88"/>
    <x v="6"/>
    <n v="0.8"/>
    <x v="18"/>
  </r>
  <r>
    <x v="34"/>
    <n v="1"/>
    <n v="0.66"/>
    <x v="21"/>
    <n v="0.67"/>
    <x v="21"/>
  </r>
  <r>
    <x v="34"/>
    <n v="2"/>
    <n v="0.76"/>
    <x v="22"/>
    <n v="0.76"/>
    <x v="22"/>
  </r>
  <r>
    <x v="35"/>
    <n v="1"/>
    <n v="0.67"/>
    <x v="23"/>
    <n v="0.69"/>
    <x v="20"/>
  </r>
  <r>
    <x v="35"/>
    <n v="2"/>
    <n v="0.77"/>
    <x v="24"/>
    <n v="0.76"/>
    <x v="22"/>
  </r>
  <r>
    <x v="36"/>
    <n v="1"/>
    <n v="0.71"/>
    <x v="25"/>
    <n v="0.68"/>
    <x v="23"/>
  </r>
  <r>
    <x v="36"/>
    <n v="2"/>
    <n v="0.8"/>
    <x v="16"/>
    <n v="0.73"/>
    <x v="24"/>
  </r>
  <r>
    <x v="37"/>
    <n v="1"/>
    <n v="0.77"/>
    <x v="24"/>
    <n v="0.77"/>
    <x v="25"/>
  </r>
  <r>
    <x v="37"/>
    <n v="2"/>
    <n v="0.83"/>
    <x v="15"/>
    <n v="0.83"/>
    <x v="13"/>
  </r>
  <r>
    <x v="38"/>
    <n v="1"/>
    <n v="0.78"/>
    <x v="18"/>
    <n v="0.79"/>
    <x v="26"/>
  </r>
  <r>
    <x v="38"/>
    <n v="2"/>
    <n v="0.8"/>
    <x v="16"/>
    <n v="0.82"/>
    <x v="10"/>
  </r>
  <r>
    <x v="39"/>
    <n v="1"/>
    <n v="0.78"/>
    <x v="18"/>
    <n v="0.78"/>
    <x v="11"/>
  </r>
  <r>
    <x v="39"/>
    <n v="2"/>
    <n v="0.73"/>
    <x v="14"/>
    <n v="0.86"/>
    <x v="7"/>
  </r>
  <r>
    <x v="40"/>
    <n v="1"/>
    <n v="0.79"/>
    <x v="17"/>
    <n v="0.82"/>
    <x v="10"/>
  </r>
  <r>
    <x v="40"/>
    <n v="2"/>
    <n v="0.8"/>
    <x v="16"/>
    <n v="0.88"/>
    <x v="2"/>
  </r>
  <r>
    <x v="41"/>
    <n v="1"/>
    <n v="0.8"/>
    <x v="16"/>
    <n v="0.87"/>
    <x v="14"/>
  </r>
  <r>
    <x v="41"/>
    <n v="2"/>
    <n v="0.87"/>
    <x v="1"/>
    <n v="0.83"/>
    <x v="13"/>
  </r>
  <r>
    <x v="42"/>
    <n v="1"/>
    <n v="0.73"/>
    <x v="14"/>
    <n v="0.76"/>
    <x v="22"/>
  </r>
  <r>
    <x v="42"/>
    <n v="2"/>
    <n v="0.77"/>
    <x v="24"/>
    <n v="0.82"/>
    <x v="10"/>
  </r>
  <r>
    <x v="43"/>
    <n v="1"/>
    <n v="0.7"/>
    <x v="20"/>
    <n v="0.74"/>
    <x v="15"/>
  </r>
  <r>
    <x v="43"/>
    <n v="2"/>
    <n v="0.8"/>
    <x v="16"/>
    <n v="0.82"/>
    <x v="10"/>
  </r>
  <r>
    <x v="44"/>
    <n v="1"/>
    <n v="0.8"/>
    <x v="16"/>
    <n v="0.84"/>
    <x v="16"/>
  </r>
  <r>
    <x v="44"/>
    <n v="2"/>
    <n v="0.84"/>
    <x v="9"/>
    <n v="0.84"/>
    <x v="16"/>
  </r>
  <r>
    <x v="45"/>
    <n v="1"/>
    <n v="0.76"/>
    <x v="22"/>
    <n v="0.8"/>
    <x v="18"/>
  </r>
  <r>
    <x v="45"/>
    <n v="2"/>
    <n v="0.84"/>
    <x v="9"/>
    <n v="0.8"/>
    <x v="18"/>
  </r>
  <r>
    <x v="46"/>
    <n v="1"/>
    <n v="1.06"/>
    <x v="26"/>
    <n v="0.79"/>
    <x v="26"/>
  </r>
  <r>
    <x v="46"/>
    <n v="2"/>
    <n v="0.81"/>
    <x v="27"/>
    <n v="0.84"/>
    <x v="16"/>
  </r>
  <r>
    <x v="47"/>
    <n v="1"/>
    <n v="0.75"/>
    <x v="28"/>
    <n v="0.77"/>
    <x v="25"/>
  </r>
  <r>
    <x v="47"/>
    <n v="2"/>
    <n v="0.82"/>
    <x v="8"/>
    <n v="0.81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n v="1"/>
    <n v="0.82"/>
    <x v="0"/>
    <n v="0.87"/>
    <x v="0"/>
  </r>
  <r>
    <x v="0"/>
    <n v="2"/>
    <n v="0.9"/>
    <x v="1"/>
    <n v="0.9"/>
    <x v="1"/>
  </r>
  <r>
    <x v="1"/>
    <n v="1"/>
    <n v="0.77"/>
    <x v="2"/>
    <n v="0.79"/>
    <x v="2"/>
  </r>
  <r>
    <x v="1"/>
    <n v="2"/>
    <n v="0.88"/>
    <x v="3"/>
    <n v="0.88"/>
    <x v="3"/>
  </r>
  <r>
    <x v="2"/>
    <n v="1"/>
    <n v="0.9"/>
    <x v="1"/>
    <n v="0.91"/>
    <x v="4"/>
  </r>
  <r>
    <x v="2"/>
    <n v="2"/>
    <n v="0.9"/>
    <x v="1"/>
    <n v="0.95"/>
    <x v="5"/>
  </r>
  <r>
    <x v="3"/>
    <n v="1"/>
    <n v="0.85"/>
    <x v="4"/>
    <n v="0.87"/>
    <x v="0"/>
  </r>
  <r>
    <x v="3"/>
    <n v="2"/>
    <n v="0.95"/>
    <x v="5"/>
    <n v="1.02"/>
    <x v="6"/>
  </r>
  <r>
    <x v="4"/>
    <n v="1"/>
    <n v="0.83"/>
    <x v="6"/>
    <n v="0.82"/>
    <x v="7"/>
  </r>
  <r>
    <x v="4"/>
    <n v="2"/>
    <n v="0.88"/>
    <x v="3"/>
    <n v="0.85"/>
    <x v="8"/>
  </r>
  <r>
    <x v="5"/>
    <n v="1"/>
    <n v="0.81"/>
    <x v="7"/>
    <n v="0.81"/>
    <x v="9"/>
  </r>
  <r>
    <x v="5"/>
    <n v="2"/>
    <n v="0.82"/>
    <x v="0"/>
    <n v="0.79"/>
    <x v="2"/>
  </r>
  <r>
    <x v="6"/>
    <n v="1"/>
    <n v="0.83"/>
    <x v="6"/>
    <n v="0.87"/>
    <x v="0"/>
  </r>
  <r>
    <x v="6"/>
    <n v="2"/>
    <n v="0.82"/>
    <x v="0"/>
    <n v="82"/>
    <x v="7"/>
  </r>
  <r>
    <x v="7"/>
    <n v="1"/>
    <n v="0.75"/>
    <x v="8"/>
    <n v="0.76"/>
    <x v="10"/>
  </r>
  <r>
    <x v="7"/>
    <n v="2"/>
    <n v="0.8"/>
    <x v="9"/>
    <n v="0.78"/>
    <x v="11"/>
  </r>
  <r>
    <x v="8"/>
    <n v="1"/>
    <n v="0.92"/>
    <x v="10"/>
    <n v="0.92"/>
    <x v="12"/>
  </r>
  <r>
    <x v="8"/>
    <n v="2"/>
    <n v="0.92"/>
    <x v="10"/>
    <n v="0.94"/>
    <x v="13"/>
  </r>
  <r>
    <x v="9"/>
    <n v="1"/>
    <n v="0.88"/>
    <x v="3"/>
    <n v="0.86"/>
    <x v="14"/>
  </r>
  <r>
    <x v="9"/>
    <n v="2"/>
    <n v="0.89"/>
    <x v="11"/>
    <n v="0.87"/>
    <x v="0"/>
  </r>
  <r>
    <x v="10"/>
    <n v="1"/>
    <n v="0.8"/>
    <x v="9"/>
    <n v="0.83"/>
    <x v="15"/>
  </r>
  <r>
    <x v="10"/>
    <n v="2"/>
    <n v="0.82"/>
    <x v="0"/>
    <n v="0.8"/>
    <x v="16"/>
  </r>
  <r>
    <x v="11"/>
    <n v="1"/>
    <n v="0.83"/>
    <x v="6"/>
    <n v="0.95"/>
    <x v="5"/>
  </r>
  <r>
    <x v="11"/>
    <n v="2"/>
    <n v="0.89"/>
    <x v="11"/>
    <n v="0.81"/>
    <x v="9"/>
  </r>
  <r>
    <x v="12"/>
    <n v="1"/>
    <n v="0.72"/>
    <x v="12"/>
    <n v="0.73"/>
    <x v="17"/>
  </r>
  <r>
    <x v="12"/>
    <n v="2"/>
    <n v="0.7"/>
    <x v="13"/>
    <n v="0.67"/>
    <x v="18"/>
  </r>
  <r>
    <x v="13"/>
    <n v="1"/>
    <n v="0.66"/>
    <x v="14"/>
    <n v="0.69"/>
    <x v="19"/>
  </r>
  <r>
    <x v="13"/>
    <n v="2"/>
    <n v="0.73"/>
    <x v="15"/>
    <n v="0.75"/>
    <x v="20"/>
  </r>
  <r>
    <x v="14"/>
    <n v="1"/>
    <n v="0.73"/>
    <x v="15"/>
    <n v="0.74"/>
    <x v="21"/>
  </r>
  <r>
    <x v="14"/>
    <n v="2"/>
    <n v="0.78"/>
    <x v="16"/>
    <n v="0.77"/>
    <x v="22"/>
  </r>
  <r>
    <x v="15"/>
    <n v="1"/>
    <n v="0.65"/>
    <x v="17"/>
    <n v="0.65"/>
    <x v="23"/>
  </r>
  <r>
    <x v="15"/>
    <n v="2"/>
    <n v="0.71"/>
    <x v="18"/>
    <n v="0.69"/>
    <x v="19"/>
  </r>
  <r>
    <x v="16"/>
    <n v="1"/>
    <n v="0.78"/>
    <x v="16"/>
    <n v="0.8"/>
    <x v="16"/>
  </r>
  <r>
    <x v="16"/>
    <n v="2"/>
    <n v="0.85"/>
    <x v="4"/>
    <n v="0.81"/>
    <x v="9"/>
  </r>
  <r>
    <x v="17"/>
    <n v="1"/>
    <n v="0.68"/>
    <x v="19"/>
    <n v="0.68"/>
    <x v="24"/>
  </r>
  <r>
    <x v="17"/>
    <n v="2"/>
    <n v="0.76"/>
    <x v="20"/>
    <n v="0.74"/>
    <x v="21"/>
  </r>
  <r>
    <x v="18"/>
    <n v="1"/>
    <n v="0.87"/>
    <x v="21"/>
    <n v="0.87"/>
    <x v="0"/>
  </r>
  <r>
    <x v="18"/>
    <n v="2"/>
    <n v="0.85"/>
    <x v="4"/>
    <n v="0.88"/>
    <x v="3"/>
  </r>
  <r>
    <x v="19"/>
    <n v="1"/>
    <n v="0.81"/>
    <x v="7"/>
    <n v="0.78"/>
    <x v="11"/>
  </r>
  <r>
    <x v="19"/>
    <n v="2"/>
    <n v="0.81"/>
    <x v="7"/>
    <n v="0.8"/>
    <x v="16"/>
  </r>
  <r>
    <x v="20"/>
    <n v="1"/>
    <n v="0.72"/>
    <x v="12"/>
    <n v="0.7"/>
    <x v="25"/>
  </r>
  <r>
    <x v="20"/>
    <n v="2"/>
    <n v="0.75"/>
    <x v="8"/>
    <n v="0.72"/>
    <x v="26"/>
  </r>
  <r>
    <x v="21"/>
    <n v="1"/>
    <n v="0.68"/>
    <x v="19"/>
    <n v="0.69"/>
    <x v="19"/>
  </r>
  <r>
    <x v="21"/>
    <n v="2"/>
    <n v="0.71"/>
    <x v="18"/>
    <n v="0.73"/>
    <x v="17"/>
  </r>
  <r>
    <x v="22"/>
    <n v="1"/>
    <n v="0.84"/>
    <x v="22"/>
    <n v="0.86"/>
    <x v="14"/>
  </r>
  <r>
    <x v="22"/>
    <n v="2"/>
    <n v="0.85"/>
    <x v="4"/>
    <n v="0.84"/>
    <x v="27"/>
  </r>
  <r>
    <x v="23"/>
    <n v="1"/>
    <n v="0.87"/>
    <x v="21"/>
    <n v="0.82"/>
    <x v="7"/>
  </r>
  <r>
    <x v="23"/>
    <n v="2"/>
    <n v="0.91"/>
    <x v="23"/>
    <n v="0.89"/>
    <x v="28"/>
  </r>
  <r>
    <x v="24"/>
    <n v="1"/>
    <n v="0.85"/>
    <x v="4"/>
    <n v="0.87"/>
    <x v="0"/>
  </r>
  <r>
    <x v="24"/>
    <n v="2"/>
    <n v="0.85"/>
    <x v="4"/>
    <n v="0.83"/>
    <x v="15"/>
  </r>
  <r>
    <x v="25"/>
    <n v="1"/>
    <n v="0.81"/>
    <x v="7"/>
    <n v="0.82"/>
    <x v="7"/>
  </r>
  <r>
    <x v="25"/>
    <n v="2"/>
    <n v="0.89"/>
    <x v="11"/>
    <n v="0.87"/>
    <x v="0"/>
  </r>
  <r>
    <x v="26"/>
    <n v="1"/>
    <n v="0.8"/>
    <x v="9"/>
    <n v="0.85"/>
    <x v="8"/>
  </r>
  <r>
    <x v="26"/>
    <n v="2"/>
    <n v="1.04"/>
    <x v="24"/>
    <n v="1.1399999999999999"/>
    <x v="29"/>
  </r>
  <r>
    <x v="27"/>
    <n v="1"/>
    <n v="0.84"/>
    <x v="22"/>
    <n v="0.88"/>
    <x v="3"/>
  </r>
  <r>
    <x v="27"/>
    <n v="2"/>
    <n v="1.1299999999999999"/>
    <x v="25"/>
    <n v="1.1000000000000001"/>
    <x v="30"/>
  </r>
  <r>
    <x v="28"/>
    <n v="1"/>
    <n v="0.69"/>
    <x v="26"/>
    <n v="0.72"/>
    <x v="26"/>
  </r>
  <r>
    <x v="28"/>
    <n v="2"/>
    <n v="0.72"/>
    <x v="12"/>
    <n v="0.74"/>
    <x v="21"/>
  </r>
  <r>
    <x v="29"/>
    <n v="1"/>
    <n v="0.74"/>
    <x v="27"/>
    <n v="0.75"/>
    <x v="20"/>
  </r>
  <r>
    <x v="29"/>
    <n v="2"/>
    <n v="0.81"/>
    <x v="7"/>
    <n v="0.82"/>
    <x v="7"/>
  </r>
  <r>
    <x v="30"/>
    <n v="1"/>
    <n v="0.75"/>
    <x v="8"/>
    <n v="0.76"/>
    <x v="10"/>
  </r>
  <r>
    <x v="30"/>
    <n v="2"/>
    <n v="0.73"/>
    <x v="15"/>
    <n v="0.76"/>
    <x v="10"/>
  </r>
  <r>
    <x v="31"/>
    <n v="1"/>
    <n v="0.71"/>
    <x v="18"/>
    <n v="0.72"/>
    <x v="26"/>
  </r>
  <r>
    <x v="31"/>
    <n v="2"/>
    <n v="0.74"/>
    <x v="27"/>
    <n v="0.73"/>
    <x v="17"/>
  </r>
  <r>
    <x v="32"/>
    <n v="1"/>
    <n v="0.69"/>
    <x v="26"/>
    <n v="0.74"/>
    <x v="21"/>
  </r>
  <r>
    <x v="32"/>
    <n v="2"/>
    <n v="0.71"/>
    <x v="18"/>
    <n v="0.72"/>
    <x v="26"/>
  </r>
  <r>
    <x v="33"/>
    <n v="1"/>
    <n v="0.67"/>
    <x v="28"/>
    <n v="0.7"/>
    <x v="25"/>
  </r>
  <r>
    <x v="33"/>
    <n v="2"/>
    <n v="0.75"/>
    <x v="8"/>
    <n v="0.78"/>
    <x v="11"/>
  </r>
  <r>
    <x v="34"/>
    <n v="1"/>
    <n v="0.75"/>
    <x v="8"/>
    <n v="0.79"/>
    <x v="2"/>
  </r>
  <r>
    <x v="34"/>
    <n v="2"/>
    <n v="0.76"/>
    <x v="20"/>
    <n v="0.77"/>
    <x v="22"/>
  </r>
  <r>
    <x v="35"/>
    <n v="1"/>
    <n v="0.71"/>
    <x v="18"/>
    <n v="0.67"/>
    <x v="18"/>
  </r>
  <r>
    <x v="35"/>
    <n v="2"/>
    <n v="0.72"/>
    <x v="12"/>
    <n v="0.73"/>
    <x v="17"/>
  </r>
  <r>
    <x v="36"/>
    <n v="1"/>
    <n v="0.73"/>
    <x v="15"/>
    <n v="0.67"/>
    <x v="18"/>
  </r>
  <r>
    <x v="36"/>
    <n v="2"/>
    <n v="0.76"/>
    <x v="20"/>
    <n v="0.78"/>
    <x v="11"/>
  </r>
  <r>
    <x v="37"/>
    <n v="1"/>
    <n v="0.68"/>
    <x v="19"/>
    <n v="0.71"/>
    <x v="31"/>
  </r>
  <r>
    <x v="37"/>
    <n v="2"/>
    <n v="0.7"/>
    <x v="13"/>
    <n v="0.73"/>
    <x v="17"/>
  </r>
  <r>
    <x v="38"/>
    <n v="1"/>
    <n v="0.65"/>
    <x v="17"/>
    <n v="0.68"/>
    <x v="24"/>
  </r>
  <r>
    <x v="38"/>
    <n v="2"/>
    <n v="0.77"/>
    <x v="2"/>
    <n v="0.77"/>
    <x v="22"/>
  </r>
  <r>
    <x v="39"/>
    <n v="1"/>
    <n v="0.61"/>
    <x v="29"/>
    <n v="0.65"/>
    <x v="23"/>
  </r>
  <r>
    <x v="39"/>
    <n v="2"/>
    <n v="0.71"/>
    <x v="18"/>
    <n v="0.7"/>
    <x v="25"/>
  </r>
  <r>
    <x v="40"/>
    <n v="1"/>
    <n v="0.68"/>
    <x v="19"/>
    <n v="0.68"/>
    <x v="24"/>
  </r>
  <r>
    <x v="40"/>
    <n v="2"/>
    <n v="0.72"/>
    <x v="12"/>
    <n v="0.73"/>
    <x v="17"/>
  </r>
  <r>
    <x v="41"/>
    <n v="1"/>
    <n v="0.69"/>
    <x v="26"/>
    <n v="0.65"/>
    <x v="23"/>
  </r>
  <r>
    <x v="41"/>
    <n v="2"/>
    <n v="0.71"/>
    <x v="18"/>
    <n v="0.71"/>
    <x v="31"/>
  </r>
  <r>
    <x v="42"/>
    <n v="1"/>
    <n v="0.7"/>
    <x v="13"/>
    <n v="0.72"/>
    <x v="26"/>
  </r>
  <r>
    <x v="42"/>
    <n v="2"/>
    <n v="0.73"/>
    <x v="15"/>
    <n v="0.73"/>
    <x v="17"/>
  </r>
  <r>
    <x v="43"/>
    <n v="1"/>
    <n v="0.64"/>
    <x v="30"/>
    <n v="0.65"/>
    <x v="23"/>
  </r>
  <r>
    <x v="43"/>
    <n v="2"/>
    <n v="0.71"/>
    <x v="18"/>
    <n v="0.69"/>
    <x v="19"/>
  </r>
  <r>
    <x v="44"/>
    <n v="1"/>
    <n v="0.7"/>
    <x v="13"/>
    <n v="0.68"/>
    <x v="24"/>
  </r>
  <r>
    <x v="44"/>
    <n v="2"/>
    <n v="0.76"/>
    <x v="20"/>
    <n v="0.69"/>
    <x v="19"/>
  </r>
  <r>
    <x v="45"/>
    <n v="1"/>
    <n v="0.66"/>
    <x v="14"/>
    <n v="0.7"/>
    <x v="25"/>
  </r>
  <r>
    <x v="45"/>
    <n v="2"/>
    <n v="0.74"/>
    <x v="27"/>
    <n v="0.74"/>
    <x v="21"/>
  </r>
  <r>
    <x v="46"/>
    <n v="1"/>
    <n v="0.69"/>
    <x v="26"/>
    <n v="0.68"/>
    <x v="24"/>
  </r>
  <r>
    <x v="46"/>
    <n v="2"/>
    <n v="0.78"/>
    <x v="16"/>
    <n v="0.79"/>
    <x v="2"/>
  </r>
  <r>
    <x v="47"/>
    <n v="1"/>
    <n v="0.66"/>
    <x v="14"/>
    <n v="0.67"/>
    <x v="18"/>
  </r>
  <r>
    <x v="47"/>
    <n v="2"/>
    <n v="0.71"/>
    <x v="18"/>
    <n v="0.68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2" firstHeaderRow="0" firstDataRow="1" firstDataCol="1"/>
  <pivotFields count="6">
    <pivotField axis="axisRow" showAll="0">
      <items count="49"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>
      <items count="32">
        <item x="29"/>
        <item x="30"/>
        <item x="17"/>
        <item x="14"/>
        <item x="28"/>
        <item x="19"/>
        <item x="26"/>
        <item x="13"/>
        <item x="18"/>
        <item x="12"/>
        <item x="15"/>
        <item x="27"/>
        <item x="8"/>
        <item x="20"/>
        <item x="2"/>
        <item x="16"/>
        <item x="9"/>
        <item x="7"/>
        <item x="0"/>
        <item x="6"/>
        <item x="22"/>
        <item x="4"/>
        <item x="21"/>
        <item x="3"/>
        <item x="11"/>
        <item x="1"/>
        <item x="23"/>
        <item x="10"/>
        <item x="5"/>
        <item x="24"/>
        <item x="25"/>
        <item t="default"/>
      </items>
    </pivotField>
    <pivotField showAll="0"/>
    <pivotField dataField="1" showAll="0">
      <items count="33">
        <item x="23"/>
        <item x="18"/>
        <item x="24"/>
        <item x="19"/>
        <item x="25"/>
        <item x="31"/>
        <item x="26"/>
        <item x="17"/>
        <item x="21"/>
        <item x="20"/>
        <item x="10"/>
        <item x="22"/>
        <item x="11"/>
        <item x="2"/>
        <item x="16"/>
        <item x="9"/>
        <item x="7"/>
        <item x="15"/>
        <item x="27"/>
        <item x="8"/>
        <item x="14"/>
        <item x="0"/>
        <item x="3"/>
        <item x="28"/>
        <item x="1"/>
        <item x="4"/>
        <item x="12"/>
        <item x="13"/>
        <item x="5"/>
        <item x="6"/>
        <item x="30"/>
        <item x="29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g/m2" fld="3" subtotal="average" baseField="0" baseItem="0"/>
    <dataField name="Average of mg/m22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2" firstHeaderRow="0" firstDataRow="1" firstDataCol="1"/>
  <pivotFields count="6">
    <pivotField axis="axisRow" showAll="0">
      <items count="49">
        <item x="0"/>
        <item x="1"/>
        <item x="2"/>
        <item x="3"/>
        <item x="4"/>
        <item x="5"/>
        <item x="6"/>
        <item x="7"/>
        <item x="16"/>
        <item x="17"/>
        <item x="18"/>
        <item x="19"/>
        <item x="20"/>
        <item x="21"/>
        <item x="22"/>
        <item x="23"/>
        <item x="8"/>
        <item x="9"/>
        <item x="10"/>
        <item x="11"/>
        <item x="12"/>
        <item x="13"/>
        <item x="14"/>
        <item x="1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>
      <items count="30">
        <item x="21"/>
        <item x="23"/>
        <item x="20"/>
        <item x="25"/>
        <item x="14"/>
        <item x="28"/>
        <item x="22"/>
        <item x="24"/>
        <item x="18"/>
        <item x="17"/>
        <item x="16"/>
        <item x="27"/>
        <item x="8"/>
        <item x="15"/>
        <item x="9"/>
        <item x="7"/>
        <item x="3"/>
        <item x="1"/>
        <item x="6"/>
        <item x="2"/>
        <item x="10"/>
        <item x="11"/>
        <item x="19"/>
        <item x="5"/>
        <item x="0"/>
        <item x="4"/>
        <item x="13"/>
        <item x="12"/>
        <item x="26"/>
        <item t="default"/>
      </items>
    </pivotField>
    <pivotField showAll="0"/>
    <pivotField dataField="1" showAll="0">
      <items count="28">
        <item x="21"/>
        <item x="23"/>
        <item x="20"/>
        <item x="24"/>
        <item x="15"/>
        <item x="22"/>
        <item x="25"/>
        <item x="11"/>
        <item x="26"/>
        <item x="18"/>
        <item x="17"/>
        <item x="10"/>
        <item x="13"/>
        <item x="16"/>
        <item x="8"/>
        <item x="7"/>
        <item x="14"/>
        <item x="2"/>
        <item x="3"/>
        <item x="19"/>
        <item x="0"/>
        <item x="6"/>
        <item x="1"/>
        <item x="9"/>
        <item x="4"/>
        <item x="5"/>
        <item x="12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g/m2" fld="3" subtotal="average" baseField="0" baseItem="0"/>
    <dataField name="Average of mg/m22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workbookViewId="0">
      <selection activeCell="D54" sqref="D54"/>
    </sheetView>
  </sheetViews>
  <sheetFormatPr baseColWidth="10" defaultRowHeight="16" x14ac:dyDescent="0.2"/>
  <cols>
    <col min="9" max="9" width="21.6640625" bestFit="1" customWidth="1"/>
    <col min="10" max="10" width="21.1640625" bestFit="1" customWidth="1"/>
    <col min="11" max="11" width="17.33203125" bestFit="1" customWidth="1"/>
    <col min="12" max="12" width="16.83203125" bestFit="1" customWidth="1"/>
    <col min="13" max="14" width="11.83203125" bestFit="1" customWidth="1"/>
    <col min="17" max="17" width="11.83203125" bestFit="1" customWidth="1"/>
  </cols>
  <sheetData>
    <row r="1" spans="1:30" x14ac:dyDescent="0.2">
      <c r="A1" s="1" t="s">
        <v>0</v>
      </c>
      <c r="B1" s="1" t="s">
        <v>129</v>
      </c>
      <c r="C1" t="s">
        <v>63</v>
      </c>
      <c r="D1" t="s">
        <v>64</v>
      </c>
      <c r="E1" t="s">
        <v>138</v>
      </c>
      <c r="F1" t="s">
        <v>65</v>
      </c>
      <c r="G1" t="s">
        <v>131</v>
      </c>
      <c r="H1" t="s">
        <v>84</v>
      </c>
      <c r="I1" t="s">
        <v>100</v>
      </c>
      <c r="J1" t="s">
        <v>101</v>
      </c>
      <c r="K1" t="s">
        <v>98</v>
      </c>
      <c r="L1" t="s">
        <v>99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</row>
    <row r="2" spans="1:30" x14ac:dyDescent="0.2">
      <c r="A2" s="8" t="s">
        <v>3</v>
      </c>
      <c r="B2" t="s">
        <v>128</v>
      </c>
      <c r="C2" t="str">
        <f>MID(A2,1,1)</f>
        <v>B</v>
      </c>
      <c r="D2" t="s">
        <v>85</v>
      </c>
      <c r="E2" t="s">
        <v>134</v>
      </c>
      <c r="F2" t="str">
        <f>MID(A2,1,2)</f>
        <v>BC</v>
      </c>
      <c r="G2" t="str">
        <f>MID(A2,2,1)</f>
        <v>C</v>
      </c>
      <c r="H2" t="str">
        <f>MID(A2,3,1)</f>
        <v>1</v>
      </c>
      <c r="I2">
        <v>971.5</v>
      </c>
      <c r="J2">
        <v>944.5</v>
      </c>
      <c r="K2">
        <v>1.1536</v>
      </c>
      <c r="L2">
        <v>1.2903</v>
      </c>
      <c r="M2">
        <v>3.5</v>
      </c>
      <c r="N2">
        <v>3</v>
      </c>
      <c r="O2">
        <v>3</v>
      </c>
      <c r="P2">
        <v>7</v>
      </c>
      <c r="Q2">
        <v>8.5</v>
      </c>
      <c r="R2">
        <v>5</v>
      </c>
      <c r="S2">
        <v>9</v>
      </c>
      <c r="T2">
        <v>10</v>
      </c>
      <c r="U2">
        <v>7</v>
      </c>
      <c r="V2">
        <v>11.5</v>
      </c>
      <c r="W2">
        <v>5</v>
      </c>
      <c r="X2">
        <v>1</v>
      </c>
      <c r="Y2">
        <v>19</v>
      </c>
      <c r="Z2">
        <v>8.5</v>
      </c>
      <c r="AA2">
        <v>4</v>
      </c>
      <c r="AB2">
        <v>24</v>
      </c>
      <c r="AC2">
        <v>9</v>
      </c>
      <c r="AD2">
        <v>5</v>
      </c>
    </row>
    <row r="3" spans="1:30" x14ac:dyDescent="0.2">
      <c r="A3" s="8" t="s">
        <v>4</v>
      </c>
      <c r="B3" t="s">
        <v>128</v>
      </c>
      <c r="C3" t="str">
        <f t="shared" ref="C3:C49" si="0">MID(A3,1,1)</f>
        <v>B</v>
      </c>
      <c r="D3" t="s">
        <v>85</v>
      </c>
      <c r="E3" t="s">
        <v>134</v>
      </c>
      <c r="F3" t="str">
        <f t="shared" ref="F3:F33" si="1">MID(A3,1,2)</f>
        <v>BC</v>
      </c>
      <c r="G3" t="str">
        <f t="shared" ref="G3:G33" si="2">MID(A3,2,1)</f>
        <v>C</v>
      </c>
      <c r="H3" t="str">
        <f t="shared" ref="H3:H33" si="3">MID(A3,3,1)</f>
        <v>1</v>
      </c>
      <c r="I3">
        <v>949.5</v>
      </c>
      <c r="J3">
        <v>917.25</v>
      </c>
      <c r="K3">
        <v>0.90669999999999995</v>
      </c>
      <c r="L3">
        <v>1.5427</v>
      </c>
      <c r="M3">
        <v>5</v>
      </c>
      <c r="N3">
        <v>4</v>
      </c>
      <c r="O3">
        <v>2</v>
      </c>
      <c r="P3">
        <v>8.5</v>
      </c>
      <c r="Q3">
        <v>9</v>
      </c>
      <c r="R3">
        <v>5</v>
      </c>
      <c r="S3">
        <v>10</v>
      </c>
      <c r="T3">
        <v>11.5</v>
      </c>
      <c r="U3">
        <v>6</v>
      </c>
      <c r="V3">
        <v>11</v>
      </c>
      <c r="W3">
        <v>3.5</v>
      </c>
      <c r="X3">
        <v>2</v>
      </c>
      <c r="Y3">
        <v>18.5</v>
      </c>
      <c r="Z3">
        <v>8.5</v>
      </c>
      <c r="AA3">
        <v>4</v>
      </c>
      <c r="AB3">
        <v>21.5</v>
      </c>
      <c r="AC3">
        <v>11</v>
      </c>
      <c r="AD3">
        <v>5</v>
      </c>
    </row>
    <row r="4" spans="1:30" x14ac:dyDescent="0.2">
      <c r="A4" s="8" t="s">
        <v>5</v>
      </c>
      <c r="B4" t="s">
        <v>128</v>
      </c>
      <c r="C4" t="str">
        <f t="shared" si="0"/>
        <v>B</v>
      </c>
      <c r="D4" t="s">
        <v>85</v>
      </c>
      <c r="E4" t="s">
        <v>134</v>
      </c>
      <c r="F4" t="str">
        <f t="shared" si="1"/>
        <v>BC</v>
      </c>
      <c r="G4" t="str">
        <f t="shared" si="2"/>
        <v>C</v>
      </c>
      <c r="H4" t="str">
        <f t="shared" si="3"/>
        <v>2</v>
      </c>
      <c r="I4">
        <v>1001.5</v>
      </c>
      <c r="J4">
        <v>971.5</v>
      </c>
      <c r="K4">
        <v>1.2928999999999999</v>
      </c>
      <c r="L4">
        <v>0.86809999999999998</v>
      </c>
      <c r="M4">
        <v>5</v>
      </c>
      <c r="N4">
        <v>3.5</v>
      </c>
      <c r="O4">
        <v>3</v>
      </c>
      <c r="P4">
        <v>9</v>
      </c>
      <c r="Q4">
        <v>10.5</v>
      </c>
      <c r="R4">
        <v>6</v>
      </c>
      <c r="S4">
        <v>9.5</v>
      </c>
      <c r="T4">
        <v>11</v>
      </c>
      <c r="U4">
        <v>7</v>
      </c>
      <c r="V4">
        <v>10</v>
      </c>
      <c r="W4">
        <v>4</v>
      </c>
      <c r="X4">
        <v>1</v>
      </c>
      <c r="Y4">
        <v>15.5</v>
      </c>
      <c r="Z4">
        <v>6.5</v>
      </c>
      <c r="AA4">
        <v>3</v>
      </c>
      <c r="AB4">
        <v>18</v>
      </c>
      <c r="AC4">
        <v>8</v>
      </c>
      <c r="AD4">
        <v>4</v>
      </c>
    </row>
    <row r="5" spans="1:30" x14ac:dyDescent="0.2">
      <c r="A5" s="8" t="s">
        <v>6</v>
      </c>
      <c r="B5" t="s">
        <v>128</v>
      </c>
      <c r="C5" t="str">
        <f t="shared" si="0"/>
        <v>B</v>
      </c>
      <c r="D5" t="s">
        <v>85</v>
      </c>
      <c r="E5" t="s">
        <v>134</v>
      </c>
      <c r="F5" t="str">
        <f t="shared" si="1"/>
        <v>BC</v>
      </c>
      <c r="G5" t="str">
        <f t="shared" si="2"/>
        <v>C</v>
      </c>
      <c r="H5" t="str">
        <f t="shared" si="3"/>
        <v>2</v>
      </c>
      <c r="I5">
        <v>987.5</v>
      </c>
      <c r="J5">
        <v>976.25</v>
      </c>
      <c r="K5">
        <v>1.4504999999999999</v>
      </c>
      <c r="L5">
        <v>0.61660000000000004</v>
      </c>
      <c r="M5">
        <v>6</v>
      </c>
      <c r="N5">
        <v>4</v>
      </c>
      <c r="O5">
        <v>3</v>
      </c>
      <c r="P5">
        <v>10</v>
      </c>
      <c r="Q5">
        <v>11</v>
      </c>
      <c r="R5">
        <v>6</v>
      </c>
      <c r="S5">
        <v>10</v>
      </c>
      <c r="T5">
        <v>11.5</v>
      </c>
      <c r="U5">
        <v>7</v>
      </c>
      <c r="V5">
        <v>10.5</v>
      </c>
      <c r="W5">
        <v>5</v>
      </c>
      <c r="X5">
        <v>2</v>
      </c>
      <c r="Y5">
        <v>15</v>
      </c>
      <c r="Z5">
        <v>6</v>
      </c>
      <c r="AA5">
        <v>3</v>
      </c>
      <c r="AB5">
        <v>16</v>
      </c>
      <c r="AC5">
        <v>7</v>
      </c>
      <c r="AD5">
        <v>4</v>
      </c>
    </row>
    <row r="6" spans="1:30" x14ac:dyDescent="0.2">
      <c r="A6" s="8" t="s">
        <v>7</v>
      </c>
      <c r="B6" t="s">
        <v>128</v>
      </c>
      <c r="C6" t="str">
        <f t="shared" si="0"/>
        <v>B</v>
      </c>
      <c r="D6" t="s">
        <v>85</v>
      </c>
      <c r="E6" t="s">
        <v>134</v>
      </c>
      <c r="F6" t="str">
        <f t="shared" si="1"/>
        <v>BC</v>
      </c>
      <c r="G6" t="str">
        <f t="shared" si="2"/>
        <v>C</v>
      </c>
      <c r="H6" t="str">
        <f t="shared" si="3"/>
        <v>3</v>
      </c>
      <c r="I6">
        <v>965.25</v>
      </c>
      <c r="J6">
        <v>927</v>
      </c>
      <c r="K6">
        <v>0.61029999999999995</v>
      </c>
      <c r="L6">
        <v>0.50480000000000003</v>
      </c>
      <c r="M6">
        <v>5</v>
      </c>
      <c r="N6">
        <v>4</v>
      </c>
      <c r="O6">
        <v>3</v>
      </c>
      <c r="P6">
        <v>7</v>
      </c>
      <c r="Q6">
        <v>7</v>
      </c>
      <c r="R6">
        <v>4</v>
      </c>
      <c r="S6">
        <v>9.5</v>
      </c>
      <c r="T6">
        <v>10</v>
      </c>
      <c r="U6">
        <v>6</v>
      </c>
      <c r="V6">
        <v>6</v>
      </c>
      <c r="W6">
        <v>4</v>
      </c>
      <c r="X6">
        <v>1</v>
      </c>
      <c r="Y6">
        <v>10</v>
      </c>
      <c r="Z6">
        <v>5.5</v>
      </c>
      <c r="AA6">
        <v>3</v>
      </c>
      <c r="AB6">
        <v>13.5</v>
      </c>
      <c r="AC6">
        <v>7</v>
      </c>
      <c r="AD6">
        <v>4</v>
      </c>
    </row>
    <row r="7" spans="1:30" x14ac:dyDescent="0.2">
      <c r="A7" s="8" t="s">
        <v>8</v>
      </c>
      <c r="B7" t="s">
        <v>128</v>
      </c>
      <c r="C7" t="str">
        <f t="shared" si="0"/>
        <v>B</v>
      </c>
      <c r="D7" t="s">
        <v>85</v>
      </c>
      <c r="E7" t="s">
        <v>134</v>
      </c>
      <c r="F7" t="str">
        <f t="shared" si="1"/>
        <v>BC</v>
      </c>
      <c r="G7" t="str">
        <f t="shared" si="2"/>
        <v>C</v>
      </c>
      <c r="H7" t="str">
        <f t="shared" si="3"/>
        <v>3</v>
      </c>
      <c r="I7">
        <v>936.5</v>
      </c>
      <c r="J7">
        <v>903.25</v>
      </c>
      <c r="K7">
        <v>0.47689999999999999</v>
      </c>
      <c r="L7">
        <v>0.46949999999999997</v>
      </c>
      <c r="M7">
        <v>5</v>
      </c>
      <c r="N7">
        <v>4</v>
      </c>
      <c r="O7">
        <v>3</v>
      </c>
      <c r="P7">
        <v>7</v>
      </c>
      <c r="Q7">
        <v>6</v>
      </c>
      <c r="R7">
        <v>4</v>
      </c>
      <c r="S7">
        <v>7.5</v>
      </c>
      <c r="T7">
        <v>8</v>
      </c>
      <c r="U7">
        <v>6</v>
      </c>
      <c r="V7">
        <v>10</v>
      </c>
      <c r="W7">
        <v>5</v>
      </c>
      <c r="X7">
        <v>2</v>
      </c>
      <c r="Y7">
        <v>14</v>
      </c>
      <c r="Z7">
        <v>6</v>
      </c>
      <c r="AA7">
        <v>3</v>
      </c>
      <c r="AB7">
        <v>16</v>
      </c>
      <c r="AC7">
        <v>7</v>
      </c>
      <c r="AD7">
        <v>4</v>
      </c>
    </row>
    <row r="8" spans="1:30" x14ac:dyDescent="0.2">
      <c r="A8" s="8" t="s">
        <v>9</v>
      </c>
      <c r="B8" t="s">
        <v>128</v>
      </c>
      <c r="C8" t="str">
        <f t="shared" si="0"/>
        <v>B</v>
      </c>
      <c r="D8" t="s">
        <v>85</v>
      </c>
      <c r="E8" t="s">
        <v>134</v>
      </c>
      <c r="F8" t="str">
        <f t="shared" si="1"/>
        <v>BC</v>
      </c>
      <c r="G8" t="str">
        <f t="shared" si="2"/>
        <v>C</v>
      </c>
      <c r="H8" t="str">
        <f t="shared" si="3"/>
        <v>4</v>
      </c>
      <c r="I8">
        <v>960.25</v>
      </c>
      <c r="J8">
        <v>920.75</v>
      </c>
      <c r="K8">
        <v>0.34029999999999999</v>
      </c>
      <c r="L8">
        <v>0.3906</v>
      </c>
      <c r="M8">
        <v>5</v>
      </c>
      <c r="N8">
        <v>3.5</v>
      </c>
      <c r="O8">
        <v>2</v>
      </c>
      <c r="P8">
        <v>6</v>
      </c>
      <c r="Q8">
        <v>5</v>
      </c>
      <c r="R8">
        <v>4</v>
      </c>
      <c r="S8">
        <v>8</v>
      </c>
      <c r="T8">
        <v>8</v>
      </c>
      <c r="U8">
        <v>5</v>
      </c>
      <c r="V8">
        <v>6</v>
      </c>
      <c r="W8">
        <v>3</v>
      </c>
      <c r="X8">
        <v>1</v>
      </c>
      <c r="Y8">
        <v>9</v>
      </c>
      <c r="Z8">
        <v>5</v>
      </c>
      <c r="AA8">
        <v>2</v>
      </c>
      <c r="AB8">
        <v>6</v>
      </c>
      <c r="AC8">
        <v>6</v>
      </c>
      <c r="AD8">
        <v>4</v>
      </c>
    </row>
    <row r="9" spans="1:30" x14ac:dyDescent="0.2">
      <c r="A9" s="8" t="s">
        <v>10</v>
      </c>
      <c r="B9" t="s">
        <v>128</v>
      </c>
      <c r="C9" t="str">
        <f t="shared" si="0"/>
        <v>B</v>
      </c>
      <c r="D9" t="s">
        <v>85</v>
      </c>
      <c r="E9" t="s">
        <v>134</v>
      </c>
      <c r="F9" t="str">
        <f t="shared" si="1"/>
        <v>BC</v>
      </c>
      <c r="G9" t="str">
        <f t="shared" si="2"/>
        <v>C</v>
      </c>
      <c r="H9" t="str">
        <f t="shared" si="3"/>
        <v>4</v>
      </c>
      <c r="I9">
        <v>908</v>
      </c>
      <c r="J9">
        <v>881.25</v>
      </c>
      <c r="K9">
        <v>0.2321</v>
      </c>
      <c r="L9">
        <v>0.70399999999999996</v>
      </c>
      <c r="M9">
        <v>5</v>
      </c>
      <c r="N9">
        <v>3</v>
      </c>
      <c r="O9">
        <v>2</v>
      </c>
      <c r="P9">
        <v>6</v>
      </c>
      <c r="Q9">
        <v>4</v>
      </c>
      <c r="R9">
        <v>4</v>
      </c>
      <c r="S9">
        <v>7</v>
      </c>
      <c r="T9">
        <v>7</v>
      </c>
      <c r="U9">
        <v>4</v>
      </c>
      <c r="V9">
        <v>11</v>
      </c>
      <c r="W9">
        <v>3</v>
      </c>
      <c r="X9">
        <v>2</v>
      </c>
      <c r="Y9">
        <v>14</v>
      </c>
      <c r="Z9">
        <v>6</v>
      </c>
      <c r="AA9">
        <v>3</v>
      </c>
      <c r="AB9">
        <v>17</v>
      </c>
      <c r="AC9">
        <v>8</v>
      </c>
      <c r="AD9">
        <v>4</v>
      </c>
    </row>
    <row r="10" spans="1:30" x14ac:dyDescent="0.2">
      <c r="A10" s="8" t="s">
        <v>19</v>
      </c>
      <c r="B10" t="s">
        <v>128</v>
      </c>
      <c r="C10" t="str">
        <f t="shared" si="0"/>
        <v>B</v>
      </c>
      <c r="D10" t="s">
        <v>86</v>
      </c>
      <c r="E10" t="s">
        <v>135</v>
      </c>
      <c r="F10" t="str">
        <f t="shared" si="1"/>
        <v>BI</v>
      </c>
      <c r="G10" t="str">
        <f t="shared" si="2"/>
        <v>I</v>
      </c>
      <c r="H10" t="str">
        <f t="shared" si="3"/>
        <v>1</v>
      </c>
      <c r="I10">
        <v>952.5</v>
      </c>
      <c r="J10">
        <v>905</v>
      </c>
      <c r="K10">
        <v>0.38379999999999997</v>
      </c>
      <c r="L10">
        <v>0.46339999999999998</v>
      </c>
      <c r="M10">
        <v>6</v>
      </c>
      <c r="N10">
        <v>3.5</v>
      </c>
      <c r="O10">
        <v>3</v>
      </c>
      <c r="P10">
        <v>6</v>
      </c>
      <c r="Q10">
        <v>5</v>
      </c>
      <c r="R10">
        <v>4</v>
      </c>
      <c r="S10">
        <v>9</v>
      </c>
      <c r="T10">
        <v>7</v>
      </c>
      <c r="U10">
        <v>5</v>
      </c>
      <c r="V10">
        <v>10</v>
      </c>
      <c r="W10">
        <v>3</v>
      </c>
      <c r="X10">
        <v>1</v>
      </c>
      <c r="Y10">
        <v>8</v>
      </c>
      <c r="Z10">
        <v>4</v>
      </c>
      <c r="AA10">
        <v>2</v>
      </c>
      <c r="AB10">
        <v>15</v>
      </c>
      <c r="AC10">
        <v>6.5</v>
      </c>
      <c r="AD10">
        <v>4</v>
      </c>
    </row>
    <row r="11" spans="1:30" x14ac:dyDescent="0.2">
      <c r="A11" s="8" t="s">
        <v>20</v>
      </c>
      <c r="B11" t="s">
        <v>128</v>
      </c>
      <c r="C11" t="str">
        <f t="shared" si="0"/>
        <v>B</v>
      </c>
      <c r="D11" t="s">
        <v>86</v>
      </c>
      <c r="E11" t="s">
        <v>135</v>
      </c>
      <c r="F11" t="str">
        <f t="shared" si="1"/>
        <v>BI</v>
      </c>
      <c r="G11" t="str">
        <f t="shared" si="2"/>
        <v>I</v>
      </c>
      <c r="H11" t="str">
        <f t="shared" si="3"/>
        <v>1</v>
      </c>
      <c r="I11">
        <v>905</v>
      </c>
      <c r="J11">
        <v>844.25</v>
      </c>
      <c r="K11">
        <v>0.57430000000000003</v>
      </c>
      <c r="L11">
        <v>0.41970000000000002</v>
      </c>
      <c r="M11">
        <v>4</v>
      </c>
      <c r="N11">
        <v>2</v>
      </c>
      <c r="O11">
        <v>2</v>
      </c>
      <c r="P11">
        <v>5</v>
      </c>
      <c r="Q11">
        <v>3</v>
      </c>
      <c r="R11">
        <v>3</v>
      </c>
      <c r="S11">
        <v>8</v>
      </c>
      <c r="T11">
        <v>6.5</v>
      </c>
      <c r="U11">
        <v>4</v>
      </c>
      <c r="V11">
        <v>11</v>
      </c>
      <c r="W11">
        <v>4</v>
      </c>
      <c r="X11">
        <v>1</v>
      </c>
      <c r="Y11">
        <v>13</v>
      </c>
      <c r="Z11">
        <v>5</v>
      </c>
      <c r="AA11">
        <v>2</v>
      </c>
      <c r="AB11">
        <v>15.5</v>
      </c>
      <c r="AC11">
        <v>6</v>
      </c>
      <c r="AD11">
        <v>3</v>
      </c>
    </row>
    <row r="12" spans="1:30" x14ac:dyDescent="0.2">
      <c r="A12" s="8" t="s">
        <v>21</v>
      </c>
      <c r="B12" t="s">
        <v>128</v>
      </c>
      <c r="C12" t="str">
        <f t="shared" si="0"/>
        <v>B</v>
      </c>
      <c r="D12" t="s">
        <v>86</v>
      </c>
      <c r="E12" t="s">
        <v>135</v>
      </c>
      <c r="F12" t="str">
        <f t="shared" si="1"/>
        <v>BI</v>
      </c>
      <c r="G12" t="str">
        <f t="shared" si="2"/>
        <v>I</v>
      </c>
      <c r="H12" t="str">
        <f t="shared" si="3"/>
        <v>2</v>
      </c>
      <c r="I12">
        <v>897.25</v>
      </c>
      <c r="J12">
        <v>941.25</v>
      </c>
      <c r="K12">
        <v>0.32129999999999997</v>
      </c>
      <c r="L12">
        <v>0.81540000000000001</v>
      </c>
      <c r="M12">
        <v>4</v>
      </c>
      <c r="N12">
        <v>2</v>
      </c>
      <c r="O12">
        <v>2</v>
      </c>
      <c r="P12">
        <v>5</v>
      </c>
      <c r="Q12">
        <v>5.5</v>
      </c>
      <c r="R12">
        <v>4</v>
      </c>
      <c r="S12">
        <v>7.5</v>
      </c>
      <c r="T12">
        <v>8</v>
      </c>
      <c r="U12">
        <v>6</v>
      </c>
      <c r="V12">
        <v>10</v>
      </c>
      <c r="W12">
        <v>4</v>
      </c>
      <c r="X12">
        <v>2</v>
      </c>
      <c r="Y12">
        <v>14.5</v>
      </c>
      <c r="Z12">
        <v>6</v>
      </c>
      <c r="AA12">
        <v>3</v>
      </c>
      <c r="AB12">
        <v>18</v>
      </c>
      <c r="AC12">
        <v>9</v>
      </c>
      <c r="AD12">
        <v>5</v>
      </c>
    </row>
    <row r="13" spans="1:30" x14ac:dyDescent="0.2">
      <c r="A13" s="8" t="s">
        <v>22</v>
      </c>
      <c r="B13" t="s">
        <v>128</v>
      </c>
      <c r="C13" t="str">
        <f t="shared" si="0"/>
        <v>B</v>
      </c>
      <c r="D13" t="s">
        <v>86</v>
      </c>
      <c r="E13" t="s">
        <v>135</v>
      </c>
      <c r="F13" t="str">
        <f t="shared" si="1"/>
        <v>BI</v>
      </c>
      <c r="G13" t="str">
        <f t="shared" si="2"/>
        <v>I</v>
      </c>
      <c r="H13" t="str">
        <f t="shared" si="3"/>
        <v>2</v>
      </c>
      <c r="I13">
        <v>970</v>
      </c>
      <c r="J13">
        <v>898.75</v>
      </c>
      <c r="K13">
        <v>0.50449999999999995</v>
      </c>
      <c r="L13">
        <v>1.1046</v>
      </c>
      <c r="M13">
        <v>6</v>
      </c>
      <c r="N13">
        <v>3.5</v>
      </c>
      <c r="O13">
        <v>2</v>
      </c>
      <c r="P13">
        <v>8</v>
      </c>
      <c r="Q13">
        <v>6</v>
      </c>
      <c r="R13">
        <v>4</v>
      </c>
      <c r="S13">
        <v>10</v>
      </c>
      <c r="T13">
        <v>10</v>
      </c>
      <c r="U13">
        <v>5</v>
      </c>
      <c r="V13">
        <v>12</v>
      </c>
      <c r="W13">
        <v>4.5</v>
      </c>
      <c r="X13">
        <v>1</v>
      </c>
      <c r="Y13">
        <v>18.5</v>
      </c>
      <c r="Z13">
        <v>7</v>
      </c>
      <c r="AA13">
        <v>3</v>
      </c>
      <c r="AB13">
        <v>22.5</v>
      </c>
      <c r="AC13">
        <v>9</v>
      </c>
      <c r="AD13">
        <v>5</v>
      </c>
    </row>
    <row r="14" spans="1:30" x14ac:dyDescent="0.2">
      <c r="A14" s="8" t="s">
        <v>23</v>
      </c>
      <c r="B14" t="s">
        <v>128</v>
      </c>
      <c r="C14" t="str">
        <f t="shared" si="0"/>
        <v>B</v>
      </c>
      <c r="D14" t="s">
        <v>86</v>
      </c>
      <c r="E14" t="s">
        <v>135</v>
      </c>
      <c r="F14" t="str">
        <f t="shared" si="1"/>
        <v>BI</v>
      </c>
      <c r="G14" t="str">
        <f t="shared" si="2"/>
        <v>I</v>
      </c>
      <c r="H14" t="str">
        <f t="shared" si="3"/>
        <v>3</v>
      </c>
      <c r="I14">
        <v>960.5</v>
      </c>
      <c r="J14">
        <v>849.5</v>
      </c>
      <c r="K14">
        <v>0.16470000000000001</v>
      </c>
      <c r="L14">
        <v>0.40760000000000002</v>
      </c>
      <c r="M14">
        <v>4</v>
      </c>
      <c r="N14">
        <v>2.5</v>
      </c>
      <c r="O14">
        <v>2</v>
      </c>
      <c r="P14">
        <v>5</v>
      </c>
      <c r="Q14">
        <v>4</v>
      </c>
      <c r="R14">
        <v>4</v>
      </c>
      <c r="S14">
        <v>6.5</v>
      </c>
      <c r="T14">
        <v>5</v>
      </c>
      <c r="U14">
        <v>4</v>
      </c>
      <c r="V14">
        <v>7</v>
      </c>
      <c r="W14">
        <v>3.5</v>
      </c>
      <c r="X14">
        <v>1</v>
      </c>
      <c r="Y14">
        <v>11</v>
      </c>
      <c r="Z14">
        <v>5</v>
      </c>
      <c r="AA14">
        <v>2</v>
      </c>
      <c r="AB14">
        <v>12.5</v>
      </c>
      <c r="AC14">
        <v>6.5</v>
      </c>
      <c r="AD14">
        <v>4</v>
      </c>
    </row>
    <row r="15" spans="1:30" x14ac:dyDescent="0.2">
      <c r="A15" s="8" t="s">
        <v>24</v>
      </c>
      <c r="B15" t="s">
        <v>128</v>
      </c>
      <c r="C15" t="str">
        <f t="shared" si="0"/>
        <v>B</v>
      </c>
      <c r="D15" t="s">
        <v>86</v>
      </c>
      <c r="E15" t="s">
        <v>135</v>
      </c>
      <c r="F15" t="str">
        <f t="shared" si="1"/>
        <v>BI</v>
      </c>
      <c r="G15" t="str">
        <f t="shared" si="2"/>
        <v>I</v>
      </c>
      <c r="H15" t="str">
        <f t="shared" si="3"/>
        <v>3</v>
      </c>
      <c r="I15">
        <v>941.5</v>
      </c>
      <c r="J15">
        <v>836.5</v>
      </c>
      <c r="K15">
        <v>0.29120000000000001</v>
      </c>
      <c r="L15">
        <v>0.43719999999999998</v>
      </c>
      <c r="M15">
        <v>5.5</v>
      </c>
      <c r="N15">
        <v>3</v>
      </c>
      <c r="O15">
        <v>2</v>
      </c>
      <c r="P15">
        <v>6</v>
      </c>
      <c r="Q15">
        <v>4.5</v>
      </c>
      <c r="R15">
        <v>4</v>
      </c>
      <c r="S15">
        <v>8</v>
      </c>
      <c r="T15">
        <v>6.5</v>
      </c>
      <c r="U15">
        <v>5</v>
      </c>
      <c r="V15">
        <v>10</v>
      </c>
      <c r="W15">
        <v>4</v>
      </c>
      <c r="X15">
        <v>1</v>
      </c>
      <c r="Y15">
        <v>13</v>
      </c>
      <c r="Z15">
        <v>4.5</v>
      </c>
      <c r="AA15">
        <v>2</v>
      </c>
      <c r="AB15">
        <v>14.5</v>
      </c>
      <c r="AC15">
        <v>6</v>
      </c>
      <c r="AD15">
        <v>4</v>
      </c>
    </row>
    <row r="16" spans="1:30" x14ac:dyDescent="0.2">
      <c r="A16" s="8" t="s">
        <v>25</v>
      </c>
      <c r="B16" t="s">
        <v>128</v>
      </c>
      <c r="C16" t="str">
        <f t="shared" si="0"/>
        <v>B</v>
      </c>
      <c r="D16" t="s">
        <v>86</v>
      </c>
      <c r="E16" t="s">
        <v>135</v>
      </c>
      <c r="F16" t="str">
        <f t="shared" si="1"/>
        <v>BI</v>
      </c>
      <c r="G16" t="str">
        <f t="shared" si="2"/>
        <v>I</v>
      </c>
      <c r="H16" t="str">
        <f t="shared" si="3"/>
        <v>4</v>
      </c>
      <c r="I16">
        <v>941.25</v>
      </c>
      <c r="J16">
        <v>928.75</v>
      </c>
      <c r="K16">
        <v>0.45079999999999998</v>
      </c>
      <c r="L16">
        <v>0.69440000000000002</v>
      </c>
      <c r="M16">
        <v>4.5</v>
      </c>
      <c r="N16">
        <v>4</v>
      </c>
      <c r="O16">
        <v>3</v>
      </c>
      <c r="P16">
        <v>6</v>
      </c>
      <c r="Q16">
        <v>6</v>
      </c>
      <c r="R16">
        <v>4</v>
      </c>
      <c r="S16">
        <v>8</v>
      </c>
      <c r="T16">
        <v>9</v>
      </c>
      <c r="U16">
        <v>5</v>
      </c>
      <c r="V16">
        <v>11</v>
      </c>
      <c r="W16">
        <v>5</v>
      </c>
      <c r="X16">
        <v>1</v>
      </c>
      <c r="Y16">
        <v>16</v>
      </c>
      <c r="Z16">
        <v>6</v>
      </c>
      <c r="AA16">
        <v>3</v>
      </c>
      <c r="AB16">
        <v>18.5</v>
      </c>
      <c r="AC16">
        <v>7.5</v>
      </c>
      <c r="AD16">
        <v>4</v>
      </c>
    </row>
    <row r="17" spans="1:30" x14ac:dyDescent="0.2">
      <c r="A17" s="8" t="s">
        <v>26</v>
      </c>
      <c r="B17" t="s">
        <v>128</v>
      </c>
      <c r="C17" t="str">
        <f t="shared" si="0"/>
        <v>B</v>
      </c>
      <c r="D17" t="s">
        <v>86</v>
      </c>
      <c r="E17" t="s">
        <v>135</v>
      </c>
      <c r="F17" t="str">
        <f t="shared" si="1"/>
        <v>BI</v>
      </c>
      <c r="G17" t="str">
        <f t="shared" si="2"/>
        <v>I</v>
      </c>
      <c r="H17" t="str">
        <f t="shared" si="3"/>
        <v>4</v>
      </c>
      <c r="I17">
        <v>970</v>
      </c>
      <c r="J17">
        <v>944.5</v>
      </c>
      <c r="K17">
        <v>0.17480000000000001</v>
      </c>
      <c r="L17">
        <v>0.73229999999999995</v>
      </c>
      <c r="M17">
        <v>6</v>
      </c>
      <c r="N17">
        <v>4</v>
      </c>
      <c r="O17">
        <v>3</v>
      </c>
      <c r="P17">
        <v>7</v>
      </c>
      <c r="Q17">
        <v>6.5</v>
      </c>
      <c r="R17">
        <v>5</v>
      </c>
      <c r="S17">
        <v>8.5</v>
      </c>
      <c r="T17">
        <v>8.5</v>
      </c>
      <c r="U17">
        <v>6</v>
      </c>
      <c r="V17">
        <v>9</v>
      </c>
      <c r="W17">
        <v>4</v>
      </c>
      <c r="X17">
        <v>1</v>
      </c>
      <c r="Y17">
        <v>14</v>
      </c>
      <c r="Z17">
        <v>6.5</v>
      </c>
      <c r="AA17">
        <v>3</v>
      </c>
      <c r="AB17">
        <v>16.5</v>
      </c>
      <c r="AC17">
        <v>8</v>
      </c>
      <c r="AD17">
        <v>4</v>
      </c>
    </row>
    <row r="18" spans="1:30" x14ac:dyDescent="0.2">
      <c r="A18" s="8" t="s">
        <v>11</v>
      </c>
      <c r="B18" t="s">
        <v>128</v>
      </c>
      <c r="C18" t="str">
        <f t="shared" si="0"/>
        <v>B</v>
      </c>
      <c r="D18" t="s">
        <v>85</v>
      </c>
      <c r="E18" t="s">
        <v>136</v>
      </c>
      <c r="F18" t="str">
        <f t="shared" si="1"/>
        <v>BR</v>
      </c>
      <c r="G18" t="str">
        <f t="shared" si="2"/>
        <v>R</v>
      </c>
      <c r="H18" t="str">
        <f t="shared" si="3"/>
        <v>1</v>
      </c>
      <c r="I18">
        <v>968.25</v>
      </c>
      <c r="J18">
        <v>978</v>
      </c>
      <c r="K18">
        <v>0.58120000000000005</v>
      </c>
      <c r="L18">
        <v>1.0159</v>
      </c>
      <c r="M18">
        <v>4</v>
      </c>
      <c r="N18">
        <v>3</v>
      </c>
      <c r="O18">
        <v>2</v>
      </c>
      <c r="P18">
        <v>7.5</v>
      </c>
      <c r="Q18">
        <v>7.5</v>
      </c>
      <c r="R18">
        <v>4</v>
      </c>
      <c r="S18">
        <v>9</v>
      </c>
      <c r="T18">
        <v>9</v>
      </c>
      <c r="U18">
        <v>5</v>
      </c>
      <c r="V18">
        <v>10</v>
      </c>
      <c r="W18">
        <v>4.5</v>
      </c>
      <c r="X18">
        <v>1</v>
      </c>
      <c r="Y18">
        <v>16.5</v>
      </c>
      <c r="Z18">
        <v>7</v>
      </c>
      <c r="AA18">
        <v>3</v>
      </c>
      <c r="AB18">
        <v>20</v>
      </c>
      <c r="AC18">
        <v>9.5</v>
      </c>
      <c r="AD18">
        <v>4</v>
      </c>
    </row>
    <row r="19" spans="1:30" x14ac:dyDescent="0.2">
      <c r="A19" s="8" t="s">
        <v>12</v>
      </c>
      <c r="B19" t="s">
        <v>128</v>
      </c>
      <c r="C19" t="str">
        <f t="shared" si="0"/>
        <v>B</v>
      </c>
      <c r="D19" t="s">
        <v>85</v>
      </c>
      <c r="E19" t="s">
        <v>136</v>
      </c>
      <c r="F19" t="str">
        <f t="shared" si="1"/>
        <v>BR</v>
      </c>
      <c r="G19" t="str">
        <f t="shared" si="2"/>
        <v>R</v>
      </c>
      <c r="H19" t="str">
        <f t="shared" si="3"/>
        <v>1</v>
      </c>
      <c r="I19">
        <v>958.75</v>
      </c>
      <c r="J19">
        <v>946.25</v>
      </c>
      <c r="K19">
        <v>0.54449999999999998</v>
      </c>
      <c r="L19">
        <v>0.9032</v>
      </c>
      <c r="M19">
        <v>4</v>
      </c>
      <c r="N19">
        <v>4</v>
      </c>
      <c r="O19">
        <v>3</v>
      </c>
      <c r="P19">
        <v>7.5</v>
      </c>
      <c r="Q19">
        <v>6</v>
      </c>
      <c r="R19">
        <v>5</v>
      </c>
      <c r="S19">
        <v>9</v>
      </c>
      <c r="T19">
        <v>9</v>
      </c>
      <c r="U19">
        <v>5</v>
      </c>
      <c r="V19">
        <v>10.5</v>
      </c>
      <c r="W19">
        <v>5</v>
      </c>
      <c r="X19">
        <v>1</v>
      </c>
      <c r="Y19">
        <v>15</v>
      </c>
      <c r="Z19">
        <v>7</v>
      </c>
      <c r="AA19">
        <v>3</v>
      </c>
      <c r="AB19">
        <v>18.5</v>
      </c>
      <c r="AC19">
        <v>8</v>
      </c>
      <c r="AD19">
        <v>4</v>
      </c>
    </row>
    <row r="20" spans="1:30" x14ac:dyDescent="0.2">
      <c r="A20" s="8" t="s">
        <v>13</v>
      </c>
      <c r="B20" t="s">
        <v>128</v>
      </c>
      <c r="C20" t="str">
        <f t="shared" si="0"/>
        <v>B</v>
      </c>
      <c r="D20" t="s">
        <v>85</v>
      </c>
      <c r="E20" t="s">
        <v>136</v>
      </c>
      <c r="F20" t="str">
        <f t="shared" si="1"/>
        <v>BR</v>
      </c>
      <c r="G20" t="str">
        <f t="shared" si="2"/>
        <v>R</v>
      </c>
      <c r="H20" t="str">
        <f t="shared" si="3"/>
        <v>2</v>
      </c>
      <c r="I20">
        <v>962</v>
      </c>
      <c r="J20">
        <v>906.75</v>
      </c>
      <c r="K20">
        <v>0.4229</v>
      </c>
      <c r="L20">
        <v>1.0623</v>
      </c>
      <c r="M20">
        <v>5</v>
      </c>
      <c r="N20">
        <v>2.5</v>
      </c>
      <c r="O20">
        <v>2</v>
      </c>
      <c r="P20">
        <v>7</v>
      </c>
      <c r="Q20">
        <v>6</v>
      </c>
      <c r="R20">
        <v>4</v>
      </c>
      <c r="S20">
        <v>9</v>
      </c>
      <c r="T20">
        <v>9</v>
      </c>
      <c r="U20">
        <v>5</v>
      </c>
      <c r="V20">
        <v>9</v>
      </c>
      <c r="W20">
        <v>4</v>
      </c>
      <c r="X20">
        <v>2</v>
      </c>
      <c r="Y20">
        <v>14</v>
      </c>
      <c r="Z20">
        <v>7</v>
      </c>
      <c r="AA20">
        <v>4</v>
      </c>
      <c r="AB20">
        <v>18</v>
      </c>
      <c r="AC20">
        <v>9.5</v>
      </c>
      <c r="AD20">
        <v>4</v>
      </c>
    </row>
    <row r="21" spans="1:30" x14ac:dyDescent="0.2">
      <c r="A21" s="8" t="s">
        <v>14</v>
      </c>
      <c r="B21" t="s">
        <v>128</v>
      </c>
      <c r="C21" t="str">
        <f t="shared" si="0"/>
        <v>B</v>
      </c>
      <c r="D21" t="s">
        <v>85</v>
      </c>
      <c r="E21" t="s">
        <v>136</v>
      </c>
      <c r="F21" t="str">
        <f t="shared" si="1"/>
        <v>BR</v>
      </c>
      <c r="G21" t="str">
        <f t="shared" si="2"/>
        <v>R</v>
      </c>
      <c r="H21" t="str">
        <f t="shared" si="3"/>
        <v>2</v>
      </c>
      <c r="I21">
        <v>969.75</v>
      </c>
      <c r="J21">
        <v>943.25</v>
      </c>
      <c r="K21">
        <v>0.3629</v>
      </c>
      <c r="L21">
        <v>0.92700000000000005</v>
      </c>
      <c r="M21">
        <v>3.5</v>
      </c>
      <c r="N21">
        <v>3</v>
      </c>
      <c r="O21">
        <v>2</v>
      </c>
      <c r="P21">
        <v>5.5</v>
      </c>
      <c r="Q21">
        <v>5</v>
      </c>
      <c r="R21">
        <v>4</v>
      </c>
      <c r="S21">
        <v>8.5</v>
      </c>
      <c r="T21">
        <v>8</v>
      </c>
      <c r="U21">
        <v>5</v>
      </c>
      <c r="V21">
        <v>11</v>
      </c>
      <c r="W21">
        <v>5</v>
      </c>
      <c r="X21">
        <v>1</v>
      </c>
      <c r="Y21">
        <v>17</v>
      </c>
      <c r="Z21">
        <v>7</v>
      </c>
      <c r="AA21">
        <v>3</v>
      </c>
      <c r="AB21">
        <v>19</v>
      </c>
      <c r="AC21">
        <v>8</v>
      </c>
      <c r="AD21">
        <v>4</v>
      </c>
    </row>
    <row r="22" spans="1:30" x14ac:dyDescent="0.2">
      <c r="A22" s="8" t="s">
        <v>15</v>
      </c>
      <c r="B22" t="s">
        <v>128</v>
      </c>
      <c r="C22" t="str">
        <f t="shared" si="0"/>
        <v>B</v>
      </c>
      <c r="D22" t="s">
        <v>85</v>
      </c>
      <c r="E22" t="s">
        <v>136</v>
      </c>
      <c r="F22" t="str">
        <f t="shared" si="1"/>
        <v>BR</v>
      </c>
      <c r="G22" t="str">
        <f t="shared" si="2"/>
        <v>R</v>
      </c>
      <c r="H22" t="str">
        <f t="shared" si="3"/>
        <v>3</v>
      </c>
      <c r="I22">
        <v>885.75</v>
      </c>
      <c r="J22">
        <v>838.25</v>
      </c>
      <c r="K22">
        <v>9.7299999999999998E-2</v>
      </c>
      <c r="L22">
        <v>0.46800000000000003</v>
      </c>
      <c r="M22">
        <v>5</v>
      </c>
      <c r="N22">
        <v>3</v>
      </c>
      <c r="O22">
        <v>2</v>
      </c>
      <c r="P22">
        <v>5</v>
      </c>
      <c r="Q22">
        <v>3.5</v>
      </c>
      <c r="R22">
        <v>3</v>
      </c>
      <c r="S22">
        <v>5</v>
      </c>
      <c r="T22">
        <v>4</v>
      </c>
      <c r="U22">
        <v>3</v>
      </c>
      <c r="V22">
        <v>9</v>
      </c>
      <c r="W22">
        <v>4</v>
      </c>
      <c r="X22">
        <v>2</v>
      </c>
      <c r="Y22">
        <v>12</v>
      </c>
      <c r="Z22">
        <v>5.5</v>
      </c>
      <c r="AA22">
        <v>2</v>
      </c>
      <c r="AB22">
        <v>13.5</v>
      </c>
      <c r="AC22">
        <v>5.5</v>
      </c>
      <c r="AD22">
        <v>3</v>
      </c>
    </row>
    <row r="23" spans="1:30" x14ac:dyDescent="0.2">
      <c r="A23" s="8" t="s">
        <v>16</v>
      </c>
      <c r="B23" t="s">
        <v>128</v>
      </c>
      <c r="C23" t="str">
        <f t="shared" si="0"/>
        <v>B</v>
      </c>
      <c r="D23" t="s">
        <v>85</v>
      </c>
      <c r="E23" t="s">
        <v>136</v>
      </c>
      <c r="F23" t="str">
        <f t="shared" si="1"/>
        <v>BR</v>
      </c>
      <c r="G23" t="str">
        <f t="shared" si="2"/>
        <v>R</v>
      </c>
      <c r="H23" t="str">
        <f t="shared" si="3"/>
        <v>3</v>
      </c>
      <c r="I23">
        <v>922.5</v>
      </c>
      <c r="J23">
        <v>840</v>
      </c>
      <c r="K23">
        <v>0.13120000000000001</v>
      </c>
      <c r="L23">
        <v>0.3987</v>
      </c>
      <c r="M23">
        <v>5</v>
      </c>
      <c r="N23">
        <v>4</v>
      </c>
      <c r="O23">
        <v>2</v>
      </c>
      <c r="P23">
        <v>5.5</v>
      </c>
      <c r="Q23">
        <v>4</v>
      </c>
      <c r="R23">
        <v>4</v>
      </c>
      <c r="S23">
        <v>5.5</v>
      </c>
      <c r="T23">
        <v>4.5</v>
      </c>
      <c r="U23">
        <v>4</v>
      </c>
      <c r="V23">
        <v>11</v>
      </c>
      <c r="W23">
        <v>5</v>
      </c>
      <c r="X23">
        <v>1</v>
      </c>
      <c r="Y23">
        <v>15.5</v>
      </c>
      <c r="Z23">
        <v>6</v>
      </c>
      <c r="AA23">
        <v>2</v>
      </c>
      <c r="AB23">
        <v>16</v>
      </c>
      <c r="AC23">
        <v>6</v>
      </c>
      <c r="AD23">
        <v>3</v>
      </c>
    </row>
    <row r="24" spans="1:30" x14ac:dyDescent="0.2">
      <c r="A24" s="8" t="s">
        <v>17</v>
      </c>
      <c r="B24" t="s">
        <v>128</v>
      </c>
      <c r="C24" t="str">
        <f t="shared" si="0"/>
        <v>B</v>
      </c>
      <c r="D24" t="s">
        <v>85</v>
      </c>
      <c r="E24" t="s">
        <v>136</v>
      </c>
      <c r="F24" t="str">
        <f t="shared" si="1"/>
        <v>BR</v>
      </c>
      <c r="G24" t="str">
        <f t="shared" si="2"/>
        <v>R</v>
      </c>
      <c r="H24" t="str">
        <f t="shared" si="3"/>
        <v>4</v>
      </c>
      <c r="I24">
        <v>911.5</v>
      </c>
      <c r="J24">
        <v>869.75</v>
      </c>
      <c r="K24">
        <v>0.22600000000000001</v>
      </c>
      <c r="L24">
        <v>0.47089999999999999</v>
      </c>
      <c r="M24">
        <v>6</v>
      </c>
      <c r="N24">
        <v>4</v>
      </c>
      <c r="O24">
        <v>3</v>
      </c>
      <c r="P24">
        <v>6</v>
      </c>
      <c r="Q24">
        <v>5</v>
      </c>
      <c r="R24">
        <v>4</v>
      </c>
      <c r="S24">
        <v>6</v>
      </c>
      <c r="T24">
        <v>6</v>
      </c>
      <c r="U24">
        <v>4</v>
      </c>
      <c r="V24">
        <v>10</v>
      </c>
      <c r="W24">
        <v>4.5</v>
      </c>
      <c r="X24">
        <v>2</v>
      </c>
      <c r="Y24">
        <v>13</v>
      </c>
      <c r="Z24">
        <v>6</v>
      </c>
      <c r="AA24">
        <v>2</v>
      </c>
      <c r="AB24">
        <v>13.5</v>
      </c>
      <c r="AC24">
        <v>6</v>
      </c>
      <c r="AD24">
        <v>4</v>
      </c>
    </row>
    <row r="25" spans="1:30" x14ac:dyDescent="0.2">
      <c r="A25" s="8" t="s">
        <v>18</v>
      </c>
      <c r="B25" t="s">
        <v>128</v>
      </c>
      <c r="C25" t="str">
        <f t="shared" si="0"/>
        <v>B</v>
      </c>
      <c r="D25" t="s">
        <v>85</v>
      </c>
      <c r="E25" t="s">
        <v>136</v>
      </c>
      <c r="F25" t="str">
        <f t="shared" si="1"/>
        <v>BR</v>
      </c>
      <c r="G25" t="str">
        <f t="shared" si="2"/>
        <v>R</v>
      </c>
      <c r="H25" t="str">
        <f t="shared" si="3"/>
        <v>4</v>
      </c>
      <c r="I25">
        <v>930.5</v>
      </c>
      <c r="J25">
        <v>819</v>
      </c>
      <c r="K25">
        <v>0.13120000000000001</v>
      </c>
      <c r="L25">
        <v>0.38900000000000001</v>
      </c>
      <c r="M25">
        <v>3</v>
      </c>
      <c r="N25">
        <v>3</v>
      </c>
      <c r="O25">
        <v>2</v>
      </c>
      <c r="P25">
        <v>4</v>
      </c>
      <c r="Q25">
        <v>3.5</v>
      </c>
      <c r="R25">
        <v>3</v>
      </c>
      <c r="S25">
        <v>5.5</v>
      </c>
      <c r="T25">
        <v>5</v>
      </c>
      <c r="U25">
        <v>4</v>
      </c>
      <c r="V25">
        <v>10.5</v>
      </c>
      <c r="W25">
        <v>4.5</v>
      </c>
      <c r="X25">
        <v>1</v>
      </c>
      <c r="Y25">
        <v>14</v>
      </c>
      <c r="Z25">
        <v>5</v>
      </c>
      <c r="AA25">
        <v>2</v>
      </c>
      <c r="AB25">
        <v>15</v>
      </c>
      <c r="AC25">
        <v>5.5</v>
      </c>
      <c r="AD25">
        <v>3</v>
      </c>
    </row>
    <row r="26" spans="1:30" x14ac:dyDescent="0.2">
      <c r="A26" s="8" t="s">
        <v>27</v>
      </c>
      <c r="B26" t="s">
        <v>128</v>
      </c>
      <c r="C26" t="str">
        <f t="shared" si="0"/>
        <v>B</v>
      </c>
      <c r="D26" t="s">
        <v>86</v>
      </c>
      <c r="E26" t="s">
        <v>137</v>
      </c>
      <c r="F26" t="str">
        <f t="shared" si="1"/>
        <v>BY</v>
      </c>
      <c r="G26" t="str">
        <f t="shared" si="2"/>
        <v>Y</v>
      </c>
      <c r="H26" t="str">
        <f t="shared" si="3"/>
        <v>1</v>
      </c>
      <c r="I26">
        <v>960.25</v>
      </c>
      <c r="J26">
        <v>930.25</v>
      </c>
      <c r="K26">
        <v>0.63119999999999998</v>
      </c>
      <c r="L26">
        <v>1.4832000000000001</v>
      </c>
      <c r="M26">
        <v>3</v>
      </c>
      <c r="N26">
        <v>3</v>
      </c>
      <c r="O26">
        <v>2</v>
      </c>
      <c r="P26">
        <v>6</v>
      </c>
      <c r="Q26">
        <v>7</v>
      </c>
      <c r="R26">
        <v>4</v>
      </c>
      <c r="S26">
        <v>7.5</v>
      </c>
      <c r="T26">
        <v>9.5</v>
      </c>
      <c r="U26">
        <v>6</v>
      </c>
      <c r="V26">
        <v>9</v>
      </c>
      <c r="W26">
        <v>4</v>
      </c>
      <c r="X26">
        <v>1</v>
      </c>
      <c r="Y26">
        <v>18</v>
      </c>
      <c r="Z26">
        <v>9</v>
      </c>
      <c r="AA26">
        <v>4</v>
      </c>
      <c r="AB26">
        <v>21</v>
      </c>
      <c r="AC26">
        <v>10.5</v>
      </c>
      <c r="AD26">
        <v>4</v>
      </c>
    </row>
    <row r="27" spans="1:30" x14ac:dyDescent="0.2">
      <c r="A27" s="8" t="s">
        <v>28</v>
      </c>
      <c r="B27" t="s">
        <v>128</v>
      </c>
      <c r="C27" t="str">
        <f t="shared" si="0"/>
        <v>B</v>
      </c>
      <c r="D27" t="s">
        <v>86</v>
      </c>
      <c r="E27" t="s">
        <v>137</v>
      </c>
      <c r="F27" t="str">
        <f t="shared" si="1"/>
        <v>BY</v>
      </c>
      <c r="G27" t="str">
        <f t="shared" si="2"/>
        <v>Y</v>
      </c>
      <c r="H27" t="str">
        <f t="shared" si="3"/>
        <v>1</v>
      </c>
      <c r="I27">
        <v>954.25</v>
      </c>
      <c r="J27">
        <v>928.75</v>
      </c>
      <c r="K27">
        <v>0.78320000000000001</v>
      </c>
      <c r="L27">
        <v>0.55289999999999995</v>
      </c>
      <c r="M27">
        <v>6</v>
      </c>
      <c r="N27">
        <v>4</v>
      </c>
      <c r="O27">
        <v>3</v>
      </c>
      <c r="P27">
        <v>9</v>
      </c>
      <c r="Q27">
        <v>6</v>
      </c>
      <c r="R27">
        <v>5</v>
      </c>
      <c r="S27">
        <v>10</v>
      </c>
      <c r="T27">
        <v>10</v>
      </c>
      <c r="U27">
        <v>6</v>
      </c>
      <c r="V27">
        <v>6.5</v>
      </c>
      <c r="W27">
        <v>4</v>
      </c>
      <c r="X27">
        <v>1</v>
      </c>
      <c r="Y27">
        <v>12</v>
      </c>
      <c r="Z27">
        <v>6.5</v>
      </c>
      <c r="AA27">
        <v>3</v>
      </c>
      <c r="AB27">
        <v>14</v>
      </c>
      <c r="AC27">
        <v>7</v>
      </c>
      <c r="AD27">
        <v>4</v>
      </c>
    </row>
    <row r="28" spans="1:30" x14ac:dyDescent="0.2">
      <c r="A28" s="8" t="s">
        <v>29</v>
      </c>
      <c r="B28" t="s">
        <v>128</v>
      </c>
      <c r="C28" t="str">
        <f t="shared" si="0"/>
        <v>B</v>
      </c>
      <c r="D28" t="s">
        <v>86</v>
      </c>
      <c r="E28" t="s">
        <v>137</v>
      </c>
      <c r="F28" t="str">
        <f t="shared" si="1"/>
        <v>BY</v>
      </c>
      <c r="G28" t="str">
        <f t="shared" si="2"/>
        <v>Y</v>
      </c>
      <c r="H28" t="str">
        <f t="shared" si="3"/>
        <v>2</v>
      </c>
      <c r="I28">
        <v>935.25</v>
      </c>
      <c r="J28">
        <v>998.5</v>
      </c>
      <c r="K28">
        <v>0.86280000000000001</v>
      </c>
      <c r="L28">
        <v>0.99809999999999999</v>
      </c>
      <c r="M28">
        <v>5</v>
      </c>
      <c r="N28">
        <v>4</v>
      </c>
      <c r="O28">
        <v>3</v>
      </c>
      <c r="P28">
        <v>7</v>
      </c>
      <c r="Q28">
        <v>8</v>
      </c>
      <c r="R28">
        <v>5</v>
      </c>
      <c r="S28">
        <v>9</v>
      </c>
      <c r="T28">
        <v>10</v>
      </c>
      <c r="U28">
        <v>6</v>
      </c>
      <c r="V28">
        <v>9</v>
      </c>
      <c r="W28">
        <v>4.5</v>
      </c>
      <c r="X28">
        <v>2</v>
      </c>
      <c r="Y28">
        <v>15</v>
      </c>
      <c r="Z28">
        <v>8</v>
      </c>
      <c r="AA28">
        <v>3</v>
      </c>
      <c r="AB28">
        <v>18.5</v>
      </c>
      <c r="AC28">
        <v>9</v>
      </c>
      <c r="AD28">
        <v>4</v>
      </c>
    </row>
    <row r="29" spans="1:30" x14ac:dyDescent="0.2">
      <c r="A29" s="8" t="s">
        <v>30</v>
      </c>
      <c r="B29" t="s">
        <v>128</v>
      </c>
      <c r="C29" t="str">
        <f t="shared" si="0"/>
        <v>B</v>
      </c>
      <c r="D29" t="s">
        <v>86</v>
      </c>
      <c r="E29" t="s">
        <v>137</v>
      </c>
      <c r="F29" t="str">
        <f t="shared" si="1"/>
        <v>BY</v>
      </c>
      <c r="G29" t="str">
        <f t="shared" si="2"/>
        <v>Y</v>
      </c>
      <c r="H29" t="str">
        <f t="shared" si="3"/>
        <v>2</v>
      </c>
      <c r="I29">
        <v>957.25</v>
      </c>
      <c r="J29">
        <v>1017.5</v>
      </c>
      <c r="K29">
        <v>0.65249999999999997</v>
      </c>
      <c r="L29">
        <v>0.80659999999999998</v>
      </c>
      <c r="M29">
        <v>5</v>
      </c>
      <c r="N29">
        <v>4</v>
      </c>
      <c r="O29">
        <v>3</v>
      </c>
      <c r="P29">
        <v>7</v>
      </c>
      <c r="Q29">
        <v>6.5</v>
      </c>
      <c r="R29">
        <v>4</v>
      </c>
      <c r="S29">
        <v>8.5</v>
      </c>
      <c r="T29">
        <v>9.5</v>
      </c>
      <c r="U29">
        <v>6</v>
      </c>
      <c r="V29">
        <v>10</v>
      </c>
      <c r="W29">
        <v>4.5</v>
      </c>
      <c r="X29">
        <v>1</v>
      </c>
      <c r="Y29">
        <v>15</v>
      </c>
      <c r="Z29">
        <v>6.5</v>
      </c>
      <c r="AA29">
        <v>3</v>
      </c>
      <c r="AB29">
        <v>18</v>
      </c>
      <c r="AC29">
        <v>8</v>
      </c>
      <c r="AD29">
        <v>4</v>
      </c>
    </row>
    <row r="30" spans="1:30" x14ac:dyDescent="0.2">
      <c r="A30" s="8" t="s">
        <v>31</v>
      </c>
      <c r="B30" t="s">
        <v>128</v>
      </c>
      <c r="C30" t="str">
        <f t="shared" si="0"/>
        <v>B</v>
      </c>
      <c r="D30" t="s">
        <v>86</v>
      </c>
      <c r="E30" t="s">
        <v>137</v>
      </c>
      <c r="F30" t="str">
        <f t="shared" si="1"/>
        <v>BY</v>
      </c>
      <c r="G30" t="str">
        <f t="shared" si="2"/>
        <v>Y</v>
      </c>
      <c r="H30" t="str">
        <f t="shared" si="3"/>
        <v>3</v>
      </c>
      <c r="I30">
        <v>925.5</v>
      </c>
      <c r="J30">
        <v>846.25</v>
      </c>
      <c r="K30">
        <v>0.13569999999999999</v>
      </c>
      <c r="L30">
        <v>0.29880000000000001</v>
      </c>
      <c r="M30">
        <v>4</v>
      </c>
      <c r="N30">
        <v>3</v>
      </c>
      <c r="O30">
        <v>2</v>
      </c>
      <c r="P30">
        <v>5</v>
      </c>
      <c r="Q30">
        <v>3.5</v>
      </c>
      <c r="R30">
        <v>4</v>
      </c>
      <c r="S30">
        <v>6</v>
      </c>
      <c r="T30">
        <v>5</v>
      </c>
      <c r="U30">
        <v>4</v>
      </c>
      <c r="V30">
        <v>9</v>
      </c>
      <c r="W30">
        <v>5</v>
      </c>
      <c r="X30">
        <v>1</v>
      </c>
      <c r="Y30">
        <v>12</v>
      </c>
      <c r="Z30">
        <v>5</v>
      </c>
      <c r="AA30">
        <v>2</v>
      </c>
      <c r="AB30">
        <v>13</v>
      </c>
      <c r="AC30">
        <v>5</v>
      </c>
      <c r="AD30">
        <v>3</v>
      </c>
    </row>
    <row r="31" spans="1:30" x14ac:dyDescent="0.2">
      <c r="A31" s="8" t="s">
        <v>32</v>
      </c>
      <c r="B31" t="s">
        <v>128</v>
      </c>
      <c r="C31" t="str">
        <f t="shared" si="0"/>
        <v>B</v>
      </c>
      <c r="D31" t="s">
        <v>86</v>
      </c>
      <c r="E31" t="s">
        <v>137</v>
      </c>
      <c r="F31" t="str">
        <f t="shared" si="1"/>
        <v>BY</v>
      </c>
      <c r="G31" t="str">
        <f t="shared" si="2"/>
        <v>Y</v>
      </c>
      <c r="H31" t="str">
        <f t="shared" si="3"/>
        <v>3</v>
      </c>
      <c r="I31">
        <v>903.25</v>
      </c>
      <c r="J31">
        <v>885.75</v>
      </c>
      <c r="K31">
        <v>0.16880000000000001</v>
      </c>
      <c r="L31">
        <v>0.36959999999999998</v>
      </c>
      <c r="M31">
        <v>6</v>
      </c>
      <c r="N31">
        <v>3.5</v>
      </c>
      <c r="O31">
        <v>2</v>
      </c>
      <c r="P31">
        <v>6</v>
      </c>
      <c r="Q31">
        <v>4</v>
      </c>
      <c r="R31">
        <v>4</v>
      </c>
      <c r="S31">
        <v>7</v>
      </c>
      <c r="T31">
        <v>5.5</v>
      </c>
      <c r="U31">
        <v>4</v>
      </c>
      <c r="V31">
        <v>10</v>
      </c>
      <c r="W31">
        <v>2</v>
      </c>
      <c r="X31">
        <v>2</v>
      </c>
      <c r="Y31">
        <v>14</v>
      </c>
      <c r="Z31">
        <v>5</v>
      </c>
      <c r="AA31">
        <v>3</v>
      </c>
      <c r="AB31">
        <v>16</v>
      </c>
      <c r="AC31">
        <v>7</v>
      </c>
      <c r="AD31">
        <v>4</v>
      </c>
    </row>
    <row r="32" spans="1:30" x14ac:dyDescent="0.2">
      <c r="A32" s="8" t="s">
        <v>33</v>
      </c>
      <c r="B32" t="s">
        <v>128</v>
      </c>
      <c r="C32" t="str">
        <f t="shared" si="0"/>
        <v>B</v>
      </c>
      <c r="D32" t="s">
        <v>86</v>
      </c>
      <c r="E32" t="s">
        <v>137</v>
      </c>
      <c r="F32" t="str">
        <f t="shared" si="1"/>
        <v>BY</v>
      </c>
      <c r="G32" t="str">
        <f t="shared" si="2"/>
        <v>Y</v>
      </c>
      <c r="H32" t="str">
        <f t="shared" si="3"/>
        <v>4</v>
      </c>
      <c r="I32" s="2">
        <v>928.75</v>
      </c>
      <c r="J32">
        <v>866.75</v>
      </c>
      <c r="K32">
        <v>0.1366</v>
      </c>
      <c r="L32">
        <v>0.40460000000000002</v>
      </c>
      <c r="M32">
        <v>4</v>
      </c>
      <c r="N32">
        <v>3</v>
      </c>
      <c r="O32">
        <v>2</v>
      </c>
      <c r="P32">
        <v>4.5</v>
      </c>
      <c r="Q32">
        <v>3.5</v>
      </c>
      <c r="R32">
        <v>3</v>
      </c>
      <c r="S32">
        <v>6</v>
      </c>
      <c r="T32">
        <v>5.5</v>
      </c>
      <c r="U32">
        <v>4</v>
      </c>
      <c r="V32">
        <v>9</v>
      </c>
      <c r="W32">
        <v>4.5</v>
      </c>
      <c r="X32">
        <v>1</v>
      </c>
      <c r="Y32">
        <v>12</v>
      </c>
      <c r="Z32">
        <v>5.5</v>
      </c>
      <c r="AA32">
        <v>2</v>
      </c>
      <c r="AB32">
        <v>14</v>
      </c>
      <c r="AC32">
        <v>6</v>
      </c>
      <c r="AD32">
        <v>4</v>
      </c>
    </row>
    <row r="33" spans="1:30" x14ac:dyDescent="0.2">
      <c r="A33" s="8" t="s">
        <v>34</v>
      </c>
      <c r="B33" t="s">
        <v>128</v>
      </c>
      <c r="C33" t="str">
        <f t="shared" si="0"/>
        <v>B</v>
      </c>
      <c r="D33" t="s">
        <v>86</v>
      </c>
      <c r="E33" t="s">
        <v>137</v>
      </c>
      <c r="F33" t="str">
        <f t="shared" si="1"/>
        <v>BY</v>
      </c>
      <c r="G33" t="str">
        <f t="shared" si="2"/>
        <v>Y</v>
      </c>
      <c r="H33" t="str">
        <f t="shared" si="3"/>
        <v>4</v>
      </c>
      <c r="I33">
        <v>927.25</v>
      </c>
      <c r="J33">
        <v>850.75</v>
      </c>
      <c r="K33">
        <v>0.14369999999999999</v>
      </c>
      <c r="L33">
        <v>0.3589</v>
      </c>
      <c r="M33">
        <v>4</v>
      </c>
      <c r="N33">
        <v>3</v>
      </c>
      <c r="O33">
        <v>2</v>
      </c>
      <c r="P33">
        <v>5</v>
      </c>
      <c r="Q33">
        <v>3.5</v>
      </c>
      <c r="R33">
        <v>3</v>
      </c>
      <c r="S33">
        <v>6</v>
      </c>
      <c r="T33">
        <v>5</v>
      </c>
      <c r="U33">
        <v>4</v>
      </c>
      <c r="V33">
        <v>10</v>
      </c>
      <c r="W33">
        <v>4</v>
      </c>
      <c r="X33">
        <v>2</v>
      </c>
      <c r="Y33">
        <v>12</v>
      </c>
      <c r="Z33">
        <v>5</v>
      </c>
      <c r="AA33">
        <v>2</v>
      </c>
      <c r="AB33">
        <v>13.5</v>
      </c>
      <c r="AC33">
        <v>6</v>
      </c>
      <c r="AD33">
        <v>4</v>
      </c>
    </row>
    <row r="34" spans="1:30" x14ac:dyDescent="0.2">
      <c r="A34" s="8" t="s">
        <v>37</v>
      </c>
      <c r="B34" t="s">
        <v>130</v>
      </c>
      <c r="C34" t="str">
        <f t="shared" si="0"/>
        <v>C</v>
      </c>
      <c r="E34" t="s">
        <v>130</v>
      </c>
      <c r="F34" t="s">
        <v>91</v>
      </c>
      <c r="G34" t="s">
        <v>91</v>
      </c>
      <c r="H34" t="str">
        <f>MID(A34,5,1)</f>
        <v>1</v>
      </c>
      <c r="I34">
        <v>868.5</v>
      </c>
      <c r="J34">
        <v>844.5</v>
      </c>
      <c r="K34">
        <v>0.122</v>
      </c>
      <c r="L34">
        <v>0.3488</v>
      </c>
      <c r="M34">
        <v>3.5</v>
      </c>
      <c r="N34">
        <v>4</v>
      </c>
      <c r="O34">
        <v>2</v>
      </c>
      <c r="P34">
        <v>4</v>
      </c>
      <c r="Q34">
        <v>4</v>
      </c>
      <c r="R34">
        <v>3</v>
      </c>
      <c r="S34">
        <v>4.5</v>
      </c>
      <c r="T34">
        <v>5</v>
      </c>
      <c r="U34">
        <v>4</v>
      </c>
      <c r="V34">
        <v>10</v>
      </c>
      <c r="W34">
        <v>5.5</v>
      </c>
      <c r="X34">
        <v>1</v>
      </c>
      <c r="Y34">
        <v>13</v>
      </c>
      <c r="Z34">
        <v>5.5</v>
      </c>
      <c r="AA34">
        <v>2</v>
      </c>
      <c r="AB34">
        <v>14</v>
      </c>
      <c r="AC34">
        <v>5.5</v>
      </c>
      <c r="AD34">
        <v>3</v>
      </c>
    </row>
    <row r="35" spans="1:30" x14ac:dyDescent="0.2">
      <c r="A35" s="8" t="s">
        <v>38</v>
      </c>
      <c r="B35" t="s">
        <v>130</v>
      </c>
      <c r="C35" t="str">
        <f t="shared" si="0"/>
        <v>C</v>
      </c>
      <c r="E35" t="s">
        <v>130</v>
      </c>
      <c r="F35" t="s">
        <v>91</v>
      </c>
      <c r="G35" t="s">
        <v>91</v>
      </c>
      <c r="H35" t="str">
        <f t="shared" ref="H35:H49" si="4">MID(A35,5,1)</f>
        <v>2</v>
      </c>
      <c r="I35">
        <v>935</v>
      </c>
      <c r="J35">
        <v>851</v>
      </c>
      <c r="K35">
        <v>9.1200000000000003E-2</v>
      </c>
      <c r="L35">
        <v>0.38950000000000001</v>
      </c>
      <c r="M35">
        <v>3</v>
      </c>
      <c r="N35">
        <v>3</v>
      </c>
      <c r="O35">
        <v>2</v>
      </c>
      <c r="P35">
        <v>4.5</v>
      </c>
      <c r="Q35">
        <v>3.5</v>
      </c>
      <c r="R35">
        <v>4</v>
      </c>
      <c r="S35">
        <v>4.5</v>
      </c>
      <c r="T35">
        <v>4</v>
      </c>
      <c r="U35">
        <v>4</v>
      </c>
      <c r="V35">
        <v>10</v>
      </c>
      <c r="W35">
        <v>4</v>
      </c>
      <c r="X35">
        <v>1</v>
      </c>
      <c r="Y35">
        <v>12</v>
      </c>
      <c r="Z35">
        <v>4</v>
      </c>
      <c r="AA35">
        <v>2</v>
      </c>
      <c r="AB35">
        <v>13</v>
      </c>
      <c r="AC35">
        <v>5</v>
      </c>
      <c r="AD35">
        <v>2</v>
      </c>
    </row>
    <row r="36" spans="1:30" x14ac:dyDescent="0.2">
      <c r="A36" s="8" t="s">
        <v>39</v>
      </c>
      <c r="B36" t="s">
        <v>130</v>
      </c>
      <c r="C36" t="str">
        <f t="shared" si="0"/>
        <v>C</v>
      </c>
      <c r="E36" t="s">
        <v>130</v>
      </c>
      <c r="F36" t="s">
        <v>91</v>
      </c>
      <c r="G36" t="s">
        <v>91</v>
      </c>
      <c r="H36" t="str">
        <f t="shared" si="4"/>
        <v>3</v>
      </c>
      <c r="I36">
        <v>843</v>
      </c>
      <c r="J36">
        <v>877.75</v>
      </c>
      <c r="K36">
        <v>7.6399999999999996E-2</v>
      </c>
      <c r="L36">
        <v>0.28070000000000001</v>
      </c>
      <c r="M36">
        <v>6</v>
      </c>
      <c r="N36">
        <v>3</v>
      </c>
      <c r="O36">
        <v>2</v>
      </c>
      <c r="P36">
        <v>6</v>
      </c>
      <c r="Q36">
        <v>3</v>
      </c>
      <c r="R36">
        <v>3</v>
      </c>
      <c r="S36">
        <v>6</v>
      </c>
      <c r="T36">
        <v>3</v>
      </c>
      <c r="U36">
        <v>3</v>
      </c>
      <c r="V36">
        <v>6</v>
      </c>
      <c r="W36">
        <v>4</v>
      </c>
      <c r="X36">
        <v>1</v>
      </c>
      <c r="Y36">
        <v>9</v>
      </c>
      <c r="Z36">
        <v>5</v>
      </c>
      <c r="AA36">
        <v>2</v>
      </c>
      <c r="AB36">
        <v>9.5</v>
      </c>
      <c r="AC36">
        <v>5</v>
      </c>
      <c r="AD36">
        <v>2</v>
      </c>
    </row>
    <row r="37" spans="1:30" x14ac:dyDescent="0.2">
      <c r="A37" s="8" t="s">
        <v>40</v>
      </c>
      <c r="B37" t="s">
        <v>130</v>
      </c>
      <c r="C37" t="str">
        <f t="shared" si="0"/>
        <v>C</v>
      </c>
      <c r="E37" t="s">
        <v>130</v>
      </c>
      <c r="F37" t="s">
        <v>91</v>
      </c>
      <c r="G37" t="s">
        <v>91</v>
      </c>
      <c r="H37" t="str">
        <f t="shared" si="4"/>
        <v>4</v>
      </c>
      <c r="I37">
        <v>849.25</v>
      </c>
      <c r="J37">
        <v>839.75</v>
      </c>
      <c r="K37">
        <v>0.11990000000000001</v>
      </c>
      <c r="L37">
        <v>0.31290000000000001</v>
      </c>
      <c r="M37">
        <v>6</v>
      </c>
      <c r="N37">
        <v>3.5</v>
      </c>
      <c r="O37">
        <v>2</v>
      </c>
      <c r="P37">
        <v>6</v>
      </c>
      <c r="Q37">
        <v>4</v>
      </c>
      <c r="R37">
        <v>3</v>
      </c>
      <c r="S37">
        <v>6</v>
      </c>
      <c r="T37">
        <v>4</v>
      </c>
      <c r="U37">
        <v>4</v>
      </c>
      <c r="V37">
        <v>8</v>
      </c>
      <c r="W37">
        <v>5</v>
      </c>
      <c r="X37">
        <v>1</v>
      </c>
      <c r="Y37">
        <v>11</v>
      </c>
      <c r="Z37">
        <v>5</v>
      </c>
      <c r="AA37">
        <v>2</v>
      </c>
      <c r="AB37">
        <v>11.5</v>
      </c>
      <c r="AC37">
        <v>4</v>
      </c>
      <c r="AD37">
        <v>3</v>
      </c>
    </row>
    <row r="38" spans="1:30" x14ac:dyDescent="0.2">
      <c r="A38" s="8" t="s">
        <v>41</v>
      </c>
      <c r="B38" t="s">
        <v>130</v>
      </c>
      <c r="C38" t="str">
        <f t="shared" si="0"/>
        <v>C</v>
      </c>
      <c r="E38" t="s">
        <v>130</v>
      </c>
      <c r="F38" t="s">
        <v>91</v>
      </c>
      <c r="G38" t="s">
        <v>91</v>
      </c>
      <c r="H38" t="str">
        <f t="shared" si="4"/>
        <v>5</v>
      </c>
      <c r="I38">
        <v>854</v>
      </c>
      <c r="J38">
        <v>857.25</v>
      </c>
      <c r="K38">
        <v>5.2200000000000003E-2</v>
      </c>
      <c r="L38">
        <v>0.42170000000000002</v>
      </c>
      <c r="M38">
        <v>4</v>
      </c>
      <c r="N38">
        <v>2.5</v>
      </c>
      <c r="O38">
        <v>2</v>
      </c>
      <c r="P38">
        <v>5</v>
      </c>
      <c r="Q38">
        <v>2.5</v>
      </c>
      <c r="R38">
        <v>3</v>
      </c>
      <c r="S38">
        <v>5</v>
      </c>
      <c r="T38">
        <v>3</v>
      </c>
      <c r="U38">
        <v>3</v>
      </c>
      <c r="V38">
        <v>9</v>
      </c>
      <c r="W38">
        <v>5</v>
      </c>
      <c r="X38">
        <v>2</v>
      </c>
      <c r="Y38">
        <v>13</v>
      </c>
      <c r="Z38">
        <v>5</v>
      </c>
      <c r="AA38">
        <v>2</v>
      </c>
      <c r="AB38">
        <v>14</v>
      </c>
      <c r="AC38">
        <v>5</v>
      </c>
      <c r="AD38">
        <v>3</v>
      </c>
    </row>
    <row r="39" spans="1:30" x14ac:dyDescent="0.2">
      <c r="A39" s="8" t="s">
        <v>42</v>
      </c>
      <c r="B39" t="s">
        <v>130</v>
      </c>
      <c r="C39" t="str">
        <f t="shared" si="0"/>
        <v>C</v>
      </c>
      <c r="E39" t="s">
        <v>130</v>
      </c>
      <c r="F39" t="s">
        <v>91</v>
      </c>
      <c r="G39" t="s">
        <v>91</v>
      </c>
      <c r="H39" t="str">
        <f t="shared" si="4"/>
        <v>6</v>
      </c>
      <c r="I39">
        <v>898.5</v>
      </c>
      <c r="J39">
        <v>838</v>
      </c>
      <c r="K39">
        <v>0.21859999999999999</v>
      </c>
      <c r="L39">
        <v>0.44419999999999998</v>
      </c>
      <c r="M39">
        <v>6</v>
      </c>
      <c r="N39">
        <v>3.5</v>
      </c>
      <c r="O39">
        <v>3</v>
      </c>
      <c r="P39">
        <v>6</v>
      </c>
      <c r="Q39">
        <v>5</v>
      </c>
      <c r="R39">
        <v>4</v>
      </c>
      <c r="S39">
        <v>5.5</v>
      </c>
      <c r="T39">
        <v>5</v>
      </c>
      <c r="U39">
        <v>4</v>
      </c>
      <c r="V39">
        <v>9</v>
      </c>
      <c r="W39">
        <v>4.5</v>
      </c>
      <c r="X39">
        <v>1</v>
      </c>
      <c r="Y39">
        <v>13.5</v>
      </c>
      <c r="Z39">
        <v>5</v>
      </c>
      <c r="AA39">
        <v>2</v>
      </c>
      <c r="AB39">
        <v>14.5</v>
      </c>
      <c r="AC39">
        <v>5.5</v>
      </c>
      <c r="AD39">
        <v>3</v>
      </c>
    </row>
    <row r="40" spans="1:30" x14ac:dyDescent="0.2">
      <c r="A40" s="8" t="s">
        <v>43</v>
      </c>
      <c r="B40" t="s">
        <v>130</v>
      </c>
      <c r="C40" t="str">
        <f t="shared" si="0"/>
        <v>C</v>
      </c>
      <c r="E40" t="s">
        <v>130</v>
      </c>
      <c r="F40" t="s">
        <v>91</v>
      </c>
      <c r="G40" t="s">
        <v>91</v>
      </c>
      <c r="H40" t="str">
        <f t="shared" si="4"/>
        <v>7</v>
      </c>
      <c r="I40">
        <v>897</v>
      </c>
      <c r="J40">
        <v>845.75</v>
      </c>
      <c r="K40">
        <v>0.1207</v>
      </c>
      <c r="L40">
        <v>0.4098</v>
      </c>
      <c r="M40">
        <v>4.5</v>
      </c>
      <c r="N40">
        <v>3</v>
      </c>
      <c r="O40">
        <v>2</v>
      </c>
      <c r="P40">
        <v>5</v>
      </c>
      <c r="Q40">
        <v>4</v>
      </c>
      <c r="R40">
        <v>3</v>
      </c>
      <c r="S40">
        <v>5</v>
      </c>
      <c r="T40">
        <v>4</v>
      </c>
      <c r="U40">
        <v>4</v>
      </c>
      <c r="V40">
        <v>11.5</v>
      </c>
      <c r="W40">
        <v>4</v>
      </c>
      <c r="X40">
        <v>1</v>
      </c>
      <c r="Y40">
        <v>15</v>
      </c>
      <c r="Z40">
        <v>4.5</v>
      </c>
      <c r="AA40">
        <v>2</v>
      </c>
      <c r="AB40">
        <v>16.5</v>
      </c>
      <c r="AC40">
        <v>4.5</v>
      </c>
      <c r="AD40">
        <v>4</v>
      </c>
    </row>
    <row r="41" spans="1:30" x14ac:dyDescent="0.2">
      <c r="A41" s="8" t="s">
        <v>44</v>
      </c>
      <c r="B41" t="s">
        <v>130</v>
      </c>
      <c r="C41" t="str">
        <f t="shared" si="0"/>
        <v>C</v>
      </c>
      <c r="E41" t="s">
        <v>130</v>
      </c>
      <c r="F41" t="s">
        <v>91</v>
      </c>
      <c r="G41" t="s">
        <v>91</v>
      </c>
      <c r="H41" t="str">
        <f t="shared" si="4"/>
        <v>8</v>
      </c>
      <c r="I41">
        <v>890.75</v>
      </c>
      <c r="J41">
        <v>814.25</v>
      </c>
      <c r="K41">
        <v>0.09</v>
      </c>
      <c r="L41">
        <v>0.29830000000000001</v>
      </c>
      <c r="M41">
        <v>5</v>
      </c>
      <c r="N41">
        <v>2.5</v>
      </c>
      <c r="O41">
        <v>2</v>
      </c>
      <c r="P41">
        <v>5</v>
      </c>
      <c r="Q41">
        <v>3</v>
      </c>
      <c r="R41">
        <v>3</v>
      </c>
      <c r="S41">
        <v>5</v>
      </c>
      <c r="T41">
        <v>3.5</v>
      </c>
      <c r="U41">
        <v>4</v>
      </c>
      <c r="V41">
        <v>11</v>
      </c>
      <c r="W41">
        <v>4</v>
      </c>
      <c r="X41">
        <v>1</v>
      </c>
      <c r="Y41">
        <v>13.5</v>
      </c>
      <c r="Z41">
        <v>5</v>
      </c>
      <c r="AA41">
        <v>2</v>
      </c>
      <c r="AB41">
        <v>14.5</v>
      </c>
      <c r="AC41">
        <v>5</v>
      </c>
      <c r="AD41">
        <v>3</v>
      </c>
    </row>
    <row r="42" spans="1:30" x14ac:dyDescent="0.2">
      <c r="A42" s="8" t="s">
        <v>45</v>
      </c>
      <c r="B42" t="s">
        <v>133</v>
      </c>
      <c r="C42" t="str">
        <f t="shared" si="0"/>
        <v>S</v>
      </c>
      <c r="E42" t="s">
        <v>133</v>
      </c>
      <c r="F42" t="s">
        <v>92</v>
      </c>
      <c r="G42" t="s">
        <v>92</v>
      </c>
      <c r="H42" t="str">
        <f t="shared" si="4"/>
        <v>1</v>
      </c>
      <c r="I42">
        <v>912.75</v>
      </c>
      <c r="J42">
        <v>836.5</v>
      </c>
      <c r="K42">
        <v>8.3500000000000005E-2</v>
      </c>
      <c r="L42">
        <v>0.51459999999999995</v>
      </c>
      <c r="M42">
        <v>3</v>
      </c>
      <c r="N42">
        <v>3</v>
      </c>
      <c r="O42">
        <v>2</v>
      </c>
      <c r="P42">
        <v>4</v>
      </c>
      <c r="Q42">
        <v>3.5</v>
      </c>
      <c r="R42">
        <v>3</v>
      </c>
      <c r="S42">
        <v>4.5</v>
      </c>
      <c r="T42">
        <v>4</v>
      </c>
      <c r="U42">
        <v>3</v>
      </c>
      <c r="V42">
        <v>10.5</v>
      </c>
      <c r="W42">
        <v>5</v>
      </c>
      <c r="X42">
        <v>2</v>
      </c>
      <c r="Y42">
        <v>14</v>
      </c>
      <c r="Z42">
        <v>6</v>
      </c>
      <c r="AA42">
        <v>3</v>
      </c>
      <c r="AB42">
        <v>15.5</v>
      </c>
      <c r="AC42">
        <v>5.5</v>
      </c>
      <c r="AD42">
        <v>3</v>
      </c>
    </row>
    <row r="43" spans="1:30" x14ac:dyDescent="0.2">
      <c r="A43" s="8" t="s">
        <v>46</v>
      </c>
      <c r="B43" t="s">
        <v>133</v>
      </c>
      <c r="C43" t="str">
        <f t="shared" si="0"/>
        <v>S</v>
      </c>
      <c r="E43" t="s">
        <v>133</v>
      </c>
      <c r="F43" t="s">
        <v>92</v>
      </c>
      <c r="G43" t="s">
        <v>92</v>
      </c>
      <c r="H43" t="str">
        <f t="shared" si="4"/>
        <v>2</v>
      </c>
      <c r="I43">
        <v>925.75</v>
      </c>
      <c r="J43">
        <v>828.5</v>
      </c>
      <c r="K43">
        <v>6.8500000000000005E-2</v>
      </c>
      <c r="L43">
        <v>0.35709999999999997</v>
      </c>
      <c r="M43">
        <v>3.5</v>
      </c>
      <c r="N43">
        <v>2.5</v>
      </c>
      <c r="O43">
        <v>2</v>
      </c>
      <c r="P43">
        <v>4.5</v>
      </c>
      <c r="Q43">
        <v>3</v>
      </c>
      <c r="R43">
        <v>3</v>
      </c>
      <c r="S43">
        <v>4.5</v>
      </c>
      <c r="T43">
        <v>4</v>
      </c>
      <c r="U43">
        <v>4</v>
      </c>
      <c r="V43">
        <v>10</v>
      </c>
      <c r="W43">
        <v>4</v>
      </c>
      <c r="X43">
        <v>2</v>
      </c>
      <c r="Y43">
        <v>12</v>
      </c>
      <c r="Z43">
        <v>4.5</v>
      </c>
      <c r="AA43">
        <v>2</v>
      </c>
      <c r="AB43">
        <v>13</v>
      </c>
      <c r="AC43">
        <v>5</v>
      </c>
      <c r="AD43">
        <v>3</v>
      </c>
    </row>
    <row r="44" spans="1:30" x14ac:dyDescent="0.2">
      <c r="A44" s="8" t="s">
        <v>47</v>
      </c>
      <c r="B44" t="s">
        <v>133</v>
      </c>
      <c r="C44" t="str">
        <f t="shared" si="0"/>
        <v>S</v>
      </c>
      <c r="E44" t="s">
        <v>133</v>
      </c>
      <c r="F44" t="s">
        <v>92</v>
      </c>
      <c r="G44" t="s">
        <v>92</v>
      </c>
      <c r="H44" t="str">
        <f t="shared" si="4"/>
        <v>3</v>
      </c>
      <c r="I44">
        <v>879.25</v>
      </c>
      <c r="J44">
        <v>847.75</v>
      </c>
      <c r="K44">
        <v>9.2499999999999999E-2</v>
      </c>
      <c r="L44">
        <v>0.38740000000000002</v>
      </c>
      <c r="M44">
        <v>4</v>
      </c>
      <c r="N44">
        <v>3</v>
      </c>
      <c r="O44">
        <v>2</v>
      </c>
      <c r="P44">
        <v>4</v>
      </c>
      <c r="Q44">
        <v>4</v>
      </c>
      <c r="R44">
        <v>3</v>
      </c>
      <c r="S44">
        <v>4</v>
      </c>
      <c r="T44">
        <v>4</v>
      </c>
      <c r="U44">
        <v>3</v>
      </c>
      <c r="V44">
        <v>9.5</v>
      </c>
      <c r="W44">
        <v>4</v>
      </c>
      <c r="X44">
        <v>1</v>
      </c>
      <c r="Y44">
        <v>13</v>
      </c>
      <c r="Z44">
        <v>5</v>
      </c>
      <c r="AA44">
        <v>2</v>
      </c>
      <c r="AB44">
        <v>13.5</v>
      </c>
      <c r="AC44">
        <v>5</v>
      </c>
      <c r="AD44">
        <v>3</v>
      </c>
    </row>
    <row r="45" spans="1:30" x14ac:dyDescent="0.2">
      <c r="A45" s="8" t="s">
        <v>48</v>
      </c>
      <c r="B45" t="s">
        <v>133</v>
      </c>
      <c r="C45" t="str">
        <f t="shared" si="0"/>
        <v>S</v>
      </c>
      <c r="E45" t="s">
        <v>133</v>
      </c>
      <c r="F45" t="s">
        <v>92</v>
      </c>
      <c r="G45" t="s">
        <v>92</v>
      </c>
      <c r="H45" t="str">
        <f t="shared" si="4"/>
        <v>4</v>
      </c>
      <c r="I45">
        <v>876.25</v>
      </c>
      <c r="J45">
        <v>817.5</v>
      </c>
      <c r="K45">
        <v>6.9699999999999998E-2</v>
      </c>
      <c r="L45">
        <v>0.40960000000000002</v>
      </c>
      <c r="M45">
        <v>3.5</v>
      </c>
      <c r="N45">
        <v>2.5</v>
      </c>
      <c r="O45">
        <v>2</v>
      </c>
      <c r="P45">
        <v>4.5</v>
      </c>
      <c r="Q45">
        <v>3</v>
      </c>
      <c r="R45">
        <v>3</v>
      </c>
      <c r="S45">
        <v>4.5</v>
      </c>
      <c r="T45">
        <v>3</v>
      </c>
      <c r="U45">
        <v>3</v>
      </c>
      <c r="V45">
        <v>10</v>
      </c>
      <c r="W45">
        <v>4</v>
      </c>
      <c r="X45">
        <v>1</v>
      </c>
      <c r="Y45">
        <v>13</v>
      </c>
      <c r="Z45">
        <v>5</v>
      </c>
      <c r="AA45">
        <v>2</v>
      </c>
      <c r="AB45">
        <v>13.5</v>
      </c>
      <c r="AC45">
        <v>5</v>
      </c>
      <c r="AD45">
        <v>3</v>
      </c>
    </row>
    <row r="46" spans="1:30" x14ac:dyDescent="0.2">
      <c r="A46" s="8" t="s">
        <v>49</v>
      </c>
      <c r="B46" t="s">
        <v>133</v>
      </c>
      <c r="C46" t="str">
        <f t="shared" si="0"/>
        <v>S</v>
      </c>
      <c r="E46" t="s">
        <v>133</v>
      </c>
      <c r="F46" t="s">
        <v>92</v>
      </c>
      <c r="G46" t="s">
        <v>92</v>
      </c>
      <c r="H46" t="str">
        <f t="shared" si="4"/>
        <v>5</v>
      </c>
      <c r="I46">
        <v>917.75</v>
      </c>
      <c r="J46">
        <v>839.75</v>
      </c>
      <c r="K46">
        <v>5.8799999999999998E-2</v>
      </c>
      <c r="L46">
        <v>0.32200000000000001</v>
      </c>
      <c r="M46">
        <v>2.5</v>
      </c>
      <c r="N46">
        <v>1.5</v>
      </c>
      <c r="O46">
        <v>2</v>
      </c>
      <c r="P46">
        <v>3</v>
      </c>
      <c r="Q46">
        <v>3</v>
      </c>
      <c r="R46">
        <v>3</v>
      </c>
      <c r="S46">
        <v>4</v>
      </c>
      <c r="T46">
        <v>3</v>
      </c>
      <c r="U46">
        <v>3</v>
      </c>
      <c r="V46">
        <v>6.5</v>
      </c>
      <c r="W46">
        <v>4</v>
      </c>
      <c r="X46">
        <v>1</v>
      </c>
      <c r="Y46">
        <v>10</v>
      </c>
      <c r="Z46">
        <v>5</v>
      </c>
      <c r="AA46">
        <v>2</v>
      </c>
      <c r="AB46">
        <v>5.5</v>
      </c>
      <c r="AC46">
        <v>5</v>
      </c>
      <c r="AD46">
        <v>3</v>
      </c>
    </row>
    <row r="47" spans="1:30" x14ac:dyDescent="0.2">
      <c r="A47" s="8" t="s">
        <v>50</v>
      </c>
      <c r="B47" t="s">
        <v>133</v>
      </c>
      <c r="C47" t="str">
        <f t="shared" si="0"/>
        <v>S</v>
      </c>
      <c r="E47" t="s">
        <v>133</v>
      </c>
      <c r="F47" t="s">
        <v>92</v>
      </c>
      <c r="G47" t="s">
        <v>92</v>
      </c>
      <c r="H47" t="str">
        <f t="shared" si="4"/>
        <v>6</v>
      </c>
      <c r="I47">
        <v>898.75</v>
      </c>
      <c r="J47">
        <v>841.25</v>
      </c>
      <c r="K47">
        <v>0.245</v>
      </c>
      <c r="L47">
        <v>0.50600000000000001</v>
      </c>
      <c r="M47">
        <v>5.5</v>
      </c>
      <c r="N47">
        <v>4</v>
      </c>
      <c r="O47">
        <v>3</v>
      </c>
      <c r="P47">
        <v>6</v>
      </c>
      <c r="Q47">
        <v>5</v>
      </c>
      <c r="R47">
        <v>4</v>
      </c>
      <c r="S47">
        <v>6.5</v>
      </c>
      <c r="T47">
        <v>5</v>
      </c>
      <c r="U47">
        <v>4</v>
      </c>
      <c r="V47">
        <v>9</v>
      </c>
      <c r="W47">
        <v>4.5</v>
      </c>
      <c r="X47">
        <v>1</v>
      </c>
      <c r="Y47">
        <v>13.5</v>
      </c>
      <c r="Z47">
        <v>5</v>
      </c>
      <c r="AA47">
        <v>2</v>
      </c>
      <c r="AB47">
        <v>14.5</v>
      </c>
      <c r="AC47">
        <v>5.5</v>
      </c>
      <c r="AD47">
        <v>3</v>
      </c>
    </row>
    <row r="48" spans="1:30" x14ac:dyDescent="0.2">
      <c r="A48" s="8" t="s">
        <v>51</v>
      </c>
      <c r="B48" t="s">
        <v>133</v>
      </c>
      <c r="C48" t="str">
        <f t="shared" si="0"/>
        <v>S</v>
      </c>
      <c r="E48" t="s">
        <v>133</v>
      </c>
      <c r="F48" t="s">
        <v>92</v>
      </c>
      <c r="G48" t="s">
        <v>92</v>
      </c>
      <c r="H48" t="str">
        <f t="shared" si="4"/>
        <v>7</v>
      </c>
      <c r="I48">
        <v>946</v>
      </c>
      <c r="J48">
        <v>857.25</v>
      </c>
      <c r="K48">
        <v>0.1148</v>
      </c>
      <c r="L48">
        <v>0.35930000000000001</v>
      </c>
      <c r="M48">
        <v>3</v>
      </c>
      <c r="N48">
        <v>3</v>
      </c>
      <c r="O48">
        <v>2</v>
      </c>
      <c r="P48">
        <v>3.5</v>
      </c>
      <c r="Q48">
        <v>3</v>
      </c>
      <c r="R48">
        <v>4</v>
      </c>
      <c r="S48">
        <v>4</v>
      </c>
      <c r="T48">
        <v>3.5</v>
      </c>
      <c r="U48">
        <v>4</v>
      </c>
      <c r="V48">
        <v>10</v>
      </c>
      <c r="W48">
        <v>4</v>
      </c>
      <c r="X48">
        <v>1</v>
      </c>
      <c r="Y48">
        <v>13</v>
      </c>
      <c r="Z48">
        <v>4.5</v>
      </c>
      <c r="AA48">
        <v>2</v>
      </c>
      <c r="AB48">
        <v>14</v>
      </c>
      <c r="AC48">
        <v>4.5</v>
      </c>
      <c r="AD48">
        <v>2</v>
      </c>
    </row>
    <row r="49" spans="1:30" x14ac:dyDescent="0.2">
      <c r="A49" s="8" t="s">
        <v>52</v>
      </c>
      <c r="B49" t="s">
        <v>133</v>
      </c>
      <c r="C49" t="str">
        <f t="shared" si="0"/>
        <v>S</v>
      </c>
      <c r="E49" t="s">
        <v>133</v>
      </c>
      <c r="F49" t="s">
        <v>92</v>
      </c>
      <c r="G49" t="s">
        <v>92</v>
      </c>
      <c r="H49" t="str">
        <f t="shared" si="4"/>
        <v>8</v>
      </c>
      <c r="I49">
        <v>890.5</v>
      </c>
      <c r="J49">
        <v>822.25</v>
      </c>
      <c r="K49">
        <v>0.1222</v>
      </c>
      <c r="L49">
        <v>0.38590000000000002</v>
      </c>
      <c r="M49">
        <v>5</v>
      </c>
      <c r="N49">
        <v>3.5</v>
      </c>
      <c r="O49">
        <v>2</v>
      </c>
      <c r="P49">
        <v>5.5</v>
      </c>
      <c r="Q49">
        <v>4</v>
      </c>
      <c r="R49">
        <v>3</v>
      </c>
      <c r="S49">
        <v>6</v>
      </c>
      <c r="T49">
        <v>4</v>
      </c>
      <c r="U49">
        <v>4</v>
      </c>
      <c r="V49">
        <v>12</v>
      </c>
      <c r="W49">
        <v>5</v>
      </c>
      <c r="X49">
        <v>1</v>
      </c>
      <c r="Y49">
        <v>14.5</v>
      </c>
      <c r="Z49">
        <v>6</v>
      </c>
      <c r="AA49">
        <v>2</v>
      </c>
      <c r="AB49">
        <v>16</v>
      </c>
      <c r="AC49">
        <v>6</v>
      </c>
      <c r="AD49">
        <v>3</v>
      </c>
    </row>
    <row r="50" spans="1:30" x14ac:dyDescent="0.2">
      <c r="A50" s="1"/>
      <c r="B50" s="1"/>
    </row>
    <row r="51" spans="1:30" x14ac:dyDescent="0.2">
      <c r="A51" s="1"/>
      <c r="B51" s="1"/>
    </row>
    <row r="52" spans="1:30" x14ac:dyDescent="0.2">
      <c r="A52" s="1"/>
      <c r="B52" s="1"/>
    </row>
    <row r="53" spans="1:30" x14ac:dyDescent="0.2">
      <c r="A53" s="1"/>
      <c r="B53" s="1"/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57" spans="1:30" x14ac:dyDescent="0.2">
      <c r="A57" s="1"/>
      <c r="B57" s="1"/>
    </row>
    <row r="58" spans="1:30" x14ac:dyDescent="0.2">
      <c r="A58" s="1"/>
      <c r="B58" s="1"/>
    </row>
    <row r="59" spans="1:30" x14ac:dyDescent="0.2">
      <c r="A59" s="1"/>
      <c r="B59" s="1"/>
    </row>
    <row r="60" spans="1:30" x14ac:dyDescent="0.2">
      <c r="A60" s="1"/>
      <c r="B60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64" spans="1:30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workbookViewId="0">
      <selection activeCell="D4" sqref="D4:D51"/>
    </sheetView>
  </sheetViews>
  <sheetFormatPr baseColWidth="10" defaultRowHeight="16" x14ac:dyDescent="0.2"/>
  <cols>
    <col min="1" max="1" width="12.83203125" bestFit="1" customWidth="1"/>
    <col min="2" max="2" width="16.1640625" bestFit="1" customWidth="1"/>
    <col min="3" max="3" width="17.1640625" bestFit="1" customWidth="1"/>
  </cols>
  <sheetData>
    <row r="3" spans="1:4" x14ac:dyDescent="0.2">
      <c r="A3" s="6" t="s">
        <v>87</v>
      </c>
      <c r="B3" t="s">
        <v>89</v>
      </c>
      <c r="C3" t="s">
        <v>90</v>
      </c>
    </row>
    <row r="4" spans="1:4" x14ac:dyDescent="0.2">
      <c r="A4" s="7" t="s">
        <v>3</v>
      </c>
      <c r="B4" s="9">
        <v>936.5</v>
      </c>
      <c r="C4" s="9">
        <v>952.5</v>
      </c>
      <c r="D4">
        <f>AVERAGE(B4:C4)</f>
        <v>944.5</v>
      </c>
    </row>
    <row r="5" spans="1:4" x14ac:dyDescent="0.2">
      <c r="A5" s="7" t="s">
        <v>4</v>
      </c>
      <c r="B5" s="9">
        <v>914</v>
      </c>
      <c r="C5" s="9">
        <v>920.5</v>
      </c>
      <c r="D5">
        <f t="shared" ref="D5:D51" si="0">AVERAGE(B5:C5)</f>
        <v>917.25</v>
      </c>
    </row>
    <row r="6" spans="1:4" x14ac:dyDescent="0.2">
      <c r="A6" s="7" t="s">
        <v>5</v>
      </c>
      <c r="B6" s="9">
        <v>962</v>
      </c>
      <c r="C6" s="9">
        <v>981</v>
      </c>
      <c r="D6">
        <f t="shared" si="0"/>
        <v>971.5</v>
      </c>
    </row>
    <row r="7" spans="1:4" x14ac:dyDescent="0.2">
      <c r="A7" s="7" t="s">
        <v>6</v>
      </c>
      <c r="B7" s="9">
        <v>962</v>
      </c>
      <c r="C7" s="9">
        <v>990.5</v>
      </c>
      <c r="D7">
        <f t="shared" si="0"/>
        <v>976.25</v>
      </c>
    </row>
    <row r="8" spans="1:4" x14ac:dyDescent="0.2">
      <c r="A8" s="7" t="s">
        <v>7</v>
      </c>
      <c r="B8" s="9">
        <v>933.5</v>
      </c>
      <c r="C8" s="9">
        <v>920.5</v>
      </c>
      <c r="D8">
        <f t="shared" si="0"/>
        <v>927</v>
      </c>
    </row>
    <row r="9" spans="1:4" x14ac:dyDescent="0.2">
      <c r="A9" s="7" t="s">
        <v>8</v>
      </c>
      <c r="B9" s="9">
        <v>908</v>
      </c>
      <c r="C9" s="9">
        <v>898.5</v>
      </c>
      <c r="D9">
        <f t="shared" si="0"/>
        <v>903.25</v>
      </c>
    </row>
    <row r="10" spans="1:4" x14ac:dyDescent="0.2">
      <c r="A10" s="7" t="s">
        <v>9</v>
      </c>
      <c r="B10" s="9">
        <v>914.5</v>
      </c>
      <c r="C10" s="9">
        <v>927</v>
      </c>
      <c r="D10">
        <f t="shared" si="0"/>
        <v>920.75</v>
      </c>
    </row>
    <row r="11" spans="1:4" x14ac:dyDescent="0.2">
      <c r="A11" s="7" t="s">
        <v>10</v>
      </c>
      <c r="B11" s="9">
        <v>883</v>
      </c>
      <c r="C11" s="9">
        <v>879.5</v>
      </c>
      <c r="D11">
        <f t="shared" si="0"/>
        <v>881.25</v>
      </c>
    </row>
    <row r="12" spans="1:4" x14ac:dyDescent="0.2">
      <c r="A12" s="7" t="s">
        <v>19</v>
      </c>
      <c r="B12" s="9">
        <v>908</v>
      </c>
      <c r="C12" s="9">
        <v>902</v>
      </c>
      <c r="D12">
        <f t="shared" si="0"/>
        <v>905</v>
      </c>
    </row>
    <row r="13" spans="1:4" x14ac:dyDescent="0.2">
      <c r="A13" s="7" t="s">
        <v>20</v>
      </c>
      <c r="B13" s="9">
        <v>847.5</v>
      </c>
      <c r="C13" s="9">
        <v>841</v>
      </c>
      <c r="D13">
        <f t="shared" si="0"/>
        <v>844.25</v>
      </c>
    </row>
    <row r="14" spans="1:4" x14ac:dyDescent="0.2">
      <c r="A14" s="7" t="s">
        <v>21</v>
      </c>
      <c r="B14" s="9">
        <v>936.5</v>
      </c>
      <c r="C14" s="9">
        <v>946</v>
      </c>
      <c r="D14">
        <f t="shared" si="0"/>
        <v>941.25</v>
      </c>
    </row>
    <row r="15" spans="1:4" x14ac:dyDescent="0.2">
      <c r="A15" s="7" t="s">
        <v>22</v>
      </c>
      <c r="B15" s="9">
        <v>905</v>
      </c>
      <c r="C15" s="9">
        <v>892.5</v>
      </c>
      <c r="D15">
        <f t="shared" si="0"/>
        <v>898.75</v>
      </c>
    </row>
    <row r="16" spans="1:4" x14ac:dyDescent="0.2">
      <c r="A16" s="7" t="s">
        <v>23</v>
      </c>
      <c r="B16" s="9">
        <v>857.5</v>
      </c>
      <c r="C16" s="9">
        <v>841.5</v>
      </c>
      <c r="D16">
        <f t="shared" si="0"/>
        <v>849.5</v>
      </c>
    </row>
    <row r="17" spans="1:4" x14ac:dyDescent="0.2">
      <c r="A17" s="7" t="s">
        <v>24</v>
      </c>
      <c r="B17" s="9">
        <v>831.5</v>
      </c>
      <c r="C17" s="9">
        <v>841.5</v>
      </c>
      <c r="D17">
        <f t="shared" si="0"/>
        <v>836.5</v>
      </c>
    </row>
    <row r="18" spans="1:4" x14ac:dyDescent="0.2">
      <c r="A18" s="7" t="s">
        <v>25</v>
      </c>
      <c r="B18" s="9">
        <v>927</v>
      </c>
      <c r="C18" s="9">
        <v>930.5</v>
      </c>
      <c r="D18">
        <f t="shared" si="0"/>
        <v>928.75</v>
      </c>
    </row>
    <row r="19" spans="1:4" x14ac:dyDescent="0.2">
      <c r="A19" s="7" t="s">
        <v>26</v>
      </c>
      <c r="B19" s="9">
        <v>955.5</v>
      </c>
      <c r="C19" s="9">
        <v>933.5</v>
      </c>
      <c r="D19">
        <f t="shared" si="0"/>
        <v>944.5</v>
      </c>
    </row>
    <row r="20" spans="1:4" x14ac:dyDescent="0.2">
      <c r="A20" s="7" t="s">
        <v>11</v>
      </c>
      <c r="B20" s="9">
        <v>975</v>
      </c>
      <c r="C20" s="9">
        <v>981</v>
      </c>
      <c r="D20">
        <f t="shared" si="0"/>
        <v>978</v>
      </c>
    </row>
    <row r="21" spans="1:4" x14ac:dyDescent="0.2">
      <c r="A21" s="7" t="s">
        <v>12</v>
      </c>
      <c r="B21" s="9">
        <v>952.5</v>
      </c>
      <c r="C21" s="9">
        <v>940</v>
      </c>
      <c r="D21">
        <f t="shared" si="0"/>
        <v>946.25</v>
      </c>
    </row>
    <row r="22" spans="1:4" x14ac:dyDescent="0.2">
      <c r="A22" s="7" t="s">
        <v>13</v>
      </c>
      <c r="B22" s="9">
        <v>905</v>
      </c>
      <c r="C22" s="9">
        <v>908.5</v>
      </c>
      <c r="D22">
        <f t="shared" si="0"/>
        <v>906.75</v>
      </c>
    </row>
    <row r="23" spans="1:4" x14ac:dyDescent="0.2">
      <c r="A23" s="7" t="s">
        <v>14</v>
      </c>
      <c r="B23" s="9">
        <v>937</v>
      </c>
      <c r="C23" s="9">
        <v>949.5</v>
      </c>
      <c r="D23">
        <f t="shared" si="0"/>
        <v>943.25</v>
      </c>
    </row>
    <row r="24" spans="1:4" x14ac:dyDescent="0.2">
      <c r="A24" s="7" t="s">
        <v>15</v>
      </c>
      <c r="B24" s="9">
        <v>841.5</v>
      </c>
      <c r="C24" s="9">
        <v>835</v>
      </c>
      <c r="D24">
        <f t="shared" si="0"/>
        <v>838.25</v>
      </c>
    </row>
    <row r="25" spans="1:4" x14ac:dyDescent="0.2">
      <c r="A25" s="7" t="s">
        <v>16</v>
      </c>
      <c r="B25" s="9">
        <v>832</v>
      </c>
      <c r="C25" s="9">
        <v>848</v>
      </c>
      <c r="D25">
        <f t="shared" si="0"/>
        <v>840</v>
      </c>
    </row>
    <row r="26" spans="1:4" x14ac:dyDescent="0.2">
      <c r="A26" s="7" t="s">
        <v>17</v>
      </c>
      <c r="B26" s="9">
        <v>870</v>
      </c>
      <c r="C26" s="9">
        <v>869.5</v>
      </c>
      <c r="D26">
        <f t="shared" si="0"/>
        <v>869.75</v>
      </c>
    </row>
    <row r="27" spans="1:4" x14ac:dyDescent="0.2">
      <c r="A27" s="7" t="s">
        <v>18</v>
      </c>
      <c r="B27" s="9">
        <v>822</v>
      </c>
      <c r="C27" s="9">
        <v>816</v>
      </c>
      <c r="D27">
        <f t="shared" si="0"/>
        <v>819</v>
      </c>
    </row>
    <row r="28" spans="1:4" x14ac:dyDescent="0.2">
      <c r="A28" s="7" t="s">
        <v>27</v>
      </c>
      <c r="B28" s="9">
        <v>930</v>
      </c>
      <c r="C28" s="9">
        <v>930.5</v>
      </c>
      <c r="D28">
        <f t="shared" si="0"/>
        <v>930.25</v>
      </c>
    </row>
    <row r="29" spans="1:4" x14ac:dyDescent="0.2">
      <c r="A29" s="7" t="s">
        <v>28</v>
      </c>
      <c r="B29" s="9">
        <v>930.5</v>
      </c>
      <c r="C29" s="9">
        <v>927</v>
      </c>
      <c r="D29">
        <f t="shared" si="0"/>
        <v>928.75</v>
      </c>
    </row>
    <row r="30" spans="1:4" x14ac:dyDescent="0.2">
      <c r="A30" s="7" t="s">
        <v>29</v>
      </c>
      <c r="B30" s="9">
        <v>975</v>
      </c>
      <c r="C30" s="9">
        <v>1022</v>
      </c>
      <c r="D30">
        <f t="shared" si="0"/>
        <v>998.5</v>
      </c>
    </row>
    <row r="31" spans="1:4" x14ac:dyDescent="0.2">
      <c r="A31" s="7" t="s">
        <v>30</v>
      </c>
      <c r="B31" s="9">
        <v>1016</v>
      </c>
      <c r="C31" s="9">
        <v>1019</v>
      </c>
      <c r="D31">
        <f t="shared" si="0"/>
        <v>1017.5</v>
      </c>
    </row>
    <row r="32" spans="1:4" x14ac:dyDescent="0.2">
      <c r="A32" s="7" t="s">
        <v>31</v>
      </c>
      <c r="B32" s="9">
        <v>838.5</v>
      </c>
      <c r="C32" s="9">
        <v>854</v>
      </c>
      <c r="D32">
        <f t="shared" si="0"/>
        <v>846.25</v>
      </c>
    </row>
    <row r="33" spans="1:4" x14ac:dyDescent="0.2">
      <c r="A33" s="7" t="s">
        <v>32</v>
      </c>
      <c r="B33" s="9">
        <v>882.5</v>
      </c>
      <c r="C33" s="9">
        <v>889</v>
      </c>
      <c r="D33">
        <f t="shared" si="0"/>
        <v>885.75</v>
      </c>
    </row>
    <row r="34" spans="1:4" x14ac:dyDescent="0.2">
      <c r="A34" s="7" t="s">
        <v>33</v>
      </c>
      <c r="B34" s="9">
        <v>860.5</v>
      </c>
      <c r="C34" s="9">
        <v>873</v>
      </c>
      <c r="D34">
        <f t="shared" si="0"/>
        <v>866.75</v>
      </c>
    </row>
    <row r="35" spans="1:4" x14ac:dyDescent="0.2">
      <c r="A35" s="7" t="s">
        <v>34</v>
      </c>
      <c r="B35" s="9">
        <v>850.5</v>
      </c>
      <c r="C35" s="9">
        <v>851</v>
      </c>
      <c r="D35">
        <f t="shared" si="0"/>
        <v>850.75</v>
      </c>
    </row>
    <row r="36" spans="1:4" x14ac:dyDescent="0.2">
      <c r="A36" s="7" t="s">
        <v>37</v>
      </c>
      <c r="B36" s="9">
        <v>835</v>
      </c>
      <c r="C36" s="9">
        <v>854</v>
      </c>
      <c r="D36">
        <f t="shared" si="0"/>
        <v>844.5</v>
      </c>
    </row>
    <row r="37" spans="1:4" x14ac:dyDescent="0.2">
      <c r="A37" s="7" t="s">
        <v>38</v>
      </c>
      <c r="B37" s="9">
        <v>841.5</v>
      </c>
      <c r="C37" s="9">
        <v>860.5</v>
      </c>
      <c r="D37">
        <f t="shared" si="0"/>
        <v>851</v>
      </c>
    </row>
    <row r="38" spans="1:4" x14ac:dyDescent="0.2">
      <c r="A38" s="7" t="s">
        <v>39</v>
      </c>
      <c r="B38" s="9">
        <v>870</v>
      </c>
      <c r="C38" s="9">
        <v>885.5</v>
      </c>
      <c r="D38">
        <f t="shared" si="0"/>
        <v>877.75</v>
      </c>
    </row>
    <row r="39" spans="1:4" x14ac:dyDescent="0.2">
      <c r="A39" s="7" t="s">
        <v>40</v>
      </c>
      <c r="B39" s="9">
        <v>844.5</v>
      </c>
      <c r="C39" s="9">
        <v>835</v>
      </c>
      <c r="D39">
        <f t="shared" si="0"/>
        <v>839.75</v>
      </c>
    </row>
    <row r="40" spans="1:4" x14ac:dyDescent="0.2">
      <c r="A40" s="7" t="s">
        <v>41</v>
      </c>
      <c r="B40" s="9">
        <v>863.5</v>
      </c>
      <c r="C40" s="9">
        <v>851</v>
      </c>
      <c r="D40">
        <f t="shared" si="0"/>
        <v>857.25</v>
      </c>
    </row>
    <row r="41" spans="1:4" x14ac:dyDescent="0.2">
      <c r="A41" s="7" t="s">
        <v>42</v>
      </c>
      <c r="B41" s="9">
        <v>828.5</v>
      </c>
      <c r="C41" s="9">
        <v>847.5</v>
      </c>
      <c r="D41">
        <f t="shared" si="0"/>
        <v>838</v>
      </c>
    </row>
    <row r="42" spans="1:4" x14ac:dyDescent="0.2">
      <c r="A42" s="7" t="s">
        <v>43</v>
      </c>
      <c r="B42" s="9">
        <v>841</v>
      </c>
      <c r="C42" s="9">
        <v>850.5</v>
      </c>
      <c r="D42">
        <f t="shared" si="0"/>
        <v>845.75</v>
      </c>
    </row>
    <row r="43" spans="1:4" x14ac:dyDescent="0.2">
      <c r="A43" s="7" t="s">
        <v>44</v>
      </c>
      <c r="B43" s="9">
        <v>809.5</v>
      </c>
      <c r="C43" s="9">
        <v>819</v>
      </c>
      <c r="D43">
        <f t="shared" si="0"/>
        <v>814.25</v>
      </c>
    </row>
    <row r="44" spans="1:4" x14ac:dyDescent="0.2">
      <c r="A44" s="7" t="s">
        <v>45</v>
      </c>
      <c r="B44" s="9">
        <v>835</v>
      </c>
      <c r="C44" s="9">
        <v>838</v>
      </c>
      <c r="D44">
        <f t="shared" si="0"/>
        <v>836.5</v>
      </c>
    </row>
    <row r="45" spans="1:4" x14ac:dyDescent="0.2">
      <c r="A45" s="7" t="s">
        <v>46</v>
      </c>
      <c r="B45" s="9">
        <v>835</v>
      </c>
      <c r="C45" s="9">
        <v>822</v>
      </c>
      <c r="D45">
        <f t="shared" si="0"/>
        <v>828.5</v>
      </c>
    </row>
    <row r="46" spans="1:4" x14ac:dyDescent="0.2">
      <c r="A46" s="7" t="s">
        <v>47</v>
      </c>
      <c r="B46" s="9">
        <v>844.5</v>
      </c>
      <c r="C46" s="9">
        <v>851</v>
      </c>
      <c r="D46">
        <f t="shared" si="0"/>
        <v>847.75</v>
      </c>
    </row>
    <row r="47" spans="1:4" x14ac:dyDescent="0.2">
      <c r="A47" s="7" t="s">
        <v>48</v>
      </c>
      <c r="B47" s="9">
        <v>819</v>
      </c>
      <c r="C47" s="9">
        <v>816</v>
      </c>
      <c r="D47">
        <f t="shared" si="0"/>
        <v>817.5</v>
      </c>
    </row>
    <row r="48" spans="1:4" x14ac:dyDescent="0.2">
      <c r="A48" s="7" t="s">
        <v>49</v>
      </c>
      <c r="B48" s="9">
        <v>854</v>
      </c>
      <c r="C48" s="9">
        <v>825.5</v>
      </c>
      <c r="D48">
        <f t="shared" si="0"/>
        <v>839.75</v>
      </c>
    </row>
    <row r="49" spans="1:4" x14ac:dyDescent="0.2">
      <c r="A49" s="7" t="s">
        <v>50</v>
      </c>
      <c r="B49" s="9">
        <v>835</v>
      </c>
      <c r="C49" s="9">
        <v>847.5</v>
      </c>
      <c r="D49">
        <f t="shared" si="0"/>
        <v>841.25</v>
      </c>
    </row>
    <row r="50" spans="1:4" x14ac:dyDescent="0.2">
      <c r="A50" s="7" t="s">
        <v>51</v>
      </c>
      <c r="B50" s="9">
        <v>857.5</v>
      </c>
      <c r="C50" s="9">
        <v>857</v>
      </c>
      <c r="D50">
        <f t="shared" si="0"/>
        <v>857.25</v>
      </c>
    </row>
    <row r="51" spans="1:4" x14ac:dyDescent="0.2">
      <c r="A51" s="7" t="s">
        <v>52</v>
      </c>
      <c r="B51" s="9">
        <v>825.5</v>
      </c>
      <c r="C51" s="9">
        <v>819</v>
      </c>
      <c r="D51">
        <f t="shared" si="0"/>
        <v>822.25</v>
      </c>
    </row>
    <row r="52" spans="1:4" x14ac:dyDescent="0.2">
      <c r="A52" s="7" t="s">
        <v>88</v>
      </c>
      <c r="B52" s="9">
        <v>884.15625</v>
      </c>
      <c r="C52" s="9">
        <v>887.30208333333337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/>
  </sheetViews>
  <sheetFormatPr baseColWidth="10" defaultRowHeight="16" x14ac:dyDescent="0.2"/>
  <cols>
    <col min="2" max="2" width="12.5" bestFit="1" customWidth="1"/>
    <col min="3" max="3" width="14.5" bestFit="1" customWidth="1"/>
    <col min="5" max="5" width="14.5" bestFit="1" customWidth="1"/>
  </cols>
  <sheetData>
    <row r="1" spans="1:6" x14ac:dyDescent="0.2">
      <c r="A1" s="1" t="s">
        <v>0</v>
      </c>
      <c r="B1" s="2" t="s">
        <v>53</v>
      </c>
      <c r="C1" s="2" t="s">
        <v>2</v>
      </c>
      <c r="D1" s="2" t="s">
        <v>54</v>
      </c>
      <c r="E1" s="2" t="s">
        <v>2</v>
      </c>
      <c r="F1" s="2" t="s">
        <v>54</v>
      </c>
    </row>
    <row r="2" spans="1:6" x14ac:dyDescent="0.2">
      <c r="A2" s="1" t="s">
        <v>3</v>
      </c>
      <c r="B2" s="2">
        <v>1</v>
      </c>
      <c r="C2">
        <v>0.82</v>
      </c>
      <c r="D2">
        <v>911</v>
      </c>
      <c r="E2">
        <v>0.87</v>
      </c>
      <c r="F2">
        <v>943</v>
      </c>
    </row>
    <row r="3" spans="1:6" x14ac:dyDescent="0.2">
      <c r="A3" s="1" t="s">
        <v>3</v>
      </c>
      <c r="B3" s="2">
        <v>2</v>
      </c>
      <c r="C3" s="2">
        <v>0.9</v>
      </c>
      <c r="D3" s="2">
        <v>962</v>
      </c>
      <c r="E3" s="2">
        <v>0.9</v>
      </c>
      <c r="F3" s="2">
        <v>962</v>
      </c>
    </row>
    <row r="4" spans="1:6" x14ac:dyDescent="0.2">
      <c r="A4" s="1" t="s">
        <v>4</v>
      </c>
      <c r="B4" s="2">
        <v>1</v>
      </c>
      <c r="C4" s="2">
        <v>0.77</v>
      </c>
      <c r="D4" s="2">
        <v>879</v>
      </c>
      <c r="E4" s="2">
        <v>0.79</v>
      </c>
      <c r="F4" s="2">
        <v>892</v>
      </c>
    </row>
    <row r="5" spans="1:6" x14ac:dyDescent="0.2">
      <c r="A5" s="1" t="s">
        <v>4</v>
      </c>
      <c r="B5" s="2">
        <v>2</v>
      </c>
      <c r="C5" s="2">
        <v>0.88</v>
      </c>
      <c r="D5" s="2">
        <v>949</v>
      </c>
      <c r="E5" s="2">
        <v>0.88</v>
      </c>
      <c r="F5" s="2">
        <v>949</v>
      </c>
    </row>
    <row r="6" spans="1:6" x14ac:dyDescent="0.2">
      <c r="A6" s="1" t="s">
        <v>5</v>
      </c>
      <c r="B6" s="2">
        <v>1</v>
      </c>
      <c r="C6" s="2">
        <v>0.9</v>
      </c>
      <c r="D6" s="2">
        <v>962</v>
      </c>
      <c r="E6">
        <v>0.91</v>
      </c>
      <c r="F6" s="2">
        <v>968</v>
      </c>
    </row>
    <row r="7" spans="1:6" x14ac:dyDescent="0.2">
      <c r="A7" s="1" t="s">
        <v>5</v>
      </c>
      <c r="B7" s="2">
        <v>2</v>
      </c>
      <c r="C7" s="2">
        <v>0.9</v>
      </c>
      <c r="D7" s="2">
        <v>962</v>
      </c>
      <c r="E7" s="2">
        <v>0.95</v>
      </c>
      <c r="F7" s="2">
        <v>994</v>
      </c>
    </row>
    <row r="8" spans="1:6" x14ac:dyDescent="0.2">
      <c r="A8" s="1" t="s">
        <v>6</v>
      </c>
      <c r="B8" s="2">
        <v>1</v>
      </c>
      <c r="C8" s="2">
        <v>0.85</v>
      </c>
      <c r="D8" s="2">
        <v>930</v>
      </c>
      <c r="E8" s="2">
        <v>0.87</v>
      </c>
      <c r="F8" s="2">
        <v>943</v>
      </c>
    </row>
    <row r="9" spans="1:6" x14ac:dyDescent="0.2">
      <c r="A9" s="1" t="s">
        <v>6</v>
      </c>
      <c r="B9" s="2">
        <v>2</v>
      </c>
      <c r="C9" s="2">
        <v>0.95</v>
      </c>
      <c r="D9" s="2">
        <v>994</v>
      </c>
      <c r="E9" s="2">
        <v>1.02</v>
      </c>
      <c r="F9" s="2">
        <v>1038</v>
      </c>
    </row>
    <row r="10" spans="1:6" x14ac:dyDescent="0.2">
      <c r="A10" s="1" t="s">
        <v>7</v>
      </c>
      <c r="B10" s="2">
        <v>1</v>
      </c>
      <c r="C10" s="2">
        <v>0.83</v>
      </c>
      <c r="D10" s="2">
        <v>918</v>
      </c>
      <c r="E10" s="2">
        <v>0.82</v>
      </c>
      <c r="F10" s="2">
        <v>911</v>
      </c>
    </row>
    <row r="11" spans="1:6" x14ac:dyDescent="0.2">
      <c r="A11" s="1" t="s">
        <v>7</v>
      </c>
      <c r="B11" s="2">
        <v>2</v>
      </c>
      <c r="C11" s="2">
        <v>0.88</v>
      </c>
      <c r="D11" s="2">
        <v>949</v>
      </c>
      <c r="E11" s="2">
        <v>0.85</v>
      </c>
      <c r="F11" s="2">
        <v>930</v>
      </c>
    </row>
    <row r="12" spans="1:6" x14ac:dyDescent="0.2">
      <c r="A12" s="1" t="s">
        <v>8</v>
      </c>
      <c r="B12" s="2">
        <v>1</v>
      </c>
      <c r="C12" s="2">
        <v>0.81</v>
      </c>
      <c r="D12" s="2">
        <v>905</v>
      </c>
      <c r="E12" s="2">
        <v>0.81</v>
      </c>
      <c r="F12" s="2">
        <v>905</v>
      </c>
    </row>
    <row r="13" spans="1:6" x14ac:dyDescent="0.2">
      <c r="A13" s="1" t="s">
        <v>8</v>
      </c>
      <c r="B13" s="2">
        <v>2</v>
      </c>
      <c r="C13" s="2">
        <v>0.82</v>
      </c>
      <c r="D13" s="2">
        <v>911</v>
      </c>
      <c r="E13" s="2">
        <v>0.79</v>
      </c>
      <c r="F13" s="2">
        <v>892</v>
      </c>
    </row>
    <row r="14" spans="1:6" x14ac:dyDescent="0.2">
      <c r="A14" s="1" t="s">
        <v>9</v>
      </c>
      <c r="B14" s="2">
        <v>1</v>
      </c>
      <c r="C14" s="2">
        <v>0.83</v>
      </c>
      <c r="D14" s="2">
        <v>918</v>
      </c>
      <c r="E14" s="2">
        <v>0.87</v>
      </c>
      <c r="F14" s="2">
        <v>943</v>
      </c>
    </row>
    <row r="15" spans="1:6" x14ac:dyDescent="0.2">
      <c r="A15" s="1" t="s">
        <v>9</v>
      </c>
      <c r="B15" s="2">
        <v>2</v>
      </c>
      <c r="C15" s="2">
        <v>0.82</v>
      </c>
      <c r="D15" s="2">
        <v>911</v>
      </c>
      <c r="E15" s="2">
        <v>82</v>
      </c>
      <c r="F15" s="2">
        <v>911</v>
      </c>
    </row>
    <row r="16" spans="1:6" x14ac:dyDescent="0.2">
      <c r="A16" s="1" t="s">
        <v>10</v>
      </c>
      <c r="B16" s="2">
        <v>1</v>
      </c>
      <c r="C16" s="2">
        <v>0.75</v>
      </c>
      <c r="D16" s="2">
        <v>867</v>
      </c>
      <c r="E16" s="2">
        <v>0.76</v>
      </c>
      <c r="F16" s="2">
        <v>873</v>
      </c>
    </row>
    <row r="17" spans="1:10" x14ac:dyDescent="0.2">
      <c r="A17" s="1" t="s">
        <v>10</v>
      </c>
      <c r="B17" s="2">
        <v>2</v>
      </c>
      <c r="C17" s="2">
        <v>0.8</v>
      </c>
      <c r="D17" s="2">
        <v>899</v>
      </c>
      <c r="E17" s="2">
        <v>0.78</v>
      </c>
      <c r="F17" s="2">
        <v>886</v>
      </c>
    </row>
    <row r="18" spans="1:10" x14ac:dyDescent="0.2">
      <c r="A18" s="1" t="s">
        <v>11</v>
      </c>
      <c r="B18" s="2">
        <v>1</v>
      </c>
      <c r="C18" s="2">
        <v>0.92</v>
      </c>
      <c r="D18" s="2">
        <v>975</v>
      </c>
      <c r="E18" s="2">
        <v>0.92</v>
      </c>
      <c r="F18" s="2">
        <v>975</v>
      </c>
    </row>
    <row r="19" spans="1:10" x14ac:dyDescent="0.2">
      <c r="A19" s="1" t="s">
        <v>11</v>
      </c>
      <c r="B19" s="2">
        <v>2</v>
      </c>
      <c r="C19" s="2">
        <v>0.92</v>
      </c>
      <c r="D19" s="2">
        <v>975</v>
      </c>
      <c r="E19" s="2">
        <v>0.94</v>
      </c>
      <c r="F19" s="2">
        <v>987</v>
      </c>
    </row>
    <row r="20" spans="1:10" x14ac:dyDescent="0.2">
      <c r="A20" s="1" t="s">
        <v>12</v>
      </c>
      <c r="B20" s="2">
        <v>1</v>
      </c>
      <c r="C20" s="2">
        <v>0.88</v>
      </c>
      <c r="D20" s="2">
        <v>949</v>
      </c>
      <c r="E20" s="2">
        <v>0.86</v>
      </c>
      <c r="F20" s="2">
        <v>937</v>
      </c>
    </row>
    <row r="21" spans="1:10" x14ac:dyDescent="0.2">
      <c r="A21" s="1" t="s">
        <v>12</v>
      </c>
      <c r="B21" s="2">
        <v>2</v>
      </c>
      <c r="C21" s="2">
        <v>0.89</v>
      </c>
      <c r="D21" s="2">
        <v>956</v>
      </c>
      <c r="E21" s="2">
        <v>0.87</v>
      </c>
      <c r="F21" s="2">
        <v>943</v>
      </c>
    </row>
    <row r="22" spans="1:10" x14ac:dyDescent="0.2">
      <c r="A22" s="1" t="s">
        <v>13</v>
      </c>
      <c r="B22" s="2">
        <v>1</v>
      </c>
      <c r="C22" s="2">
        <v>0.8</v>
      </c>
      <c r="D22" s="2">
        <v>899</v>
      </c>
      <c r="E22" s="2">
        <v>0.83</v>
      </c>
      <c r="F22" s="2">
        <v>918</v>
      </c>
    </row>
    <row r="23" spans="1:10" x14ac:dyDescent="0.2">
      <c r="A23" s="1" t="s">
        <v>13</v>
      </c>
      <c r="B23" s="2">
        <v>2</v>
      </c>
      <c r="C23" s="2">
        <v>0.82</v>
      </c>
      <c r="D23" s="2">
        <v>911</v>
      </c>
      <c r="E23" s="2">
        <v>0.8</v>
      </c>
      <c r="F23" s="2">
        <v>899</v>
      </c>
    </row>
    <row r="24" spans="1:10" x14ac:dyDescent="0.2">
      <c r="A24" s="1" t="s">
        <v>14</v>
      </c>
      <c r="B24" s="2">
        <v>1</v>
      </c>
      <c r="C24" s="2">
        <v>0.83</v>
      </c>
      <c r="D24" s="2">
        <v>918</v>
      </c>
      <c r="E24" s="2">
        <v>0.95</v>
      </c>
      <c r="F24" s="2">
        <v>994</v>
      </c>
    </row>
    <row r="25" spans="1:10" x14ac:dyDescent="0.2">
      <c r="A25" s="1" t="s">
        <v>14</v>
      </c>
      <c r="B25" s="2">
        <v>2</v>
      </c>
      <c r="C25" s="2">
        <v>0.89</v>
      </c>
      <c r="D25" s="2">
        <v>956</v>
      </c>
      <c r="E25" s="2">
        <v>0.81</v>
      </c>
      <c r="F25" s="2">
        <v>905</v>
      </c>
    </row>
    <row r="26" spans="1:10" x14ac:dyDescent="0.2">
      <c r="A26" s="1" t="s">
        <v>15</v>
      </c>
      <c r="B26" s="2">
        <v>1</v>
      </c>
      <c r="C26" s="2">
        <v>0.72</v>
      </c>
      <c r="D26" s="2">
        <v>848</v>
      </c>
      <c r="E26" s="2">
        <v>0.73</v>
      </c>
      <c r="F26" s="2">
        <v>854</v>
      </c>
    </row>
    <row r="27" spans="1:10" x14ac:dyDescent="0.2">
      <c r="A27" s="1" t="s">
        <v>15</v>
      </c>
      <c r="B27" s="2">
        <v>2</v>
      </c>
      <c r="C27" s="2">
        <v>0.7</v>
      </c>
      <c r="D27" s="2">
        <v>835</v>
      </c>
      <c r="E27" s="2">
        <v>0.67</v>
      </c>
      <c r="F27" s="2">
        <v>816</v>
      </c>
    </row>
    <row r="28" spans="1:10" x14ac:dyDescent="0.2">
      <c r="A28" s="1" t="s">
        <v>16</v>
      </c>
      <c r="B28" s="2">
        <v>1</v>
      </c>
      <c r="C28" s="2">
        <v>0.66</v>
      </c>
      <c r="D28" s="2">
        <v>810</v>
      </c>
      <c r="E28" s="2">
        <v>0.69</v>
      </c>
      <c r="F28" s="2">
        <v>829</v>
      </c>
    </row>
    <row r="29" spans="1:10" x14ac:dyDescent="0.2">
      <c r="A29" s="1" t="s">
        <v>16</v>
      </c>
      <c r="B29" s="2">
        <v>2</v>
      </c>
      <c r="C29" s="2">
        <v>0.73</v>
      </c>
      <c r="D29" s="2">
        <v>854</v>
      </c>
      <c r="E29" s="2">
        <v>0.75</v>
      </c>
      <c r="F29" s="2">
        <v>867</v>
      </c>
    </row>
    <row r="30" spans="1:10" x14ac:dyDescent="0.2">
      <c r="A30" s="1" t="s">
        <v>17</v>
      </c>
      <c r="B30" s="2">
        <v>1</v>
      </c>
      <c r="C30" s="2">
        <v>0.73</v>
      </c>
      <c r="D30" s="2">
        <v>854</v>
      </c>
      <c r="E30" s="2">
        <v>0.74</v>
      </c>
      <c r="F30" s="2">
        <v>860</v>
      </c>
    </row>
    <row r="31" spans="1:10" x14ac:dyDescent="0.2">
      <c r="A31" s="1" t="s">
        <v>17</v>
      </c>
      <c r="B31" s="2">
        <v>2</v>
      </c>
      <c r="C31" s="2">
        <v>0.78</v>
      </c>
      <c r="D31" s="2">
        <v>886</v>
      </c>
      <c r="E31" s="2">
        <v>0.77</v>
      </c>
      <c r="F31" s="2">
        <v>879</v>
      </c>
    </row>
    <row r="32" spans="1:10" x14ac:dyDescent="0.2">
      <c r="A32" s="1" t="s">
        <v>18</v>
      </c>
      <c r="B32" s="2">
        <v>1</v>
      </c>
      <c r="C32" s="2">
        <v>0.65</v>
      </c>
      <c r="D32" s="2">
        <v>803</v>
      </c>
      <c r="E32" s="2">
        <v>0.65</v>
      </c>
      <c r="F32" s="2">
        <v>803</v>
      </c>
      <c r="G32" s="2"/>
      <c r="H32" s="2"/>
      <c r="I32" s="2"/>
      <c r="J32" s="2"/>
    </row>
    <row r="33" spans="1:6" x14ac:dyDescent="0.2">
      <c r="A33" s="1" t="s">
        <v>18</v>
      </c>
      <c r="B33" s="2">
        <v>2</v>
      </c>
      <c r="C33" s="2">
        <v>0.71</v>
      </c>
      <c r="D33" s="2">
        <v>841</v>
      </c>
      <c r="E33" s="2">
        <v>0.69</v>
      </c>
      <c r="F33" s="2">
        <v>829</v>
      </c>
    </row>
    <row r="34" spans="1:6" x14ac:dyDescent="0.2">
      <c r="A34" s="1" t="s">
        <v>19</v>
      </c>
      <c r="B34" s="2">
        <v>1</v>
      </c>
      <c r="C34" s="2">
        <v>0.78</v>
      </c>
      <c r="D34" s="2">
        <v>886</v>
      </c>
      <c r="E34" s="2">
        <v>0.8</v>
      </c>
      <c r="F34" s="2">
        <v>899</v>
      </c>
    </row>
    <row r="35" spans="1:6" x14ac:dyDescent="0.2">
      <c r="A35" s="1" t="s">
        <v>19</v>
      </c>
      <c r="B35" s="2">
        <v>2</v>
      </c>
      <c r="C35" s="2">
        <v>0.85</v>
      </c>
      <c r="D35" s="2">
        <v>930</v>
      </c>
      <c r="E35" s="2">
        <v>0.81</v>
      </c>
      <c r="F35" s="2">
        <v>905</v>
      </c>
    </row>
    <row r="36" spans="1:6" x14ac:dyDescent="0.2">
      <c r="A36" s="1" t="s">
        <v>20</v>
      </c>
      <c r="B36" s="2">
        <v>1</v>
      </c>
      <c r="C36" s="2">
        <v>0.68</v>
      </c>
      <c r="D36" s="2">
        <v>822</v>
      </c>
      <c r="E36" s="2">
        <v>0.68</v>
      </c>
      <c r="F36" s="2">
        <v>822</v>
      </c>
    </row>
    <row r="37" spans="1:6" x14ac:dyDescent="0.2">
      <c r="A37" s="1" t="s">
        <v>20</v>
      </c>
      <c r="B37" s="2">
        <v>2</v>
      </c>
      <c r="C37" s="2">
        <v>0.76</v>
      </c>
      <c r="D37" s="2">
        <v>873</v>
      </c>
      <c r="E37" s="2">
        <v>0.74</v>
      </c>
      <c r="F37" s="2">
        <v>860</v>
      </c>
    </row>
    <row r="38" spans="1:6" x14ac:dyDescent="0.2">
      <c r="A38" s="1" t="s">
        <v>21</v>
      </c>
      <c r="B38" s="2">
        <v>1</v>
      </c>
      <c r="C38" s="2">
        <v>0.87</v>
      </c>
      <c r="D38" s="2">
        <v>943</v>
      </c>
      <c r="E38" s="2">
        <v>0.87</v>
      </c>
      <c r="F38" s="2">
        <v>943</v>
      </c>
    </row>
    <row r="39" spans="1:6" x14ac:dyDescent="0.2">
      <c r="A39" s="1" t="s">
        <v>21</v>
      </c>
      <c r="B39" s="2">
        <v>2</v>
      </c>
      <c r="C39" s="2">
        <v>0.85</v>
      </c>
      <c r="D39" s="2">
        <v>930</v>
      </c>
      <c r="E39" s="2">
        <v>0.88</v>
      </c>
      <c r="F39" s="2">
        <v>949</v>
      </c>
    </row>
    <row r="40" spans="1:6" x14ac:dyDescent="0.2">
      <c r="A40" s="1" t="s">
        <v>22</v>
      </c>
      <c r="B40" s="2">
        <v>1</v>
      </c>
      <c r="C40" s="2">
        <v>0.81</v>
      </c>
      <c r="D40" s="2">
        <v>905</v>
      </c>
      <c r="E40" s="2">
        <v>0.78</v>
      </c>
      <c r="F40" s="2">
        <v>886</v>
      </c>
    </row>
    <row r="41" spans="1:6" x14ac:dyDescent="0.2">
      <c r="A41" s="1" t="s">
        <v>22</v>
      </c>
      <c r="B41" s="2">
        <v>2</v>
      </c>
      <c r="C41" s="2">
        <v>0.81</v>
      </c>
      <c r="D41" s="2">
        <v>905</v>
      </c>
      <c r="E41" s="2">
        <v>0.8</v>
      </c>
      <c r="F41" s="2">
        <v>899</v>
      </c>
    </row>
    <row r="42" spans="1:6" x14ac:dyDescent="0.2">
      <c r="A42" s="1" t="s">
        <v>23</v>
      </c>
      <c r="B42" s="2">
        <v>1</v>
      </c>
      <c r="C42" s="2">
        <v>0.72</v>
      </c>
      <c r="D42" s="2">
        <v>848</v>
      </c>
      <c r="E42" s="2">
        <v>0.7</v>
      </c>
      <c r="F42" s="2">
        <v>835</v>
      </c>
    </row>
    <row r="43" spans="1:6" x14ac:dyDescent="0.2">
      <c r="A43" s="1" t="s">
        <v>23</v>
      </c>
      <c r="B43" s="2">
        <v>2</v>
      </c>
      <c r="C43" s="2">
        <v>0.75</v>
      </c>
      <c r="D43" s="2">
        <v>867</v>
      </c>
      <c r="E43" s="2">
        <v>0.72</v>
      </c>
      <c r="F43" s="2">
        <v>848</v>
      </c>
    </row>
    <row r="44" spans="1:6" x14ac:dyDescent="0.2">
      <c r="A44" s="1" t="s">
        <v>24</v>
      </c>
      <c r="B44" s="2">
        <v>1</v>
      </c>
      <c r="C44" s="2">
        <v>0.68</v>
      </c>
      <c r="D44" s="2">
        <v>822</v>
      </c>
      <c r="E44" s="2">
        <v>0.69</v>
      </c>
      <c r="F44" s="2">
        <v>829</v>
      </c>
    </row>
    <row r="45" spans="1:6" x14ac:dyDescent="0.2">
      <c r="A45" s="1" t="s">
        <v>24</v>
      </c>
      <c r="B45" s="2">
        <v>2</v>
      </c>
      <c r="C45" s="2">
        <v>0.71</v>
      </c>
      <c r="D45" s="2">
        <v>841</v>
      </c>
      <c r="E45" s="2">
        <v>0.73</v>
      </c>
      <c r="F45" s="2">
        <v>854</v>
      </c>
    </row>
    <row r="46" spans="1:6" x14ac:dyDescent="0.2">
      <c r="A46" s="1" t="s">
        <v>25</v>
      </c>
      <c r="B46" s="2">
        <v>1</v>
      </c>
      <c r="C46" s="2">
        <v>0.84</v>
      </c>
      <c r="D46" s="2">
        <v>924</v>
      </c>
      <c r="E46" s="2">
        <v>0.86</v>
      </c>
      <c r="F46" s="2">
        <v>937</v>
      </c>
    </row>
    <row r="47" spans="1:6" x14ac:dyDescent="0.2">
      <c r="A47" s="1" t="s">
        <v>25</v>
      </c>
      <c r="B47" s="2">
        <v>2</v>
      </c>
      <c r="C47" s="2">
        <v>0.85</v>
      </c>
      <c r="D47" s="2">
        <v>930</v>
      </c>
      <c r="E47" s="2">
        <v>0.84</v>
      </c>
      <c r="F47" s="2">
        <v>924</v>
      </c>
    </row>
    <row r="48" spans="1:6" x14ac:dyDescent="0.2">
      <c r="A48" s="1" t="s">
        <v>26</v>
      </c>
      <c r="B48" s="2">
        <v>1</v>
      </c>
      <c r="C48" s="2">
        <v>0.87</v>
      </c>
      <c r="D48" s="2">
        <v>943</v>
      </c>
      <c r="E48" s="2">
        <v>0.82</v>
      </c>
      <c r="F48" s="2">
        <v>911</v>
      </c>
    </row>
    <row r="49" spans="1:11" x14ac:dyDescent="0.2">
      <c r="A49" s="1" t="s">
        <v>26</v>
      </c>
      <c r="B49" s="2">
        <v>2</v>
      </c>
      <c r="C49" s="2">
        <v>0.91</v>
      </c>
      <c r="D49" s="2">
        <v>968</v>
      </c>
      <c r="E49" s="2">
        <v>0.89</v>
      </c>
      <c r="F49" s="2">
        <v>956</v>
      </c>
    </row>
    <row r="50" spans="1:11" x14ac:dyDescent="0.2">
      <c r="A50" s="1" t="s">
        <v>27</v>
      </c>
      <c r="B50" s="2">
        <v>1</v>
      </c>
      <c r="C50" s="2">
        <v>0.85</v>
      </c>
      <c r="D50" s="2">
        <v>930</v>
      </c>
      <c r="E50" s="2">
        <v>0.87</v>
      </c>
      <c r="F50" s="2">
        <v>943</v>
      </c>
    </row>
    <row r="51" spans="1:11" x14ac:dyDescent="0.2">
      <c r="A51" s="1" t="s">
        <v>27</v>
      </c>
      <c r="B51" s="2">
        <v>2</v>
      </c>
      <c r="C51" s="2">
        <v>0.85</v>
      </c>
      <c r="D51" s="2">
        <v>930</v>
      </c>
      <c r="E51" s="2">
        <v>0.83</v>
      </c>
      <c r="F51" s="2">
        <v>918</v>
      </c>
    </row>
    <row r="52" spans="1:11" x14ac:dyDescent="0.2">
      <c r="A52" s="1" t="s">
        <v>28</v>
      </c>
      <c r="B52" s="2">
        <v>1</v>
      </c>
      <c r="C52" s="2">
        <v>0.81</v>
      </c>
      <c r="D52" s="2">
        <v>905</v>
      </c>
      <c r="E52" s="2">
        <v>0.82</v>
      </c>
      <c r="F52" s="2">
        <v>911</v>
      </c>
    </row>
    <row r="53" spans="1:11" x14ac:dyDescent="0.2">
      <c r="A53" s="1" t="s">
        <v>28</v>
      </c>
      <c r="B53" s="2">
        <v>2</v>
      </c>
      <c r="C53" s="2">
        <v>0.89</v>
      </c>
      <c r="D53" s="2">
        <v>956</v>
      </c>
      <c r="E53" s="2">
        <v>0.87</v>
      </c>
      <c r="F53" s="2">
        <v>943</v>
      </c>
    </row>
    <row r="54" spans="1:11" x14ac:dyDescent="0.2">
      <c r="A54" s="1" t="s">
        <v>29</v>
      </c>
      <c r="B54" s="2">
        <v>1</v>
      </c>
      <c r="C54" s="2">
        <v>0.8</v>
      </c>
      <c r="D54" s="2">
        <v>899</v>
      </c>
      <c r="E54" s="2">
        <v>0.85</v>
      </c>
      <c r="F54" s="2">
        <v>930</v>
      </c>
    </row>
    <row r="55" spans="1:11" x14ac:dyDescent="0.2">
      <c r="A55" s="1" t="s">
        <v>29</v>
      </c>
      <c r="B55" s="2">
        <v>2</v>
      </c>
      <c r="C55" s="2">
        <v>1.04</v>
      </c>
      <c r="D55" s="2">
        <v>1051</v>
      </c>
      <c r="E55" s="2">
        <v>1.1399999999999999</v>
      </c>
      <c r="F55" s="2">
        <v>1114</v>
      </c>
      <c r="H55" s="2"/>
      <c r="I55" s="2"/>
      <c r="J55" s="2"/>
      <c r="K55" s="2"/>
    </row>
    <row r="56" spans="1:11" x14ac:dyDescent="0.2">
      <c r="A56" s="1" t="s">
        <v>30</v>
      </c>
      <c r="B56" s="2">
        <v>1</v>
      </c>
      <c r="C56" s="2">
        <v>0.84</v>
      </c>
      <c r="D56" s="2">
        <v>924</v>
      </c>
      <c r="E56" s="2">
        <v>0.88</v>
      </c>
      <c r="F56" s="2">
        <v>949</v>
      </c>
    </row>
    <row r="57" spans="1:11" x14ac:dyDescent="0.2">
      <c r="A57" s="1" t="s">
        <v>30</v>
      </c>
      <c r="B57" s="2">
        <v>2</v>
      </c>
      <c r="C57" s="2">
        <v>1.1299999999999999</v>
      </c>
      <c r="D57" s="2">
        <v>1108</v>
      </c>
      <c r="E57" s="2">
        <v>1.1000000000000001</v>
      </c>
      <c r="F57" s="2">
        <v>1089</v>
      </c>
      <c r="H57" s="2"/>
      <c r="I57" s="2"/>
      <c r="J57" s="2"/>
      <c r="K57" s="2"/>
    </row>
    <row r="58" spans="1:11" x14ac:dyDescent="0.2">
      <c r="A58" s="1" t="s">
        <v>31</v>
      </c>
      <c r="B58" s="2">
        <v>1</v>
      </c>
      <c r="C58" s="2">
        <v>0.69</v>
      </c>
      <c r="D58" s="2">
        <v>829</v>
      </c>
      <c r="E58" s="2">
        <v>0.72</v>
      </c>
      <c r="F58" s="2">
        <v>848</v>
      </c>
    </row>
    <row r="59" spans="1:11" x14ac:dyDescent="0.2">
      <c r="A59" s="1" t="s">
        <v>31</v>
      </c>
      <c r="B59" s="2">
        <v>2</v>
      </c>
      <c r="C59" s="2">
        <v>0.72</v>
      </c>
      <c r="D59" s="2">
        <v>848</v>
      </c>
      <c r="E59" s="2">
        <v>0.74</v>
      </c>
      <c r="F59" s="2">
        <v>860</v>
      </c>
    </row>
    <row r="60" spans="1:11" x14ac:dyDescent="0.2">
      <c r="A60" s="1" t="s">
        <v>32</v>
      </c>
      <c r="B60" s="2">
        <v>1</v>
      </c>
      <c r="C60" s="2">
        <v>0.74</v>
      </c>
      <c r="D60" s="2">
        <v>860</v>
      </c>
      <c r="E60" s="2">
        <v>0.75</v>
      </c>
      <c r="F60" s="2">
        <v>867</v>
      </c>
    </row>
    <row r="61" spans="1:11" x14ac:dyDescent="0.2">
      <c r="A61" s="1" t="s">
        <v>32</v>
      </c>
      <c r="B61" s="2">
        <v>2</v>
      </c>
      <c r="C61" s="2">
        <v>0.81</v>
      </c>
      <c r="D61" s="2">
        <v>905</v>
      </c>
      <c r="E61" s="2">
        <v>0.82</v>
      </c>
      <c r="F61" s="2">
        <v>911</v>
      </c>
    </row>
    <row r="62" spans="1:11" x14ac:dyDescent="0.2">
      <c r="A62" s="1" t="s">
        <v>33</v>
      </c>
      <c r="B62" s="2">
        <v>1</v>
      </c>
      <c r="C62" s="2">
        <v>0.75</v>
      </c>
      <c r="D62" s="2">
        <v>867</v>
      </c>
      <c r="E62" s="2">
        <v>0.76</v>
      </c>
      <c r="F62" s="2">
        <v>873</v>
      </c>
    </row>
    <row r="63" spans="1:11" x14ac:dyDescent="0.2">
      <c r="A63" s="1" t="s">
        <v>33</v>
      </c>
      <c r="B63" s="2">
        <v>2</v>
      </c>
      <c r="C63" s="2">
        <v>0.73</v>
      </c>
      <c r="D63" s="2">
        <v>854</v>
      </c>
      <c r="E63" s="2">
        <v>0.76</v>
      </c>
      <c r="F63" s="2">
        <v>873</v>
      </c>
    </row>
    <row r="64" spans="1:11" x14ac:dyDescent="0.2">
      <c r="A64" s="1" t="s">
        <v>34</v>
      </c>
      <c r="B64" s="2">
        <v>1</v>
      </c>
      <c r="C64" s="2">
        <v>0.71</v>
      </c>
      <c r="D64" s="2">
        <v>841</v>
      </c>
      <c r="E64" s="2">
        <v>0.72</v>
      </c>
      <c r="F64" s="2">
        <v>848</v>
      </c>
    </row>
    <row r="65" spans="1:6" x14ac:dyDescent="0.2">
      <c r="A65" s="1" t="s">
        <v>34</v>
      </c>
      <c r="B65" s="2">
        <v>2</v>
      </c>
      <c r="C65" s="2">
        <v>0.74</v>
      </c>
      <c r="D65" s="2">
        <v>860</v>
      </c>
      <c r="E65" s="2">
        <v>0.73</v>
      </c>
      <c r="F65" s="2">
        <v>854</v>
      </c>
    </row>
    <row r="66" spans="1:6" x14ac:dyDescent="0.2">
      <c r="A66" s="1" t="s">
        <v>37</v>
      </c>
      <c r="B66" s="2">
        <v>1</v>
      </c>
      <c r="C66" s="2">
        <v>0.69</v>
      </c>
      <c r="D66" s="2">
        <v>829</v>
      </c>
      <c r="E66" s="2">
        <v>0.74</v>
      </c>
      <c r="F66" s="2">
        <v>860</v>
      </c>
    </row>
    <row r="67" spans="1:6" x14ac:dyDescent="0.2">
      <c r="A67" s="1" t="s">
        <v>37</v>
      </c>
      <c r="B67" s="2">
        <v>2</v>
      </c>
      <c r="C67" s="2">
        <v>0.71</v>
      </c>
      <c r="D67" s="2">
        <v>841</v>
      </c>
      <c r="E67" s="2">
        <v>0.72</v>
      </c>
      <c r="F67" s="2">
        <v>848</v>
      </c>
    </row>
    <row r="68" spans="1:6" x14ac:dyDescent="0.2">
      <c r="A68" s="1" t="s">
        <v>38</v>
      </c>
      <c r="B68" s="2">
        <v>1</v>
      </c>
      <c r="C68" s="2">
        <v>0.67</v>
      </c>
      <c r="D68" s="2">
        <v>816</v>
      </c>
      <c r="E68" s="2">
        <v>0.7</v>
      </c>
      <c r="F68" s="2">
        <v>835</v>
      </c>
    </row>
    <row r="69" spans="1:6" x14ac:dyDescent="0.2">
      <c r="A69" s="1" t="s">
        <v>38</v>
      </c>
      <c r="B69" s="2">
        <v>2</v>
      </c>
      <c r="C69" s="2">
        <v>0.75</v>
      </c>
      <c r="D69" s="2">
        <v>867</v>
      </c>
      <c r="E69" s="2">
        <v>0.78</v>
      </c>
      <c r="F69" s="2">
        <v>886</v>
      </c>
    </row>
    <row r="70" spans="1:6" x14ac:dyDescent="0.2">
      <c r="A70" s="1" t="s">
        <v>39</v>
      </c>
      <c r="B70" s="2">
        <v>1</v>
      </c>
      <c r="C70" s="2">
        <v>0.75</v>
      </c>
      <c r="D70" s="2">
        <v>867</v>
      </c>
      <c r="E70" s="2">
        <v>0.79</v>
      </c>
      <c r="F70" s="2">
        <v>892</v>
      </c>
    </row>
    <row r="71" spans="1:6" x14ac:dyDescent="0.2">
      <c r="A71" s="1" t="s">
        <v>39</v>
      </c>
      <c r="B71" s="2">
        <v>2</v>
      </c>
      <c r="C71" s="2">
        <v>0.76</v>
      </c>
      <c r="D71" s="2">
        <v>873</v>
      </c>
      <c r="E71" s="2">
        <v>0.77</v>
      </c>
      <c r="F71" s="2">
        <v>879</v>
      </c>
    </row>
    <row r="72" spans="1:6" x14ac:dyDescent="0.2">
      <c r="A72" s="1" t="s">
        <v>40</v>
      </c>
      <c r="B72" s="2">
        <v>1</v>
      </c>
      <c r="C72" s="2">
        <v>0.71</v>
      </c>
      <c r="D72" s="2">
        <v>841</v>
      </c>
      <c r="E72" s="2">
        <v>0.67</v>
      </c>
      <c r="F72" s="2">
        <v>816</v>
      </c>
    </row>
    <row r="73" spans="1:6" x14ac:dyDescent="0.2">
      <c r="A73" s="1" t="s">
        <v>40</v>
      </c>
      <c r="B73" s="2">
        <v>2</v>
      </c>
      <c r="C73" s="2">
        <v>0.72</v>
      </c>
      <c r="D73" s="2">
        <v>848</v>
      </c>
      <c r="E73" s="2">
        <v>0.73</v>
      </c>
      <c r="F73" s="2">
        <v>854</v>
      </c>
    </row>
    <row r="74" spans="1:6" x14ac:dyDescent="0.2">
      <c r="A74" s="1" t="s">
        <v>41</v>
      </c>
      <c r="B74" s="2">
        <v>1</v>
      </c>
      <c r="C74">
        <v>0.73</v>
      </c>
      <c r="D74">
        <v>854</v>
      </c>
      <c r="E74">
        <v>0.67</v>
      </c>
      <c r="F74">
        <v>816</v>
      </c>
    </row>
    <row r="75" spans="1:6" x14ac:dyDescent="0.2">
      <c r="A75" s="1" t="s">
        <v>41</v>
      </c>
      <c r="B75" s="2">
        <v>2</v>
      </c>
      <c r="C75">
        <v>0.76</v>
      </c>
      <c r="D75">
        <v>873</v>
      </c>
      <c r="E75">
        <v>0.78</v>
      </c>
      <c r="F75">
        <v>886</v>
      </c>
    </row>
    <row r="76" spans="1:6" x14ac:dyDescent="0.2">
      <c r="A76" s="1" t="s">
        <v>42</v>
      </c>
      <c r="B76" s="2">
        <v>1</v>
      </c>
      <c r="C76">
        <v>0.68</v>
      </c>
      <c r="D76">
        <v>822</v>
      </c>
      <c r="E76">
        <v>0.71</v>
      </c>
      <c r="F76">
        <v>841</v>
      </c>
    </row>
    <row r="77" spans="1:6" x14ac:dyDescent="0.2">
      <c r="A77" s="1" t="s">
        <v>42</v>
      </c>
      <c r="B77" s="2">
        <v>2</v>
      </c>
      <c r="C77">
        <v>0.7</v>
      </c>
      <c r="D77">
        <v>835</v>
      </c>
      <c r="E77">
        <v>0.73</v>
      </c>
      <c r="F77">
        <v>854</v>
      </c>
    </row>
    <row r="78" spans="1:6" x14ac:dyDescent="0.2">
      <c r="A78" s="1" t="s">
        <v>43</v>
      </c>
      <c r="B78" s="2">
        <v>1</v>
      </c>
      <c r="C78">
        <v>0.65</v>
      </c>
      <c r="D78">
        <v>803</v>
      </c>
      <c r="E78">
        <v>0.68</v>
      </c>
      <c r="F78">
        <v>822</v>
      </c>
    </row>
    <row r="79" spans="1:6" x14ac:dyDescent="0.2">
      <c r="A79" s="1" t="s">
        <v>43</v>
      </c>
      <c r="B79" s="2">
        <v>2</v>
      </c>
      <c r="C79">
        <v>0.77</v>
      </c>
      <c r="D79">
        <v>879</v>
      </c>
      <c r="E79">
        <v>0.77</v>
      </c>
      <c r="F79">
        <v>879</v>
      </c>
    </row>
    <row r="80" spans="1:6" x14ac:dyDescent="0.2">
      <c r="A80" s="1" t="s">
        <v>44</v>
      </c>
      <c r="B80" s="2">
        <v>1</v>
      </c>
      <c r="C80">
        <v>0.61</v>
      </c>
      <c r="D80">
        <v>778</v>
      </c>
      <c r="E80">
        <v>0.65</v>
      </c>
      <c r="F80">
        <v>803</v>
      </c>
    </row>
    <row r="81" spans="1:6" x14ac:dyDescent="0.2">
      <c r="A81" s="1" t="s">
        <v>44</v>
      </c>
      <c r="B81" s="2">
        <v>2</v>
      </c>
      <c r="C81">
        <v>0.71</v>
      </c>
      <c r="D81">
        <v>841</v>
      </c>
      <c r="E81">
        <v>0.7</v>
      </c>
      <c r="F81">
        <v>835</v>
      </c>
    </row>
    <row r="82" spans="1:6" x14ac:dyDescent="0.2">
      <c r="A82" s="1" t="s">
        <v>45</v>
      </c>
      <c r="B82" s="2">
        <v>1</v>
      </c>
      <c r="C82">
        <v>0.68</v>
      </c>
      <c r="D82">
        <v>822</v>
      </c>
      <c r="E82">
        <v>0.68</v>
      </c>
      <c r="F82">
        <v>822</v>
      </c>
    </row>
    <row r="83" spans="1:6" x14ac:dyDescent="0.2">
      <c r="A83" s="1" t="s">
        <v>45</v>
      </c>
      <c r="B83" s="2">
        <v>2</v>
      </c>
      <c r="C83">
        <v>0.72</v>
      </c>
      <c r="D83">
        <v>848</v>
      </c>
      <c r="E83">
        <v>0.73</v>
      </c>
      <c r="F83">
        <v>854</v>
      </c>
    </row>
    <row r="84" spans="1:6" x14ac:dyDescent="0.2">
      <c r="A84" s="1" t="s">
        <v>46</v>
      </c>
      <c r="B84" s="2">
        <v>1</v>
      </c>
      <c r="C84">
        <v>0.69</v>
      </c>
      <c r="D84">
        <v>829</v>
      </c>
      <c r="E84">
        <v>0.65</v>
      </c>
      <c r="F84">
        <v>803</v>
      </c>
    </row>
    <row r="85" spans="1:6" x14ac:dyDescent="0.2">
      <c r="A85" s="1" t="s">
        <v>46</v>
      </c>
      <c r="B85" s="2">
        <v>2</v>
      </c>
      <c r="C85">
        <v>0.71</v>
      </c>
      <c r="D85">
        <v>841</v>
      </c>
      <c r="E85">
        <v>0.71</v>
      </c>
      <c r="F85">
        <v>841</v>
      </c>
    </row>
    <row r="86" spans="1:6" x14ac:dyDescent="0.2">
      <c r="A86" s="1" t="s">
        <v>47</v>
      </c>
      <c r="B86" s="2">
        <v>1</v>
      </c>
      <c r="C86">
        <v>0.7</v>
      </c>
      <c r="D86">
        <v>835</v>
      </c>
      <c r="E86">
        <v>0.72</v>
      </c>
      <c r="F86">
        <v>848</v>
      </c>
    </row>
    <row r="87" spans="1:6" x14ac:dyDescent="0.2">
      <c r="A87" s="1" t="s">
        <v>47</v>
      </c>
      <c r="B87" s="2">
        <v>2</v>
      </c>
      <c r="C87">
        <v>0.73</v>
      </c>
      <c r="D87">
        <v>854</v>
      </c>
      <c r="E87">
        <v>0.73</v>
      </c>
      <c r="F87">
        <v>854</v>
      </c>
    </row>
    <row r="88" spans="1:6" x14ac:dyDescent="0.2">
      <c r="A88" s="1" t="s">
        <v>48</v>
      </c>
      <c r="B88" s="2">
        <v>1</v>
      </c>
      <c r="C88">
        <v>0.64</v>
      </c>
      <c r="D88">
        <v>797</v>
      </c>
      <c r="E88">
        <v>0.65</v>
      </c>
      <c r="F88">
        <v>803</v>
      </c>
    </row>
    <row r="89" spans="1:6" x14ac:dyDescent="0.2">
      <c r="A89" s="1" t="s">
        <v>48</v>
      </c>
      <c r="B89" s="2">
        <v>2</v>
      </c>
      <c r="C89">
        <v>0.71</v>
      </c>
      <c r="D89">
        <v>841</v>
      </c>
      <c r="E89">
        <v>0.69</v>
      </c>
      <c r="F89">
        <v>829</v>
      </c>
    </row>
    <row r="90" spans="1:6" x14ac:dyDescent="0.2">
      <c r="A90" s="1" t="s">
        <v>49</v>
      </c>
      <c r="B90" s="2">
        <v>1</v>
      </c>
      <c r="C90">
        <v>0.7</v>
      </c>
      <c r="D90">
        <v>835</v>
      </c>
      <c r="E90">
        <v>0.68</v>
      </c>
      <c r="F90">
        <v>822</v>
      </c>
    </row>
    <row r="91" spans="1:6" x14ac:dyDescent="0.2">
      <c r="A91" s="1" t="s">
        <v>49</v>
      </c>
      <c r="B91" s="2">
        <v>2</v>
      </c>
      <c r="C91">
        <v>0.76</v>
      </c>
      <c r="D91">
        <v>873</v>
      </c>
      <c r="E91">
        <v>0.69</v>
      </c>
      <c r="F91">
        <v>829</v>
      </c>
    </row>
    <row r="92" spans="1:6" x14ac:dyDescent="0.2">
      <c r="A92" s="1" t="s">
        <v>50</v>
      </c>
      <c r="B92" s="2">
        <v>1</v>
      </c>
      <c r="C92">
        <v>0.66</v>
      </c>
      <c r="D92">
        <v>810</v>
      </c>
      <c r="E92">
        <v>0.7</v>
      </c>
      <c r="F92">
        <v>835</v>
      </c>
    </row>
    <row r="93" spans="1:6" x14ac:dyDescent="0.2">
      <c r="A93" s="1" t="s">
        <v>50</v>
      </c>
      <c r="B93" s="2">
        <v>2</v>
      </c>
      <c r="C93">
        <v>0.74</v>
      </c>
      <c r="D93">
        <v>860</v>
      </c>
      <c r="E93">
        <v>0.74</v>
      </c>
      <c r="F93">
        <v>860</v>
      </c>
    </row>
    <row r="94" spans="1:6" x14ac:dyDescent="0.2">
      <c r="A94" s="1" t="s">
        <v>51</v>
      </c>
      <c r="B94" s="2">
        <v>1</v>
      </c>
      <c r="C94">
        <v>0.69</v>
      </c>
      <c r="D94">
        <v>829</v>
      </c>
      <c r="E94">
        <v>0.68</v>
      </c>
      <c r="F94">
        <v>822</v>
      </c>
    </row>
    <row r="95" spans="1:6" x14ac:dyDescent="0.2">
      <c r="A95" s="1" t="s">
        <v>51</v>
      </c>
      <c r="B95" s="2">
        <v>2</v>
      </c>
      <c r="C95">
        <v>0.78</v>
      </c>
      <c r="D95">
        <v>886</v>
      </c>
      <c r="E95">
        <v>0.79</v>
      </c>
      <c r="F95">
        <v>892</v>
      </c>
    </row>
    <row r="96" spans="1:6" x14ac:dyDescent="0.2">
      <c r="A96" s="1" t="s">
        <v>52</v>
      </c>
      <c r="B96" s="2">
        <v>1</v>
      </c>
      <c r="C96">
        <v>0.66</v>
      </c>
      <c r="D96">
        <v>810</v>
      </c>
      <c r="E96">
        <v>0.67</v>
      </c>
      <c r="F96">
        <v>816</v>
      </c>
    </row>
    <row r="97" spans="1:6" x14ac:dyDescent="0.2">
      <c r="A97" s="1" t="s">
        <v>52</v>
      </c>
      <c r="B97" s="2">
        <v>2</v>
      </c>
      <c r="C97">
        <v>0.71</v>
      </c>
      <c r="D97">
        <v>841</v>
      </c>
      <c r="E97">
        <v>0.68</v>
      </c>
      <c r="F97">
        <v>822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/>
  </sheetViews>
  <sheetFormatPr baseColWidth="10" defaultRowHeight="16" x14ac:dyDescent="0.2"/>
  <cols>
    <col min="2" max="2" width="12.5" bestFit="1" customWidth="1"/>
    <col min="3" max="3" width="14.5" bestFit="1" customWidth="1"/>
    <col min="5" max="5" width="14.5" bestFit="1" customWidth="1"/>
  </cols>
  <sheetData>
    <row r="1" spans="1:7" x14ac:dyDescent="0.2">
      <c r="A1" s="1" t="s">
        <v>0</v>
      </c>
      <c r="B1" s="2" t="s">
        <v>53</v>
      </c>
      <c r="C1" s="2" t="s">
        <v>2</v>
      </c>
      <c r="D1" s="2" t="s">
        <v>54</v>
      </c>
      <c r="E1" s="2" t="s">
        <v>2</v>
      </c>
      <c r="F1" s="2" t="s">
        <v>54</v>
      </c>
    </row>
    <row r="2" spans="1:7" x14ac:dyDescent="0.2">
      <c r="A2" s="1" t="s">
        <v>3</v>
      </c>
      <c r="B2" s="2">
        <v>1</v>
      </c>
      <c r="C2">
        <v>0.82</v>
      </c>
      <c r="D2">
        <v>911</v>
      </c>
      <c r="E2">
        <v>0.87</v>
      </c>
      <c r="F2">
        <v>943</v>
      </c>
      <c r="G2" t="s">
        <v>55</v>
      </c>
    </row>
    <row r="3" spans="1:7" x14ac:dyDescent="0.2">
      <c r="A3" s="1" t="s">
        <v>3</v>
      </c>
      <c r="B3" s="2">
        <v>2</v>
      </c>
      <c r="C3" s="2">
        <v>0.9</v>
      </c>
      <c r="D3" s="2">
        <v>962</v>
      </c>
      <c r="E3" s="2">
        <v>0.9</v>
      </c>
      <c r="F3" s="2">
        <v>962</v>
      </c>
      <c r="G3" t="s">
        <v>56</v>
      </c>
    </row>
    <row r="4" spans="1:7" x14ac:dyDescent="0.2">
      <c r="A4" s="1" t="s">
        <v>4</v>
      </c>
      <c r="B4" s="2">
        <v>1</v>
      </c>
      <c r="C4" s="2">
        <v>0.77</v>
      </c>
      <c r="D4" s="2">
        <v>879</v>
      </c>
      <c r="E4" s="2">
        <v>0.79</v>
      </c>
      <c r="F4" s="2">
        <v>892</v>
      </c>
    </row>
    <row r="5" spans="1:7" x14ac:dyDescent="0.2">
      <c r="A5" s="1" t="s">
        <v>4</v>
      </c>
      <c r="B5" s="2">
        <v>2</v>
      </c>
      <c r="C5" s="2">
        <v>0.88</v>
      </c>
      <c r="D5" s="2">
        <v>949</v>
      </c>
      <c r="E5" s="2">
        <v>0.88</v>
      </c>
      <c r="F5" s="2">
        <v>949</v>
      </c>
    </row>
    <row r="6" spans="1:7" x14ac:dyDescent="0.2">
      <c r="A6" s="1" t="s">
        <v>5</v>
      </c>
      <c r="B6" s="2">
        <v>1</v>
      </c>
      <c r="C6" s="2">
        <v>0.9</v>
      </c>
      <c r="D6" s="2">
        <v>962</v>
      </c>
      <c r="E6">
        <v>0.91</v>
      </c>
      <c r="F6" s="2">
        <v>968</v>
      </c>
    </row>
    <row r="7" spans="1:7" x14ac:dyDescent="0.2">
      <c r="A7" s="1" t="s">
        <v>5</v>
      </c>
      <c r="B7" s="2">
        <v>2</v>
      </c>
      <c r="C7" s="2">
        <v>0.9</v>
      </c>
      <c r="D7" s="2">
        <v>962</v>
      </c>
      <c r="E7" s="2">
        <v>0.95</v>
      </c>
      <c r="F7" s="2">
        <v>994</v>
      </c>
    </row>
    <row r="8" spans="1:7" x14ac:dyDescent="0.2">
      <c r="A8" s="1" t="s">
        <v>6</v>
      </c>
      <c r="B8" s="2">
        <v>1</v>
      </c>
      <c r="C8" s="2">
        <v>0.85</v>
      </c>
      <c r="D8" s="2">
        <v>930</v>
      </c>
      <c r="E8" s="2">
        <v>0.87</v>
      </c>
      <c r="F8" s="2">
        <v>943</v>
      </c>
    </row>
    <row r="9" spans="1:7" x14ac:dyDescent="0.2">
      <c r="A9" s="1" t="s">
        <v>6</v>
      </c>
      <c r="B9" s="2">
        <v>2</v>
      </c>
      <c r="C9" s="2">
        <v>0.95</v>
      </c>
      <c r="D9" s="2">
        <v>994</v>
      </c>
      <c r="E9" s="2">
        <v>1.02</v>
      </c>
      <c r="F9" s="2">
        <v>1038</v>
      </c>
    </row>
    <row r="10" spans="1:7" x14ac:dyDescent="0.2">
      <c r="A10" s="1" t="s">
        <v>7</v>
      </c>
      <c r="B10" s="2">
        <v>1</v>
      </c>
      <c r="C10" s="2">
        <v>0.83</v>
      </c>
      <c r="D10" s="2">
        <v>918</v>
      </c>
      <c r="E10" s="2">
        <v>0.82</v>
      </c>
      <c r="F10" s="2">
        <v>911</v>
      </c>
    </row>
    <row r="11" spans="1:7" x14ac:dyDescent="0.2">
      <c r="A11" s="1" t="s">
        <v>7</v>
      </c>
      <c r="B11" s="2">
        <v>2</v>
      </c>
      <c r="C11" s="2">
        <v>0.88</v>
      </c>
      <c r="D11" s="2">
        <v>949</v>
      </c>
      <c r="E11" s="2">
        <v>0.85</v>
      </c>
      <c r="F11" s="2">
        <v>930</v>
      </c>
    </row>
    <row r="12" spans="1:7" x14ac:dyDescent="0.2">
      <c r="A12" s="1" t="s">
        <v>8</v>
      </c>
      <c r="B12" s="2">
        <v>1</v>
      </c>
      <c r="C12" s="2">
        <v>0.81</v>
      </c>
      <c r="D12" s="2">
        <v>905</v>
      </c>
      <c r="E12" s="2">
        <v>0.81</v>
      </c>
      <c r="F12" s="2">
        <v>905</v>
      </c>
    </row>
    <row r="13" spans="1:7" x14ac:dyDescent="0.2">
      <c r="A13" s="1" t="s">
        <v>8</v>
      </c>
      <c r="B13" s="2">
        <v>2</v>
      </c>
      <c r="C13" s="2">
        <v>0.82</v>
      </c>
      <c r="D13" s="2">
        <v>911</v>
      </c>
      <c r="E13" s="2">
        <v>0.79</v>
      </c>
      <c r="F13" s="2">
        <v>892</v>
      </c>
    </row>
    <row r="14" spans="1:7" x14ac:dyDescent="0.2">
      <c r="A14" s="1" t="s">
        <v>9</v>
      </c>
      <c r="B14" s="2">
        <v>1</v>
      </c>
      <c r="C14" s="2">
        <v>0.83</v>
      </c>
      <c r="D14" s="2">
        <v>918</v>
      </c>
      <c r="E14" s="2">
        <v>0.87</v>
      </c>
      <c r="F14" s="2">
        <v>943</v>
      </c>
    </row>
    <row r="15" spans="1:7" x14ac:dyDescent="0.2">
      <c r="A15" s="1" t="s">
        <v>9</v>
      </c>
      <c r="B15" s="2">
        <v>2</v>
      </c>
      <c r="C15" s="2">
        <v>0.82</v>
      </c>
      <c r="D15" s="2">
        <v>911</v>
      </c>
      <c r="E15" s="2">
        <v>82</v>
      </c>
      <c r="F15" s="2">
        <v>911</v>
      </c>
    </row>
    <row r="16" spans="1:7" x14ac:dyDescent="0.2">
      <c r="A16" s="1" t="s">
        <v>10</v>
      </c>
      <c r="B16" s="2">
        <v>1</v>
      </c>
      <c r="C16" s="2">
        <v>0.75</v>
      </c>
      <c r="D16" s="2">
        <v>867</v>
      </c>
      <c r="E16" s="2">
        <v>0.76</v>
      </c>
      <c r="F16" s="2">
        <v>873</v>
      </c>
    </row>
    <row r="17" spans="1:10" x14ac:dyDescent="0.2">
      <c r="A17" s="1" t="s">
        <v>10</v>
      </c>
      <c r="B17" s="2">
        <v>2</v>
      </c>
      <c r="C17" s="2">
        <v>0.8</v>
      </c>
      <c r="D17" s="2">
        <v>899</v>
      </c>
      <c r="E17" s="2">
        <v>0.78</v>
      </c>
      <c r="F17" s="2">
        <v>886</v>
      </c>
    </row>
    <row r="18" spans="1:10" x14ac:dyDescent="0.2">
      <c r="A18" s="1" t="s">
        <v>11</v>
      </c>
      <c r="B18" s="2">
        <v>1</v>
      </c>
      <c r="C18" s="2">
        <v>0.92</v>
      </c>
      <c r="D18" s="2">
        <v>975</v>
      </c>
      <c r="E18" s="2">
        <v>0.92</v>
      </c>
      <c r="F18" s="2">
        <v>975</v>
      </c>
    </row>
    <row r="19" spans="1:10" x14ac:dyDescent="0.2">
      <c r="A19" s="1" t="s">
        <v>11</v>
      </c>
      <c r="B19" s="2">
        <v>2</v>
      </c>
      <c r="C19" s="2">
        <v>0.92</v>
      </c>
      <c r="D19" s="2">
        <v>975</v>
      </c>
      <c r="E19" s="2">
        <v>0.94</v>
      </c>
      <c r="F19" s="2">
        <v>987</v>
      </c>
    </row>
    <row r="20" spans="1:10" x14ac:dyDescent="0.2">
      <c r="A20" s="1" t="s">
        <v>12</v>
      </c>
      <c r="B20" s="2">
        <v>1</v>
      </c>
      <c r="C20" s="2">
        <v>0.88</v>
      </c>
      <c r="D20" s="2">
        <v>949</v>
      </c>
      <c r="E20" s="2">
        <v>0.86</v>
      </c>
      <c r="F20" s="2">
        <v>937</v>
      </c>
    </row>
    <row r="21" spans="1:10" x14ac:dyDescent="0.2">
      <c r="A21" s="1" t="s">
        <v>12</v>
      </c>
      <c r="B21" s="2">
        <v>2</v>
      </c>
      <c r="C21" s="2">
        <v>0.89</v>
      </c>
      <c r="D21" s="2">
        <v>956</v>
      </c>
      <c r="E21" s="2">
        <v>0.87</v>
      </c>
      <c r="F21" s="2">
        <v>943</v>
      </c>
    </row>
    <row r="22" spans="1:10" x14ac:dyDescent="0.2">
      <c r="A22" s="1" t="s">
        <v>13</v>
      </c>
      <c r="B22" s="2">
        <v>1</v>
      </c>
      <c r="C22" s="2">
        <v>0.8</v>
      </c>
      <c r="D22" s="2">
        <v>899</v>
      </c>
      <c r="E22" s="2">
        <v>0.83</v>
      </c>
      <c r="F22" s="2">
        <v>918</v>
      </c>
    </row>
    <row r="23" spans="1:10" x14ac:dyDescent="0.2">
      <c r="A23" s="1" t="s">
        <v>13</v>
      </c>
      <c r="B23" s="2">
        <v>2</v>
      </c>
      <c r="C23" s="2">
        <v>0.82</v>
      </c>
      <c r="D23" s="2">
        <v>911</v>
      </c>
      <c r="E23" s="2">
        <v>0.8</v>
      </c>
      <c r="F23" s="2">
        <v>899</v>
      </c>
    </row>
    <row r="24" spans="1:10" x14ac:dyDescent="0.2">
      <c r="A24" s="1" t="s">
        <v>14</v>
      </c>
      <c r="B24" s="2">
        <v>1</v>
      </c>
      <c r="C24" s="2">
        <v>0.83</v>
      </c>
      <c r="D24" s="2">
        <v>918</v>
      </c>
      <c r="E24" s="2">
        <v>0.95</v>
      </c>
      <c r="F24" s="2">
        <v>994</v>
      </c>
    </row>
    <row r="25" spans="1:10" x14ac:dyDescent="0.2">
      <c r="A25" s="1" t="s">
        <v>14</v>
      </c>
      <c r="B25" s="2">
        <v>2</v>
      </c>
      <c r="C25" s="2">
        <v>0.89</v>
      </c>
      <c r="D25" s="2">
        <v>956</v>
      </c>
      <c r="E25" s="2">
        <v>0.81</v>
      </c>
      <c r="F25" s="2">
        <v>905</v>
      </c>
    </row>
    <row r="26" spans="1:10" x14ac:dyDescent="0.2">
      <c r="A26" s="1" t="s">
        <v>15</v>
      </c>
      <c r="B26" s="2">
        <v>1</v>
      </c>
      <c r="C26" s="2">
        <v>0.72</v>
      </c>
      <c r="D26" s="2">
        <v>848</v>
      </c>
      <c r="E26" s="2">
        <v>0.73</v>
      </c>
      <c r="F26" s="2">
        <v>854</v>
      </c>
    </row>
    <row r="27" spans="1:10" x14ac:dyDescent="0.2">
      <c r="A27" s="1" t="s">
        <v>15</v>
      </c>
      <c r="B27" s="2">
        <v>2</v>
      </c>
      <c r="C27" s="2">
        <v>0.7</v>
      </c>
      <c r="D27" s="2">
        <v>835</v>
      </c>
      <c r="E27" s="2">
        <v>0.67</v>
      </c>
      <c r="F27" s="2">
        <v>816</v>
      </c>
    </row>
    <row r="28" spans="1:10" x14ac:dyDescent="0.2">
      <c r="A28" s="1" t="s">
        <v>16</v>
      </c>
      <c r="B28" s="2">
        <v>1</v>
      </c>
      <c r="C28" s="2">
        <v>0.66</v>
      </c>
      <c r="D28" s="2">
        <v>810</v>
      </c>
      <c r="E28" s="2">
        <v>0.69</v>
      </c>
      <c r="F28" s="2">
        <v>829</v>
      </c>
    </row>
    <row r="29" spans="1:10" x14ac:dyDescent="0.2">
      <c r="A29" s="1" t="s">
        <v>16</v>
      </c>
      <c r="B29" s="2">
        <v>2</v>
      </c>
      <c r="C29" s="2">
        <v>0.73</v>
      </c>
      <c r="D29" s="2">
        <v>854</v>
      </c>
      <c r="E29" s="2">
        <v>0.75</v>
      </c>
      <c r="F29" s="2">
        <v>867</v>
      </c>
    </row>
    <row r="30" spans="1:10" x14ac:dyDescent="0.2">
      <c r="A30" s="1" t="s">
        <v>17</v>
      </c>
      <c r="B30" s="2">
        <v>1</v>
      </c>
      <c r="C30" s="2">
        <v>0.73</v>
      </c>
      <c r="D30" s="2">
        <v>854</v>
      </c>
      <c r="E30" s="2">
        <v>0.74</v>
      </c>
      <c r="F30" s="2">
        <v>860</v>
      </c>
    </row>
    <row r="31" spans="1:10" x14ac:dyDescent="0.2">
      <c r="A31" s="1" t="s">
        <v>17</v>
      </c>
      <c r="B31" s="2">
        <v>2</v>
      </c>
      <c r="C31" s="2">
        <v>0.78</v>
      </c>
      <c r="D31" s="2">
        <v>886</v>
      </c>
      <c r="E31" s="2">
        <v>0.77</v>
      </c>
      <c r="F31" s="2">
        <v>879</v>
      </c>
    </row>
    <row r="32" spans="1:10" x14ac:dyDescent="0.2">
      <c r="A32" s="1" t="s">
        <v>18</v>
      </c>
      <c r="B32" s="2">
        <v>1</v>
      </c>
      <c r="C32" s="2">
        <v>0.65</v>
      </c>
      <c r="D32" s="2">
        <v>803</v>
      </c>
      <c r="E32" s="2">
        <v>0.65</v>
      </c>
      <c r="F32" s="2">
        <v>803</v>
      </c>
      <c r="G32" s="2">
        <v>0.88</v>
      </c>
      <c r="H32" s="2">
        <v>949</v>
      </c>
      <c r="I32" s="2">
        <v>0.87</v>
      </c>
      <c r="J32" s="2">
        <v>943</v>
      </c>
    </row>
    <row r="33" spans="1:6" x14ac:dyDescent="0.2">
      <c r="A33" s="1" t="s">
        <v>18</v>
      </c>
      <c r="B33" s="2">
        <v>2</v>
      </c>
      <c r="C33" s="2">
        <v>0.71</v>
      </c>
      <c r="D33" s="2">
        <v>841</v>
      </c>
      <c r="E33" s="2">
        <v>0.69</v>
      </c>
      <c r="F33" s="2">
        <v>829</v>
      </c>
    </row>
    <row r="34" spans="1:6" x14ac:dyDescent="0.2">
      <c r="A34" s="1" t="s">
        <v>19</v>
      </c>
      <c r="B34" s="2">
        <v>1</v>
      </c>
      <c r="C34" s="2">
        <v>0.78</v>
      </c>
      <c r="D34" s="2">
        <v>886</v>
      </c>
      <c r="E34" s="2">
        <v>0.8</v>
      </c>
      <c r="F34" s="2">
        <v>899</v>
      </c>
    </row>
    <row r="35" spans="1:6" x14ac:dyDescent="0.2">
      <c r="A35" s="1" t="s">
        <v>19</v>
      </c>
      <c r="B35" s="2">
        <v>2</v>
      </c>
      <c r="C35" s="2">
        <v>0.85</v>
      </c>
      <c r="D35" s="2">
        <v>930</v>
      </c>
      <c r="E35" s="2">
        <v>0.81</v>
      </c>
      <c r="F35" s="2">
        <v>905</v>
      </c>
    </row>
    <row r="36" spans="1:6" x14ac:dyDescent="0.2">
      <c r="A36" s="1" t="s">
        <v>20</v>
      </c>
      <c r="B36" s="2">
        <v>1</v>
      </c>
      <c r="C36" s="2">
        <v>0.68</v>
      </c>
      <c r="D36" s="2">
        <v>822</v>
      </c>
      <c r="E36" s="2">
        <v>0.68</v>
      </c>
      <c r="F36" s="2">
        <v>822</v>
      </c>
    </row>
    <row r="37" spans="1:6" x14ac:dyDescent="0.2">
      <c r="A37" s="1" t="s">
        <v>20</v>
      </c>
      <c r="B37" s="2">
        <v>2</v>
      </c>
      <c r="C37" s="2">
        <v>0.76</v>
      </c>
      <c r="D37" s="2">
        <v>873</v>
      </c>
      <c r="E37" s="2">
        <v>0.74</v>
      </c>
      <c r="F37" s="2">
        <v>860</v>
      </c>
    </row>
    <row r="38" spans="1:6" x14ac:dyDescent="0.2">
      <c r="A38" s="1" t="s">
        <v>21</v>
      </c>
      <c r="B38" s="2">
        <v>1</v>
      </c>
      <c r="C38" s="2">
        <v>0.87</v>
      </c>
      <c r="D38" s="2">
        <v>943</v>
      </c>
      <c r="E38" s="2">
        <v>0.87</v>
      </c>
      <c r="F38" s="2">
        <v>943</v>
      </c>
    </row>
    <row r="39" spans="1:6" x14ac:dyDescent="0.2">
      <c r="A39" s="1" t="s">
        <v>21</v>
      </c>
      <c r="B39" s="2">
        <v>2</v>
      </c>
      <c r="C39" s="2">
        <v>0.85</v>
      </c>
      <c r="D39" s="2">
        <v>930</v>
      </c>
      <c r="E39" s="2">
        <v>0.88</v>
      </c>
      <c r="F39" s="2">
        <v>949</v>
      </c>
    </row>
    <row r="40" spans="1:6" x14ac:dyDescent="0.2">
      <c r="A40" s="1" t="s">
        <v>22</v>
      </c>
      <c r="B40" s="2">
        <v>1</v>
      </c>
      <c r="C40" s="2">
        <v>0.81</v>
      </c>
      <c r="D40" s="2">
        <v>905</v>
      </c>
      <c r="E40" s="2">
        <v>0.78</v>
      </c>
      <c r="F40" s="2">
        <v>886</v>
      </c>
    </row>
    <row r="41" spans="1:6" x14ac:dyDescent="0.2">
      <c r="A41" s="1" t="s">
        <v>22</v>
      </c>
      <c r="B41" s="2">
        <v>2</v>
      </c>
      <c r="C41" s="2">
        <v>0.81</v>
      </c>
      <c r="D41" s="2">
        <v>905</v>
      </c>
      <c r="E41" s="2">
        <v>0.8</v>
      </c>
      <c r="F41" s="2">
        <v>899</v>
      </c>
    </row>
    <row r="42" spans="1:6" x14ac:dyDescent="0.2">
      <c r="A42" s="1" t="s">
        <v>23</v>
      </c>
      <c r="B42" s="2">
        <v>1</v>
      </c>
      <c r="C42" s="2">
        <v>0.72</v>
      </c>
      <c r="D42" s="2">
        <v>848</v>
      </c>
      <c r="E42" s="2">
        <v>0.7</v>
      </c>
      <c r="F42" s="2">
        <v>835</v>
      </c>
    </row>
    <row r="43" spans="1:6" x14ac:dyDescent="0.2">
      <c r="A43" s="1" t="s">
        <v>23</v>
      </c>
      <c r="B43" s="2">
        <v>2</v>
      </c>
      <c r="C43" s="2">
        <v>0.75</v>
      </c>
      <c r="D43" s="2">
        <v>867</v>
      </c>
      <c r="E43" s="2">
        <v>0.72</v>
      </c>
      <c r="F43" s="2">
        <v>848</v>
      </c>
    </row>
    <row r="44" spans="1:6" x14ac:dyDescent="0.2">
      <c r="A44" s="1" t="s">
        <v>24</v>
      </c>
      <c r="B44" s="2">
        <v>1</v>
      </c>
      <c r="C44" s="2">
        <v>0.68</v>
      </c>
      <c r="D44" s="2">
        <v>822</v>
      </c>
      <c r="E44" s="2">
        <v>0.69</v>
      </c>
      <c r="F44" s="2">
        <v>829</v>
      </c>
    </row>
    <row r="45" spans="1:6" x14ac:dyDescent="0.2">
      <c r="A45" s="1" t="s">
        <v>24</v>
      </c>
      <c r="B45" s="2">
        <v>2</v>
      </c>
      <c r="C45" s="2">
        <v>0.71</v>
      </c>
      <c r="D45" s="2">
        <v>841</v>
      </c>
      <c r="E45" s="2">
        <v>0.73</v>
      </c>
      <c r="F45" s="2">
        <v>854</v>
      </c>
    </row>
    <row r="46" spans="1:6" x14ac:dyDescent="0.2">
      <c r="A46" s="1" t="s">
        <v>25</v>
      </c>
      <c r="B46" s="2">
        <v>1</v>
      </c>
      <c r="C46" s="2">
        <v>0.84</v>
      </c>
      <c r="D46" s="2">
        <v>924</v>
      </c>
      <c r="E46" s="2">
        <v>0.86</v>
      </c>
      <c r="F46" s="2">
        <v>937</v>
      </c>
    </row>
    <row r="47" spans="1:6" x14ac:dyDescent="0.2">
      <c r="A47" s="1" t="s">
        <v>25</v>
      </c>
      <c r="B47" s="2">
        <v>2</v>
      </c>
      <c r="C47" s="2">
        <v>0.85</v>
      </c>
      <c r="D47" s="2">
        <v>930</v>
      </c>
      <c r="E47" s="2">
        <v>0.84</v>
      </c>
      <c r="F47" s="2">
        <v>924</v>
      </c>
    </row>
    <row r="48" spans="1:6" x14ac:dyDescent="0.2">
      <c r="A48" s="1" t="s">
        <v>26</v>
      </c>
      <c r="B48" s="2">
        <v>1</v>
      </c>
      <c r="C48" s="2">
        <v>0.87</v>
      </c>
      <c r="D48" s="2">
        <v>943</v>
      </c>
      <c r="E48" s="2">
        <v>0.82</v>
      </c>
      <c r="F48" s="2">
        <v>911</v>
      </c>
    </row>
    <row r="49" spans="1:11" x14ac:dyDescent="0.2">
      <c r="A49" s="1" t="s">
        <v>26</v>
      </c>
      <c r="B49" s="2">
        <v>2</v>
      </c>
      <c r="C49" s="2">
        <v>0.91</v>
      </c>
      <c r="D49" s="2">
        <v>968</v>
      </c>
      <c r="E49" s="2">
        <v>0.89</v>
      </c>
      <c r="F49" s="2">
        <v>956</v>
      </c>
    </row>
    <row r="50" spans="1:11" x14ac:dyDescent="0.2">
      <c r="A50" s="1" t="s">
        <v>27</v>
      </c>
      <c r="B50" s="2">
        <v>1</v>
      </c>
      <c r="C50" s="2">
        <v>0.85</v>
      </c>
      <c r="D50" s="2">
        <v>930</v>
      </c>
      <c r="E50" s="2">
        <v>0.87</v>
      </c>
      <c r="F50" s="2">
        <v>943</v>
      </c>
    </row>
    <row r="51" spans="1:11" x14ac:dyDescent="0.2">
      <c r="A51" s="1" t="s">
        <v>27</v>
      </c>
      <c r="B51" s="2">
        <v>2</v>
      </c>
      <c r="C51" s="2">
        <v>0.85</v>
      </c>
      <c r="D51" s="2">
        <v>930</v>
      </c>
      <c r="E51" s="2">
        <v>0.83</v>
      </c>
      <c r="F51" s="2">
        <v>918</v>
      </c>
    </row>
    <row r="52" spans="1:11" x14ac:dyDescent="0.2">
      <c r="A52" s="1" t="s">
        <v>28</v>
      </c>
      <c r="B52" s="2">
        <v>1</v>
      </c>
      <c r="C52" s="2">
        <v>0.81</v>
      </c>
      <c r="D52" s="2">
        <v>905</v>
      </c>
      <c r="E52" s="2">
        <v>0.82</v>
      </c>
      <c r="F52" s="2">
        <v>911</v>
      </c>
    </row>
    <row r="53" spans="1:11" x14ac:dyDescent="0.2">
      <c r="A53" s="1" t="s">
        <v>28</v>
      </c>
      <c r="B53" s="2">
        <v>2</v>
      </c>
      <c r="C53" s="2">
        <v>0.89</v>
      </c>
      <c r="D53" s="2">
        <v>956</v>
      </c>
      <c r="E53" s="2">
        <v>0.87</v>
      </c>
      <c r="F53" s="2">
        <v>943</v>
      </c>
    </row>
    <row r="54" spans="1:11" x14ac:dyDescent="0.2">
      <c r="A54" s="1" t="s">
        <v>29</v>
      </c>
      <c r="B54" s="2">
        <v>1</v>
      </c>
      <c r="C54" s="2">
        <v>0.8</v>
      </c>
      <c r="D54" s="2">
        <v>899</v>
      </c>
      <c r="E54" s="2">
        <v>0.85</v>
      </c>
      <c r="F54" s="2">
        <v>930</v>
      </c>
    </row>
    <row r="55" spans="1:11" x14ac:dyDescent="0.2">
      <c r="A55" s="1" t="s">
        <v>29</v>
      </c>
      <c r="B55" s="2">
        <v>2</v>
      </c>
      <c r="C55" s="2">
        <v>1.04</v>
      </c>
      <c r="D55" s="2">
        <v>1051</v>
      </c>
      <c r="E55" s="2">
        <v>1.1399999999999999</v>
      </c>
      <c r="F55" s="2">
        <v>1114</v>
      </c>
      <c r="H55" s="2">
        <v>0.83</v>
      </c>
      <c r="I55" s="2">
        <v>918</v>
      </c>
      <c r="J55" s="2">
        <v>0.81</v>
      </c>
      <c r="K55" s="2">
        <v>905</v>
      </c>
    </row>
    <row r="56" spans="1:11" x14ac:dyDescent="0.2">
      <c r="A56" s="1" t="s">
        <v>30</v>
      </c>
      <c r="B56" s="2">
        <v>1</v>
      </c>
      <c r="C56" s="2">
        <v>0.84</v>
      </c>
      <c r="D56" s="2">
        <v>924</v>
      </c>
      <c r="E56" s="2">
        <v>0.88</v>
      </c>
      <c r="F56" s="2">
        <v>949</v>
      </c>
      <c r="G56" t="s">
        <v>35</v>
      </c>
    </row>
    <row r="57" spans="1:11" x14ac:dyDescent="0.2">
      <c r="A57" s="1" t="s">
        <v>30</v>
      </c>
      <c r="B57" s="2">
        <v>2</v>
      </c>
      <c r="C57" s="2">
        <v>1.1299999999999999</v>
      </c>
      <c r="D57" s="2">
        <v>1108</v>
      </c>
      <c r="E57" s="2">
        <v>1.1000000000000001</v>
      </c>
      <c r="F57" s="2">
        <v>1089</v>
      </c>
      <c r="G57" t="s">
        <v>36</v>
      </c>
      <c r="H57" s="2">
        <v>0.74</v>
      </c>
      <c r="I57" s="2">
        <v>860</v>
      </c>
      <c r="J57" s="2">
        <v>0.8</v>
      </c>
      <c r="K57" s="2">
        <v>899</v>
      </c>
    </row>
    <row r="58" spans="1:11" x14ac:dyDescent="0.2">
      <c r="A58" s="1" t="s">
        <v>31</v>
      </c>
      <c r="B58" s="2">
        <v>1</v>
      </c>
      <c r="C58" s="2">
        <v>0.69</v>
      </c>
      <c r="D58" s="2">
        <v>829</v>
      </c>
      <c r="E58" s="2">
        <v>0.72</v>
      </c>
      <c r="F58" s="2">
        <v>848</v>
      </c>
    </row>
    <row r="59" spans="1:11" x14ac:dyDescent="0.2">
      <c r="A59" s="1" t="s">
        <v>31</v>
      </c>
      <c r="B59" s="2">
        <v>2</v>
      </c>
      <c r="C59" s="2">
        <v>0.72</v>
      </c>
      <c r="D59" s="2">
        <v>848</v>
      </c>
      <c r="E59" s="2">
        <v>0.74</v>
      </c>
      <c r="F59" s="2">
        <v>860</v>
      </c>
    </row>
    <row r="60" spans="1:11" x14ac:dyDescent="0.2">
      <c r="A60" s="1" t="s">
        <v>32</v>
      </c>
      <c r="B60" s="2">
        <v>1</v>
      </c>
      <c r="C60" s="2">
        <v>0.74</v>
      </c>
      <c r="D60" s="2">
        <v>860</v>
      </c>
      <c r="E60" s="2">
        <v>0.75</v>
      </c>
      <c r="F60" s="2">
        <v>867</v>
      </c>
    </row>
    <row r="61" spans="1:11" x14ac:dyDescent="0.2">
      <c r="A61" s="1" t="s">
        <v>32</v>
      </c>
      <c r="B61" s="2">
        <v>2</v>
      </c>
      <c r="C61" s="2">
        <v>0.81</v>
      </c>
      <c r="D61" s="2">
        <v>905</v>
      </c>
      <c r="E61" s="2">
        <v>0.82</v>
      </c>
      <c r="F61" s="2">
        <v>911</v>
      </c>
    </row>
    <row r="62" spans="1:11" x14ac:dyDescent="0.2">
      <c r="A62" s="1" t="s">
        <v>33</v>
      </c>
      <c r="B62" s="2">
        <v>1</v>
      </c>
      <c r="C62" s="2">
        <v>0.75</v>
      </c>
      <c r="D62" s="2">
        <v>867</v>
      </c>
      <c r="E62" s="2">
        <v>0.76</v>
      </c>
      <c r="F62" s="2">
        <v>873</v>
      </c>
    </row>
    <row r="63" spans="1:11" x14ac:dyDescent="0.2">
      <c r="A63" s="1" t="s">
        <v>33</v>
      </c>
      <c r="B63" s="2">
        <v>2</v>
      </c>
      <c r="C63" s="2">
        <v>0.73</v>
      </c>
      <c r="D63" s="2">
        <v>854</v>
      </c>
      <c r="E63" s="2">
        <v>0.76</v>
      </c>
      <c r="F63" s="2">
        <v>873</v>
      </c>
    </row>
    <row r="64" spans="1:11" x14ac:dyDescent="0.2">
      <c r="A64" s="1" t="s">
        <v>34</v>
      </c>
      <c r="B64" s="2">
        <v>1</v>
      </c>
      <c r="C64" s="2">
        <v>0.71</v>
      </c>
      <c r="D64" s="2">
        <v>841</v>
      </c>
      <c r="E64" s="2">
        <v>0.72</v>
      </c>
      <c r="F64" s="2">
        <v>848</v>
      </c>
    </row>
    <row r="65" spans="1:6" x14ac:dyDescent="0.2">
      <c r="A65" s="1" t="s">
        <v>34</v>
      </c>
      <c r="B65" s="2">
        <v>2</v>
      </c>
      <c r="C65" s="2">
        <v>0.74</v>
      </c>
      <c r="D65" s="2">
        <v>860</v>
      </c>
      <c r="E65" s="2">
        <v>0.73</v>
      </c>
      <c r="F65" s="2">
        <v>854</v>
      </c>
    </row>
    <row r="66" spans="1:6" x14ac:dyDescent="0.2">
      <c r="A66" s="1" t="s">
        <v>37</v>
      </c>
      <c r="B66" s="2">
        <v>1</v>
      </c>
      <c r="C66" s="2">
        <v>0.69</v>
      </c>
      <c r="D66" s="2">
        <v>829</v>
      </c>
      <c r="E66" s="2">
        <v>0.74</v>
      </c>
      <c r="F66" s="2">
        <v>860</v>
      </c>
    </row>
    <row r="67" spans="1:6" x14ac:dyDescent="0.2">
      <c r="A67" s="1" t="s">
        <v>37</v>
      </c>
      <c r="B67" s="2">
        <v>2</v>
      </c>
      <c r="C67" s="2">
        <v>0.71</v>
      </c>
      <c r="D67" s="2">
        <v>841</v>
      </c>
      <c r="E67" s="2">
        <v>0.72</v>
      </c>
      <c r="F67" s="2">
        <v>848</v>
      </c>
    </row>
    <row r="68" spans="1:6" x14ac:dyDescent="0.2">
      <c r="A68" s="1" t="s">
        <v>38</v>
      </c>
      <c r="B68" s="2">
        <v>1</v>
      </c>
      <c r="C68" s="2">
        <v>0.67</v>
      </c>
      <c r="D68" s="2">
        <v>816</v>
      </c>
      <c r="E68" s="2">
        <v>0.7</v>
      </c>
      <c r="F68" s="2">
        <v>835</v>
      </c>
    </row>
    <row r="69" spans="1:6" x14ac:dyDescent="0.2">
      <c r="A69" s="1" t="s">
        <v>38</v>
      </c>
      <c r="B69" s="2">
        <v>2</v>
      </c>
      <c r="C69" s="2">
        <v>0.75</v>
      </c>
      <c r="D69" s="2">
        <v>867</v>
      </c>
      <c r="E69" s="2">
        <v>0.78</v>
      </c>
      <c r="F69" s="2">
        <v>886</v>
      </c>
    </row>
    <row r="70" spans="1:6" x14ac:dyDescent="0.2">
      <c r="A70" s="1" t="s">
        <v>39</v>
      </c>
      <c r="B70" s="2">
        <v>1</v>
      </c>
      <c r="C70" s="2">
        <v>0.75</v>
      </c>
      <c r="D70" s="2">
        <v>867</v>
      </c>
      <c r="E70" s="2">
        <v>0.79</v>
      </c>
      <c r="F70" s="2">
        <v>892</v>
      </c>
    </row>
    <row r="71" spans="1:6" x14ac:dyDescent="0.2">
      <c r="A71" s="1" t="s">
        <v>39</v>
      </c>
      <c r="B71" s="2">
        <v>2</v>
      </c>
      <c r="C71" s="2">
        <v>0.76</v>
      </c>
      <c r="D71" s="2">
        <v>873</v>
      </c>
      <c r="E71" s="2">
        <v>0.77</v>
      </c>
      <c r="F71" s="2">
        <v>879</v>
      </c>
    </row>
    <row r="72" spans="1:6" x14ac:dyDescent="0.2">
      <c r="A72" s="1" t="s">
        <v>40</v>
      </c>
      <c r="B72" s="2">
        <v>1</v>
      </c>
      <c r="C72" s="2">
        <v>0.71</v>
      </c>
      <c r="D72" s="2">
        <v>841</v>
      </c>
      <c r="E72" s="2">
        <v>0.67</v>
      </c>
      <c r="F72" s="2">
        <v>816</v>
      </c>
    </row>
    <row r="73" spans="1:6" x14ac:dyDescent="0.2">
      <c r="A73" s="1" t="s">
        <v>40</v>
      </c>
      <c r="B73" s="2">
        <v>2</v>
      </c>
      <c r="C73" s="2">
        <v>0.72</v>
      </c>
      <c r="D73" s="2">
        <v>848</v>
      </c>
      <c r="E73" s="2">
        <v>0.73</v>
      </c>
      <c r="F73" s="2">
        <v>854</v>
      </c>
    </row>
    <row r="74" spans="1:6" x14ac:dyDescent="0.2">
      <c r="A74" s="1" t="s">
        <v>41</v>
      </c>
      <c r="B74" s="2">
        <v>1</v>
      </c>
      <c r="C74">
        <v>0.73</v>
      </c>
      <c r="D74">
        <v>854</v>
      </c>
      <c r="E74">
        <v>0.67</v>
      </c>
      <c r="F74">
        <v>816</v>
      </c>
    </row>
    <row r="75" spans="1:6" x14ac:dyDescent="0.2">
      <c r="A75" s="1" t="s">
        <v>41</v>
      </c>
      <c r="B75" s="2">
        <v>2</v>
      </c>
      <c r="C75">
        <v>0.76</v>
      </c>
      <c r="D75">
        <v>873</v>
      </c>
      <c r="E75">
        <v>0.78</v>
      </c>
      <c r="F75">
        <v>886</v>
      </c>
    </row>
    <row r="76" spans="1:6" x14ac:dyDescent="0.2">
      <c r="A76" s="1" t="s">
        <v>42</v>
      </c>
      <c r="B76" s="2">
        <v>1</v>
      </c>
      <c r="C76">
        <v>0.68</v>
      </c>
      <c r="D76">
        <v>822</v>
      </c>
      <c r="E76">
        <v>0.71</v>
      </c>
      <c r="F76">
        <v>841</v>
      </c>
    </row>
    <row r="77" spans="1:6" x14ac:dyDescent="0.2">
      <c r="A77" s="1" t="s">
        <v>42</v>
      </c>
      <c r="B77" s="2">
        <v>2</v>
      </c>
      <c r="C77">
        <v>0.7</v>
      </c>
      <c r="D77">
        <v>835</v>
      </c>
      <c r="E77">
        <v>0.73</v>
      </c>
      <c r="F77">
        <v>854</v>
      </c>
    </row>
    <row r="78" spans="1:6" x14ac:dyDescent="0.2">
      <c r="A78" s="1" t="s">
        <v>43</v>
      </c>
      <c r="B78" s="2">
        <v>1</v>
      </c>
      <c r="C78">
        <v>0.65</v>
      </c>
      <c r="D78">
        <v>803</v>
      </c>
      <c r="E78">
        <v>0.68</v>
      </c>
      <c r="F78">
        <v>822</v>
      </c>
    </row>
    <row r="79" spans="1:6" x14ac:dyDescent="0.2">
      <c r="A79" s="1" t="s">
        <v>43</v>
      </c>
      <c r="B79" s="2">
        <v>2</v>
      </c>
      <c r="C79">
        <v>0.77</v>
      </c>
      <c r="D79">
        <v>879</v>
      </c>
      <c r="E79">
        <v>0.77</v>
      </c>
      <c r="F79">
        <v>879</v>
      </c>
    </row>
    <row r="80" spans="1:6" x14ac:dyDescent="0.2">
      <c r="A80" s="1" t="s">
        <v>44</v>
      </c>
      <c r="B80" s="2">
        <v>1</v>
      </c>
      <c r="C80">
        <v>0.61</v>
      </c>
      <c r="D80">
        <v>778</v>
      </c>
      <c r="E80">
        <v>0.65</v>
      </c>
      <c r="F80">
        <v>803</v>
      </c>
    </row>
    <row r="81" spans="1:6" x14ac:dyDescent="0.2">
      <c r="A81" s="1" t="s">
        <v>44</v>
      </c>
      <c r="B81" s="2">
        <v>2</v>
      </c>
      <c r="C81">
        <v>0.71</v>
      </c>
      <c r="D81">
        <v>841</v>
      </c>
      <c r="E81">
        <v>0.7</v>
      </c>
      <c r="F81">
        <v>835</v>
      </c>
    </row>
    <row r="82" spans="1:6" x14ac:dyDescent="0.2">
      <c r="A82" s="1" t="s">
        <v>45</v>
      </c>
      <c r="B82" s="2">
        <v>1</v>
      </c>
      <c r="C82">
        <v>0.68</v>
      </c>
      <c r="D82">
        <v>822</v>
      </c>
      <c r="E82">
        <v>0.68</v>
      </c>
      <c r="F82">
        <v>822</v>
      </c>
    </row>
    <row r="83" spans="1:6" x14ac:dyDescent="0.2">
      <c r="A83" s="1" t="s">
        <v>45</v>
      </c>
      <c r="B83" s="2">
        <v>2</v>
      </c>
      <c r="C83">
        <v>0.72</v>
      </c>
      <c r="D83">
        <v>848</v>
      </c>
      <c r="E83">
        <v>0.73</v>
      </c>
      <c r="F83">
        <v>854</v>
      </c>
    </row>
    <row r="84" spans="1:6" x14ac:dyDescent="0.2">
      <c r="A84" s="1" t="s">
        <v>46</v>
      </c>
      <c r="B84" s="2">
        <v>1</v>
      </c>
      <c r="C84">
        <v>0.69</v>
      </c>
      <c r="D84">
        <v>829</v>
      </c>
      <c r="E84">
        <v>0.65</v>
      </c>
      <c r="F84">
        <v>803</v>
      </c>
    </row>
    <row r="85" spans="1:6" x14ac:dyDescent="0.2">
      <c r="A85" s="1" t="s">
        <v>46</v>
      </c>
      <c r="B85" s="2">
        <v>2</v>
      </c>
      <c r="C85">
        <v>0.71</v>
      </c>
      <c r="D85">
        <v>841</v>
      </c>
      <c r="E85">
        <v>0.71</v>
      </c>
      <c r="F85">
        <v>841</v>
      </c>
    </row>
    <row r="86" spans="1:6" x14ac:dyDescent="0.2">
      <c r="A86" s="1" t="s">
        <v>47</v>
      </c>
      <c r="B86" s="2">
        <v>1</v>
      </c>
      <c r="C86">
        <v>0.7</v>
      </c>
      <c r="D86">
        <v>835</v>
      </c>
      <c r="E86">
        <v>0.72</v>
      </c>
      <c r="F86">
        <v>848</v>
      </c>
    </row>
    <row r="87" spans="1:6" x14ac:dyDescent="0.2">
      <c r="A87" s="1" t="s">
        <v>47</v>
      </c>
      <c r="B87" s="2">
        <v>2</v>
      </c>
      <c r="C87">
        <v>0.73</v>
      </c>
      <c r="D87">
        <v>854</v>
      </c>
      <c r="E87">
        <v>0.73</v>
      </c>
      <c r="F87">
        <v>854</v>
      </c>
    </row>
    <row r="88" spans="1:6" x14ac:dyDescent="0.2">
      <c r="A88" s="1" t="s">
        <v>48</v>
      </c>
      <c r="B88" s="2">
        <v>1</v>
      </c>
      <c r="C88">
        <v>0.64</v>
      </c>
      <c r="D88">
        <v>797</v>
      </c>
      <c r="E88">
        <v>0.65</v>
      </c>
      <c r="F88">
        <v>803</v>
      </c>
    </row>
    <row r="89" spans="1:6" x14ac:dyDescent="0.2">
      <c r="A89" s="1" t="s">
        <v>48</v>
      </c>
      <c r="B89" s="2">
        <v>2</v>
      </c>
      <c r="C89">
        <v>0.71</v>
      </c>
      <c r="D89">
        <v>841</v>
      </c>
      <c r="E89">
        <v>0.69</v>
      </c>
      <c r="F89">
        <v>829</v>
      </c>
    </row>
    <row r="90" spans="1:6" x14ac:dyDescent="0.2">
      <c r="A90" s="1" t="s">
        <v>49</v>
      </c>
      <c r="B90" s="2">
        <v>1</v>
      </c>
      <c r="C90">
        <v>0.7</v>
      </c>
      <c r="D90">
        <v>835</v>
      </c>
      <c r="E90">
        <v>0.68</v>
      </c>
      <c r="F90">
        <v>822</v>
      </c>
    </row>
    <row r="91" spans="1:6" x14ac:dyDescent="0.2">
      <c r="A91" s="1" t="s">
        <v>49</v>
      </c>
      <c r="B91" s="2">
        <v>2</v>
      </c>
      <c r="C91">
        <v>0.76</v>
      </c>
      <c r="D91">
        <v>873</v>
      </c>
      <c r="E91">
        <v>0.69</v>
      </c>
      <c r="F91">
        <v>829</v>
      </c>
    </row>
    <row r="92" spans="1:6" x14ac:dyDescent="0.2">
      <c r="A92" s="1" t="s">
        <v>50</v>
      </c>
      <c r="B92" s="2">
        <v>1</v>
      </c>
      <c r="C92">
        <v>0.66</v>
      </c>
      <c r="D92">
        <v>810</v>
      </c>
      <c r="E92">
        <v>0.7</v>
      </c>
      <c r="F92">
        <v>835</v>
      </c>
    </row>
    <row r="93" spans="1:6" x14ac:dyDescent="0.2">
      <c r="A93" s="1" t="s">
        <v>50</v>
      </c>
      <c r="B93" s="2">
        <v>2</v>
      </c>
      <c r="C93">
        <v>0.74</v>
      </c>
      <c r="D93">
        <v>860</v>
      </c>
      <c r="E93">
        <v>0.74</v>
      </c>
      <c r="F93">
        <v>860</v>
      </c>
    </row>
    <row r="94" spans="1:6" x14ac:dyDescent="0.2">
      <c r="A94" s="1" t="s">
        <v>51</v>
      </c>
      <c r="B94" s="2">
        <v>1</v>
      </c>
      <c r="C94">
        <v>0.69</v>
      </c>
      <c r="D94">
        <v>829</v>
      </c>
      <c r="E94">
        <v>0.68</v>
      </c>
      <c r="F94">
        <v>822</v>
      </c>
    </row>
    <row r="95" spans="1:6" x14ac:dyDescent="0.2">
      <c r="A95" s="1" t="s">
        <v>51</v>
      </c>
      <c r="B95" s="2">
        <v>2</v>
      </c>
      <c r="C95">
        <v>0.78</v>
      </c>
      <c r="D95">
        <v>886</v>
      </c>
      <c r="E95">
        <v>0.79</v>
      </c>
      <c r="F95">
        <v>892</v>
      </c>
    </row>
    <row r="96" spans="1:6" x14ac:dyDescent="0.2">
      <c r="A96" s="1" t="s">
        <v>52</v>
      </c>
      <c r="B96" s="2">
        <v>1</v>
      </c>
      <c r="C96">
        <v>0.66</v>
      </c>
      <c r="D96">
        <v>810</v>
      </c>
      <c r="E96">
        <v>0.67</v>
      </c>
      <c r="F96">
        <v>816</v>
      </c>
    </row>
    <row r="97" spans="1:6" x14ac:dyDescent="0.2">
      <c r="A97" s="1" t="s">
        <v>52</v>
      </c>
      <c r="B97" s="2">
        <v>2</v>
      </c>
      <c r="C97">
        <v>0.71</v>
      </c>
      <c r="D97">
        <v>841</v>
      </c>
      <c r="E97">
        <v>0.68</v>
      </c>
      <c r="F97">
        <v>822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J2" sqref="J2:J49"/>
    </sheetView>
  </sheetViews>
  <sheetFormatPr baseColWidth="10" defaultRowHeight="16" x14ac:dyDescent="0.2"/>
  <cols>
    <col min="3" max="3" width="14.5" bestFit="1" customWidth="1"/>
    <col min="4" max="4" width="10.1640625" customWidth="1"/>
    <col min="5" max="5" width="14.5" bestFit="1" customWidth="1"/>
  </cols>
  <sheetData>
    <row r="1" spans="1:10" x14ac:dyDescent="0.2">
      <c r="A1" s="4" t="s">
        <v>0</v>
      </c>
      <c r="B1" s="2" t="s">
        <v>1</v>
      </c>
      <c r="C1" s="2" t="s">
        <v>2</v>
      </c>
      <c r="D1" s="2" t="s">
        <v>54</v>
      </c>
      <c r="E1" s="2" t="s">
        <v>2</v>
      </c>
      <c r="F1" s="2" t="s">
        <v>54</v>
      </c>
    </row>
    <row r="2" spans="1:10" x14ac:dyDescent="0.2">
      <c r="A2" s="4" t="s">
        <v>3</v>
      </c>
      <c r="B2" s="2">
        <v>1</v>
      </c>
      <c r="C2" s="5">
        <v>0.95</v>
      </c>
      <c r="D2" s="5">
        <v>994</v>
      </c>
      <c r="E2" s="5">
        <v>0.91</v>
      </c>
      <c r="F2" s="5">
        <v>968</v>
      </c>
      <c r="I2" s="8" t="s">
        <v>3</v>
      </c>
      <c r="J2">
        <v>971.5</v>
      </c>
    </row>
    <row r="3" spans="1:10" x14ac:dyDescent="0.2">
      <c r="A3" s="4" t="s">
        <v>3</v>
      </c>
      <c r="B3" s="2">
        <v>2</v>
      </c>
      <c r="C3" s="2">
        <v>0.87</v>
      </c>
      <c r="D3" s="2">
        <v>943</v>
      </c>
      <c r="E3" s="2">
        <v>0.93</v>
      </c>
      <c r="F3" s="2">
        <v>981</v>
      </c>
      <c r="I3" s="8" t="s">
        <v>4</v>
      </c>
      <c r="J3">
        <v>949.5</v>
      </c>
    </row>
    <row r="4" spans="1:10" x14ac:dyDescent="0.2">
      <c r="A4" s="4" t="s">
        <v>4</v>
      </c>
      <c r="B4" s="2">
        <v>1</v>
      </c>
      <c r="C4" s="2">
        <v>0.89</v>
      </c>
      <c r="D4" s="2">
        <v>956</v>
      </c>
      <c r="E4" s="2">
        <v>0.88</v>
      </c>
      <c r="F4" s="2">
        <v>949</v>
      </c>
      <c r="I4" s="8" t="s">
        <v>5</v>
      </c>
      <c r="J4">
        <v>1001.5</v>
      </c>
    </row>
    <row r="5" spans="1:10" x14ac:dyDescent="0.2">
      <c r="A5" s="4" t="s">
        <v>4</v>
      </c>
      <c r="B5" s="2">
        <v>2</v>
      </c>
      <c r="C5" s="2">
        <v>0.86</v>
      </c>
      <c r="D5" s="2">
        <v>937</v>
      </c>
      <c r="E5" s="2">
        <v>0.89</v>
      </c>
      <c r="F5" s="2">
        <v>956</v>
      </c>
      <c r="I5" s="8" t="s">
        <v>6</v>
      </c>
      <c r="J5">
        <v>987.5</v>
      </c>
    </row>
    <row r="6" spans="1:10" x14ac:dyDescent="0.2">
      <c r="A6" s="4" t="s">
        <v>5</v>
      </c>
      <c r="B6" s="2">
        <v>1</v>
      </c>
      <c r="C6" s="2">
        <v>0.97</v>
      </c>
      <c r="D6" s="2">
        <v>1006</v>
      </c>
      <c r="E6" s="2">
        <v>0.95</v>
      </c>
      <c r="F6" s="2">
        <v>994</v>
      </c>
      <c r="I6" s="8" t="s">
        <v>7</v>
      </c>
      <c r="J6">
        <v>965.25</v>
      </c>
    </row>
    <row r="7" spans="1:10" x14ac:dyDescent="0.2">
      <c r="A7" s="4" t="s">
        <v>5</v>
      </c>
      <c r="B7" s="2">
        <v>2</v>
      </c>
      <c r="C7" s="2">
        <v>0.97</v>
      </c>
      <c r="D7" s="2">
        <v>1006</v>
      </c>
      <c r="E7" s="2">
        <v>0.96</v>
      </c>
      <c r="F7" s="2">
        <v>1000</v>
      </c>
      <c r="I7" s="8" t="s">
        <v>8</v>
      </c>
      <c r="J7">
        <v>936.5</v>
      </c>
    </row>
    <row r="8" spans="1:10" x14ac:dyDescent="0.2">
      <c r="A8" s="4" t="s">
        <v>6</v>
      </c>
      <c r="B8" s="2">
        <v>1</v>
      </c>
      <c r="C8" s="2">
        <v>0.93</v>
      </c>
      <c r="D8" s="2">
        <v>981</v>
      </c>
      <c r="E8" s="2">
        <v>0.95</v>
      </c>
      <c r="F8" s="2">
        <v>994</v>
      </c>
      <c r="I8" s="8" t="s">
        <v>9</v>
      </c>
      <c r="J8">
        <v>960.25</v>
      </c>
    </row>
    <row r="9" spans="1:10" x14ac:dyDescent="0.2">
      <c r="A9" s="4" t="s">
        <v>6</v>
      </c>
      <c r="B9" s="2">
        <v>2</v>
      </c>
      <c r="C9" s="2">
        <v>0.93</v>
      </c>
      <c r="D9" s="2">
        <v>981</v>
      </c>
      <c r="E9" s="2">
        <v>0.95</v>
      </c>
      <c r="F9" s="2">
        <v>994</v>
      </c>
      <c r="I9" s="8" t="s">
        <v>10</v>
      </c>
      <c r="J9">
        <v>908</v>
      </c>
    </row>
    <row r="10" spans="1:10" x14ac:dyDescent="0.2">
      <c r="A10" s="4" t="s">
        <v>7</v>
      </c>
      <c r="B10" s="2">
        <v>1</v>
      </c>
      <c r="C10" s="2">
        <v>0.93</v>
      </c>
      <c r="D10" s="2">
        <v>981</v>
      </c>
      <c r="E10" s="2">
        <v>0.92</v>
      </c>
      <c r="F10" s="2">
        <v>975</v>
      </c>
      <c r="I10" s="8" t="s">
        <v>19</v>
      </c>
      <c r="J10">
        <v>952.5</v>
      </c>
    </row>
    <row r="11" spans="1:10" x14ac:dyDescent="0.2">
      <c r="A11" s="4" t="s">
        <v>7</v>
      </c>
      <c r="B11" s="2">
        <v>2</v>
      </c>
      <c r="C11" s="2">
        <v>0.88</v>
      </c>
      <c r="D11" s="2">
        <v>949</v>
      </c>
      <c r="E11" s="2">
        <v>0.89</v>
      </c>
      <c r="F11" s="2">
        <v>956</v>
      </c>
      <c r="I11" s="8" t="s">
        <v>20</v>
      </c>
      <c r="J11">
        <v>905</v>
      </c>
    </row>
    <row r="12" spans="1:10" x14ac:dyDescent="0.2">
      <c r="A12" s="4" t="s">
        <v>8</v>
      </c>
      <c r="B12" s="2">
        <v>1</v>
      </c>
      <c r="C12" s="2">
        <v>0.88</v>
      </c>
      <c r="D12" s="2">
        <v>949</v>
      </c>
      <c r="E12" s="2">
        <v>0.86</v>
      </c>
      <c r="F12" s="2">
        <v>937</v>
      </c>
      <c r="I12" s="8" t="s">
        <v>21</v>
      </c>
      <c r="J12">
        <v>897.25</v>
      </c>
    </row>
    <row r="13" spans="1:10" x14ac:dyDescent="0.2">
      <c r="A13" s="4" t="s">
        <v>8</v>
      </c>
      <c r="B13" s="2">
        <v>2</v>
      </c>
      <c r="C13" s="2">
        <v>0.85</v>
      </c>
      <c r="D13" s="2">
        <v>930</v>
      </c>
      <c r="E13" s="2">
        <v>0.85</v>
      </c>
      <c r="F13" s="2">
        <v>930</v>
      </c>
      <c r="I13" s="8" t="s">
        <v>22</v>
      </c>
      <c r="J13">
        <v>970</v>
      </c>
    </row>
    <row r="14" spans="1:10" x14ac:dyDescent="0.2">
      <c r="A14" s="4" t="s">
        <v>9</v>
      </c>
      <c r="B14" s="2">
        <v>1</v>
      </c>
      <c r="C14" s="2">
        <v>0.89</v>
      </c>
      <c r="D14" s="2">
        <v>956</v>
      </c>
      <c r="E14" s="2">
        <v>0.94</v>
      </c>
      <c r="F14" s="2">
        <v>987</v>
      </c>
      <c r="I14" s="8" t="s">
        <v>23</v>
      </c>
      <c r="J14">
        <v>960.5</v>
      </c>
    </row>
    <row r="15" spans="1:10" x14ac:dyDescent="0.2">
      <c r="A15" s="4" t="s">
        <v>9</v>
      </c>
      <c r="B15" s="2">
        <v>2</v>
      </c>
      <c r="C15" s="2">
        <v>0.88</v>
      </c>
      <c r="D15" s="2">
        <v>949</v>
      </c>
      <c r="E15" s="2">
        <v>0.88</v>
      </c>
      <c r="F15" s="2">
        <v>949</v>
      </c>
      <c r="I15" s="8" t="s">
        <v>24</v>
      </c>
      <c r="J15">
        <v>941.5</v>
      </c>
    </row>
    <row r="16" spans="1:10" x14ac:dyDescent="0.2">
      <c r="A16" s="4" t="s">
        <v>10</v>
      </c>
      <c r="B16" s="2">
        <v>1</v>
      </c>
      <c r="C16" s="2">
        <v>0.82</v>
      </c>
      <c r="D16" s="2">
        <v>911</v>
      </c>
      <c r="E16" s="2">
        <v>0.82</v>
      </c>
      <c r="F16" s="2">
        <v>911</v>
      </c>
      <c r="I16" s="8" t="s">
        <v>25</v>
      </c>
      <c r="J16">
        <v>941.25</v>
      </c>
    </row>
    <row r="17" spans="1:10" x14ac:dyDescent="0.2">
      <c r="A17" s="4" t="s">
        <v>10</v>
      </c>
      <c r="B17" s="2">
        <v>2</v>
      </c>
      <c r="C17" s="2">
        <v>0.84</v>
      </c>
      <c r="D17" s="2">
        <v>924</v>
      </c>
      <c r="E17" s="2">
        <v>0.78</v>
      </c>
      <c r="F17" s="2">
        <v>886</v>
      </c>
      <c r="I17" s="8" t="s">
        <v>26</v>
      </c>
      <c r="J17">
        <v>970</v>
      </c>
    </row>
    <row r="18" spans="1:10" x14ac:dyDescent="0.2">
      <c r="A18" s="4" t="s">
        <v>11</v>
      </c>
      <c r="B18" s="2">
        <v>1</v>
      </c>
      <c r="C18" s="2">
        <v>0.89</v>
      </c>
      <c r="D18" s="2">
        <v>956</v>
      </c>
      <c r="E18" s="2">
        <v>0.88</v>
      </c>
      <c r="F18" s="2">
        <v>949</v>
      </c>
      <c r="I18" s="8" t="s">
        <v>11</v>
      </c>
      <c r="J18">
        <v>968.25</v>
      </c>
    </row>
    <row r="19" spans="1:10" x14ac:dyDescent="0.2">
      <c r="A19" s="4" t="s">
        <v>11</v>
      </c>
      <c r="B19" s="2">
        <v>2</v>
      </c>
      <c r="C19" s="2">
        <v>0.9</v>
      </c>
      <c r="D19" s="2">
        <v>962</v>
      </c>
      <c r="E19" s="2">
        <v>0.97</v>
      </c>
      <c r="F19" s="2">
        <v>1006</v>
      </c>
      <c r="I19" s="8" t="s">
        <v>12</v>
      </c>
      <c r="J19">
        <v>958.75</v>
      </c>
    </row>
    <row r="20" spans="1:10" x14ac:dyDescent="0.2">
      <c r="A20" s="4" t="s">
        <v>12</v>
      </c>
      <c r="B20" s="2">
        <v>1</v>
      </c>
      <c r="C20" s="2">
        <v>0.86</v>
      </c>
      <c r="D20" s="2">
        <v>937</v>
      </c>
      <c r="E20" s="2">
        <v>0.88</v>
      </c>
      <c r="F20" s="2">
        <v>949</v>
      </c>
      <c r="I20" s="8" t="s">
        <v>13</v>
      </c>
      <c r="J20">
        <v>962</v>
      </c>
    </row>
    <row r="21" spans="1:10" x14ac:dyDescent="0.2">
      <c r="A21" s="4" t="s">
        <v>12</v>
      </c>
      <c r="B21" s="2">
        <v>2</v>
      </c>
      <c r="C21" s="2">
        <v>0.91</v>
      </c>
      <c r="D21" s="2">
        <v>968</v>
      </c>
      <c r="E21" s="2">
        <v>0.93</v>
      </c>
      <c r="F21" s="2">
        <v>981</v>
      </c>
      <c r="I21" s="8" t="s">
        <v>14</v>
      </c>
      <c r="J21">
        <v>969.75</v>
      </c>
    </row>
    <row r="22" spans="1:10" x14ac:dyDescent="0.2">
      <c r="A22" s="4" t="s">
        <v>13</v>
      </c>
      <c r="B22" s="2">
        <v>1</v>
      </c>
      <c r="C22" s="2">
        <v>1.03</v>
      </c>
      <c r="D22" s="2">
        <v>1044</v>
      </c>
      <c r="E22" s="2">
        <v>0.83</v>
      </c>
      <c r="F22" s="2">
        <v>918</v>
      </c>
      <c r="I22" s="8" t="s">
        <v>15</v>
      </c>
      <c r="J22">
        <v>885.75</v>
      </c>
    </row>
    <row r="23" spans="1:10" x14ac:dyDescent="0.2">
      <c r="A23" s="4" t="s">
        <v>13</v>
      </c>
      <c r="B23" s="2">
        <v>2</v>
      </c>
      <c r="C23" s="2">
        <v>0.87</v>
      </c>
      <c r="D23" s="2">
        <v>943</v>
      </c>
      <c r="E23" s="2">
        <v>0.87</v>
      </c>
      <c r="F23" s="2">
        <v>943</v>
      </c>
      <c r="I23" s="8" t="s">
        <v>16</v>
      </c>
      <c r="J23">
        <v>922.5</v>
      </c>
    </row>
    <row r="24" spans="1:10" x14ac:dyDescent="0.2">
      <c r="A24" s="4" t="s">
        <v>14</v>
      </c>
      <c r="B24" s="2">
        <v>1</v>
      </c>
      <c r="C24" s="2">
        <v>0.99</v>
      </c>
      <c r="D24" s="2">
        <v>1019</v>
      </c>
      <c r="E24" s="2">
        <v>0.91</v>
      </c>
      <c r="F24" s="2">
        <v>968</v>
      </c>
      <c r="I24" s="8" t="s">
        <v>17</v>
      </c>
      <c r="J24">
        <v>911.5</v>
      </c>
    </row>
    <row r="25" spans="1:10" x14ac:dyDescent="0.2">
      <c r="A25" s="4" t="s">
        <v>14</v>
      </c>
      <c r="B25" s="2">
        <v>2</v>
      </c>
      <c r="C25" s="2">
        <v>0.87</v>
      </c>
      <c r="D25" s="2">
        <v>943</v>
      </c>
      <c r="E25" s="2">
        <v>0.88</v>
      </c>
      <c r="F25" s="2">
        <v>949</v>
      </c>
      <c r="I25" s="8" t="s">
        <v>18</v>
      </c>
      <c r="J25">
        <v>930.5</v>
      </c>
    </row>
    <row r="26" spans="1:10" x14ac:dyDescent="0.2">
      <c r="A26" s="4" t="s">
        <v>15</v>
      </c>
      <c r="B26" s="2">
        <v>1</v>
      </c>
      <c r="C26" s="2">
        <v>0.73</v>
      </c>
      <c r="D26" s="2">
        <v>854</v>
      </c>
      <c r="E26" s="2">
        <v>0.74</v>
      </c>
      <c r="F26" s="2">
        <v>860</v>
      </c>
      <c r="I26" s="8" t="s">
        <v>27</v>
      </c>
      <c r="J26">
        <v>960.25</v>
      </c>
    </row>
    <row r="27" spans="1:10" x14ac:dyDescent="0.2">
      <c r="A27" s="4" t="s">
        <v>15</v>
      </c>
      <c r="B27" s="2">
        <v>2</v>
      </c>
      <c r="C27" s="2">
        <v>0.83</v>
      </c>
      <c r="D27" s="2">
        <v>918</v>
      </c>
      <c r="E27" s="2">
        <v>0.82</v>
      </c>
      <c r="F27" s="2">
        <v>911</v>
      </c>
      <c r="I27" s="8" t="s">
        <v>28</v>
      </c>
      <c r="J27">
        <v>954.25</v>
      </c>
    </row>
    <row r="28" spans="1:10" x14ac:dyDescent="0.2">
      <c r="A28" s="4" t="s">
        <v>16</v>
      </c>
      <c r="B28" s="2">
        <v>1</v>
      </c>
      <c r="C28" s="2">
        <v>0.82</v>
      </c>
      <c r="D28" s="2">
        <v>911</v>
      </c>
      <c r="E28" s="2">
        <v>0.84</v>
      </c>
      <c r="F28" s="2">
        <v>924</v>
      </c>
      <c r="I28" s="8" t="s">
        <v>29</v>
      </c>
      <c r="J28">
        <v>935.25</v>
      </c>
    </row>
    <row r="29" spans="1:10" x14ac:dyDescent="0.2">
      <c r="A29" s="4" t="s">
        <v>16</v>
      </c>
      <c r="B29" s="2">
        <v>2</v>
      </c>
      <c r="C29" s="2">
        <v>0.86</v>
      </c>
      <c r="D29" s="2">
        <v>937</v>
      </c>
      <c r="E29" s="2">
        <v>0.83</v>
      </c>
      <c r="F29" s="2">
        <v>918</v>
      </c>
      <c r="I29" s="8" t="s">
        <v>30</v>
      </c>
      <c r="J29">
        <v>957.25</v>
      </c>
    </row>
    <row r="30" spans="1:10" x14ac:dyDescent="0.2">
      <c r="A30" s="4" t="s">
        <v>17</v>
      </c>
      <c r="B30" s="2">
        <v>1</v>
      </c>
      <c r="C30" s="2">
        <v>0.8</v>
      </c>
      <c r="D30" s="2">
        <v>899</v>
      </c>
      <c r="E30" s="2">
        <v>0.81</v>
      </c>
      <c r="F30" s="2">
        <v>905</v>
      </c>
      <c r="I30" s="8" t="s">
        <v>31</v>
      </c>
      <c r="J30">
        <v>925.5</v>
      </c>
    </row>
    <row r="31" spans="1:10" x14ac:dyDescent="0.2">
      <c r="A31" s="4" t="s">
        <v>17</v>
      </c>
      <c r="B31" s="2">
        <v>2</v>
      </c>
      <c r="C31" s="2">
        <v>0.84</v>
      </c>
      <c r="D31" s="2">
        <v>924</v>
      </c>
      <c r="E31" s="2">
        <v>0.83</v>
      </c>
      <c r="F31" s="2">
        <v>918</v>
      </c>
      <c r="I31" s="8" t="s">
        <v>32</v>
      </c>
      <c r="J31">
        <v>903.25</v>
      </c>
    </row>
    <row r="32" spans="1:10" x14ac:dyDescent="0.2">
      <c r="A32" s="4" t="s">
        <v>18</v>
      </c>
      <c r="B32" s="2">
        <v>1</v>
      </c>
      <c r="C32" s="2">
        <v>0.86</v>
      </c>
      <c r="D32" s="2">
        <v>937</v>
      </c>
      <c r="E32" s="2">
        <v>0.87</v>
      </c>
      <c r="F32" s="2">
        <v>943</v>
      </c>
      <c r="G32" s="2"/>
      <c r="H32" s="2"/>
      <c r="I32" s="8" t="s">
        <v>33</v>
      </c>
      <c r="J32" s="2">
        <v>928.75</v>
      </c>
    </row>
    <row r="33" spans="1:10" x14ac:dyDescent="0.2">
      <c r="A33" s="4" t="s">
        <v>18</v>
      </c>
      <c r="B33" s="2">
        <v>2</v>
      </c>
      <c r="C33" s="2">
        <v>0.83</v>
      </c>
      <c r="D33" s="2">
        <v>918</v>
      </c>
      <c r="E33" s="2">
        <v>0.84</v>
      </c>
      <c r="F33" s="2">
        <v>924</v>
      </c>
      <c r="I33" s="8" t="s">
        <v>34</v>
      </c>
      <c r="J33">
        <v>927.25</v>
      </c>
    </row>
    <row r="34" spans="1:10" x14ac:dyDescent="0.2">
      <c r="A34" s="4" t="s">
        <v>19</v>
      </c>
      <c r="B34" s="2">
        <v>1</v>
      </c>
      <c r="C34" s="2">
        <v>0.89</v>
      </c>
      <c r="D34" s="2">
        <v>956</v>
      </c>
      <c r="E34" s="2">
        <v>0.92</v>
      </c>
      <c r="F34" s="2">
        <v>975</v>
      </c>
      <c r="I34" s="8" t="s">
        <v>37</v>
      </c>
      <c r="J34">
        <v>868.5</v>
      </c>
    </row>
    <row r="35" spans="1:10" x14ac:dyDescent="0.2">
      <c r="A35" s="4" t="s">
        <v>19</v>
      </c>
      <c r="B35" s="2">
        <v>2</v>
      </c>
      <c r="C35" s="2">
        <v>0.85</v>
      </c>
      <c r="D35" s="2">
        <v>930</v>
      </c>
      <c r="E35" s="2">
        <v>0.88</v>
      </c>
      <c r="F35" s="2">
        <v>949</v>
      </c>
      <c r="I35" s="8" t="s">
        <v>38</v>
      </c>
      <c r="J35">
        <v>935</v>
      </c>
    </row>
    <row r="36" spans="1:10" x14ac:dyDescent="0.2">
      <c r="A36" s="4" t="s">
        <v>20</v>
      </c>
      <c r="B36" s="2">
        <v>1</v>
      </c>
      <c r="C36" s="2">
        <v>0.83</v>
      </c>
      <c r="D36" s="2">
        <v>918</v>
      </c>
      <c r="E36" s="2">
        <v>0.84</v>
      </c>
      <c r="F36" s="2">
        <v>924</v>
      </c>
      <c r="I36" s="8" t="s">
        <v>39</v>
      </c>
      <c r="J36">
        <v>843</v>
      </c>
    </row>
    <row r="37" spans="1:10" x14ac:dyDescent="0.2">
      <c r="A37" s="4" t="s">
        <v>20</v>
      </c>
      <c r="B37" s="2">
        <v>2</v>
      </c>
      <c r="C37" s="2">
        <v>0.79</v>
      </c>
      <c r="D37" s="2">
        <v>892</v>
      </c>
      <c r="E37" s="2">
        <v>0.78</v>
      </c>
      <c r="F37" s="2">
        <v>886</v>
      </c>
      <c r="I37" s="8" t="s">
        <v>40</v>
      </c>
      <c r="J37">
        <v>849.25</v>
      </c>
    </row>
    <row r="38" spans="1:10" x14ac:dyDescent="0.2">
      <c r="A38" s="4" t="s">
        <v>21</v>
      </c>
      <c r="B38" s="2">
        <v>1</v>
      </c>
      <c r="C38" s="2">
        <v>0.83</v>
      </c>
      <c r="D38" s="2">
        <v>918</v>
      </c>
      <c r="E38" s="2">
        <v>80</v>
      </c>
      <c r="F38" s="2">
        <v>899</v>
      </c>
      <c r="I38" s="8" t="s">
        <v>41</v>
      </c>
      <c r="J38">
        <v>854</v>
      </c>
    </row>
    <row r="39" spans="1:10" x14ac:dyDescent="0.2">
      <c r="A39" s="4" t="s">
        <v>21</v>
      </c>
      <c r="B39" s="2">
        <v>2</v>
      </c>
      <c r="C39" s="2">
        <v>0.78</v>
      </c>
      <c r="D39" s="2">
        <v>886</v>
      </c>
      <c r="E39" s="2">
        <v>0.78</v>
      </c>
      <c r="F39" s="2">
        <v>886</v>
      </c>
      <c r="I39" s="8" t="s">
        <v>42</v>
      </c>
      <c r="J39">
        <v>898.5</v>
      </c>
    </row>
    <row r="40" spans="1:10" x14ac:dyDescent="0.2">
      <c r="A40" s="4" t="s">
        <v>22</v>
      </c>
      <c r="B40" s="2">
        <v>1</v>
      </c>
      <c r="C40" s="2">
        <v>0.93</v>
      </c>
      <c r="D40" s="2">
        <v>981</v>
      </c>
      <c r="E40" s="2">
        <v>0.92</v>
      </c>
      <c r="F40" s="2">
        <v>975</v>
      </c>
      <c r="I40" s="8" t="s">
        <v>43</v>
      </c>
      <c r="J40">
        <v>897</v>
      </c>
    </row>
    <row r="41" spans="1:10" x14ac:dyDescent="0.2">
      <c r="A41" s="4" t="s">
        <v>22</v>
      </c>
      <c r="B41" s="2">
        <v>2</v>
      </c>
      <c r="C41" s="2">
        <v>0.92</v>
      </c>
      <c r="D41" s="2">
        <v>975</v>
      </c>
      <c r="E41" s="2">
        <v>0.88</v>
      </c>
      <c r="F41" s="2">
        <v>949</v>
      </c>
      <c r="I41" s="8" t="s">
        <v>44</v>
      </c>
      <c r="J41">
        <v>890.75</v>
      </c>
    </row>
    <row r="42" spans="1:10" x14ac:dyDescent="0.2">
      <c r="A42" s="4" t="s">
        <v>23</v>
      </c>
      <c r="B42" s="2">
        <v>1</v>
      </c>
      <c r="C42" s="2">
        <v>0.92</v>
      </c>
      <c r="D42" s="2">
        <v>975</v>
      </c>
      <c r="E42" s="2">
        <v>0.93</v>
      </c>
      <c r="F42" s="2">
        <v>981</v>
      </c>
      <c r="I42" s="8" t="s">
        <v>45</v>
      </c>
      <c r="J42">
        <v>912.75</v>
      </c>
    </row>
    <row r="43" spans="1:10" x14ac:dyDescent="0.2">
      <c r="A43" s="4" t="s">
        <v>23</v>
      </c>
      <c r="B43" s="2">
        <v>2</v>
      </c>
      <c r="C43" s="2">
        <v>0.88</v>
      </c>
      <c r="D43" s="2">
        <v>949</v>
      </c>
      <c r="E43" s="2">
        <v>0.86</v>
      </c>
      <c r="F43" s="2">
        <v>937</v>
      </c>
      <c r="I43" s="8" t="s">
        <v>46</v>
      </c>
      <c r="J43">
        <v>925.75</v>
      </c>
    </row>
    <row r="44" spans="1:10" x14ac:dyDescent="0.2">
      <c r="A44" s="4" t="s">
        <v>24</v>
      </c>
      <c r="B44" s="2">
        <v>1</v>
      </c>
      <c r="C44" s="2">
        <v>0.87</v>
      </c>
      <c r="D44" s="2">
        <v>943</v>
      </c>
      <c r="E44" s="2">
        <v>0.89</v>
      </c>
      <c r="F44" s="2">
        <v>956</v>
      </c>
      <c r="I44" s="8" t="s">
        <v>47</v>
      </c>
      <c r="J44">
        <v>879.25</v>
      </c>
    </row>
    <row r="45" spans="1:10" x14ac:dyDescent="0.2">
      <c r="A45" s="4" t="s">
        <v>24</v>
      </c>
      <c r="B45" s="2">
        <v>2</v>
      </c>
      <c r="C45" s="2">
        <v>0.85</v>
      </c>
      <c r="D45" s="2">
        <v>930</v>
      </c>
      <c r="E45" s="2">
        <v>0.86</v>
      </c>
      <c r="F45" s="2">
        <v>937</v>
      </c>
      <c r="I45" s="8" t="s">
        <v>48</v>
      </c>
      <c r="J45">
        <v>876.25</v>
      </c>
    </row>
    <row r="46" spans="1:10" x14ac:dyDescent="0.2">
      <c r="A46" s="4" t="s">
        <v>25</v>
      </c>
      <c r="B46" s="2">
        <v>1</v>
      </c>
      <c r="C46" s="2">
        <v>0.91</v>
      </c>
      <c r="D46" s="2">
        <v>968</v>
      </c>
      <c r="E46" s="2">
        <v>0.84</v>
      </c>
      <c r="F46" s="2">
        <v>924</v>
      </c>
      <c r="I46" s="8" t="s">
        <v>49</v>
      </c>
      <c r="J46">
        <v>917.75</v>
      </c>
    </row>
    <row r="47" spans="1:10" x14ac:dyDescent="0.2">
      <c r="A47" s="4" t="s">
        <v>25</v>
      </c>
      <c r="B47" s="2">
        <v>2</v>
      </c>
      <c r="C47" s="2">
        <v>0.87</v>
      </c>
      <c r="D47" s="2">
        <v>943</v>
      </c>
      <c r="E47" s="2">
        <v>0.85</v>
      </c>
      <c r="F47" s="2">
        <v>930</v>
      </c>
      <c r="I47" s="8" t="s">
        <v>50</v>
      </c>
      <c r="J47">
        <v>898.75</v>
      </c>
    </row>
    <row r="48" spans="1:10" x14ac:dyDescent="0.2">
      <c r="A48" s="4" t="s">
        <v>26</v>
      </c>
      <c r="B48" s="2">
        <v>1</v>
      </c>
      <c r="C48" s="2">
        <v>0.93</v>
      </c>
      <c r="D48" s="2">
        <v>981</v>
      </c>
      <c r="E48" s="2">
        <v>0.92</v>
      </c>
      <c r="F48" s="2">
        <v>975</v>
      </c>
      <c r="I48" s="8" t="s">
        <v>51</v>
      </c>
      <c r="J48">
        <v>946</v>
      </c>
    </row>
    <row r="49" spans="1:11" x14ac:dyDescent="0.2">
      <c r="A49" s="4" t="s">
        <v>26</v>
      </c>
      <c r="B49" s="2">
        <v>2</v>
      </c>
      <c r="C49" s="2">
        <v>0.93</v>
      </c>
      <c r="D49" s="2">
        <v>981</v>
      </c>
      <c r="E49" s="2">
        <v>1.02</v>
      </c>
      <c r="F49" s="2">
        <v>943</v>
      </c>
      <c r="I49" s="8" t="s">
        <v>52</v>
      </c>
      <c r="J49">
        <v>890.5</v>
      </c>
    </row>
    <row r="50" spans="1:11" x14ac:dyDescent="0.2">
      <c r="A50" s="4" t="s">
        <v>27</v>
      </c>
      <c r="B50" s="2">
        <v>1</v>
      </c>
      <c r="C50" s="2">
        <v>0.88</v>
      </c>
      <c r="D50" s="2">
        <v>949</v>
      </c>
      <c r="E50" s="2">
        <v>0.9</v>
      </c>
      <c r="F50" s="2">
        <v>962</v>
      </c>
    </row>
    <row r="51" spans="1:11" x14ac:dyDescent="0.2">
      <c r="A51" s="4" t="s">
        <v>27</v>
      </c>
      <c r="B51" s="2">
        <v>2</v>
      </c>
      <c r="C51" s="2">
        <v>0.9</v>
      </c>
      <c r="D51" s="2">
        <v>962</v>
      </c>
      <c r="E51" s="2">
        <v>0.91</v>
      </c>
      <c r="F51" s="2">
        <v>968</v>
      </c>
    </row>
    <row r="52" spans="1:11" x14ac:dyDescent="0.2">
      <c r="A52" s="4" t="s">
        <v>28</v>
      </c>
      <c r="B52" s="2">
        <v>1</v>
      </c>
      <c r="C52" s="2">
        <v>0.93</v>
      </c>
      <c r="D52" s="2">
        <v>981</v>
      </c>
      <c r="E52" s="2">
        <v>0.89</v>
      </c>
      <c r="F52" s="2">
        <v>956</v>
      </c>
    </row>
    <row r="53" spans="1:11" x14ac:dyDescent="0.2">
      <c r="A53" s="4" t="s">
        <v>28</v>
      </c>
      <c r="B53" s="2">
        <v>2</v>
      </c>
      <c r="C53" s="2">
        <v>0.84</v>
      </c>
      <c r="D53" s="2">
        <v>924</v>
      </c>
      <c r="E53" s="2">
        <v>0.89</v>
      </c>
      <c r="F53" s="2">
        <v>956</v>
      </c>
    </row>
    <row r="54" spans="1:11" x14ac:dyDescent="0.2">
      <c r="A54" s="4" t="s">
        <v>29</v>
      </c>
      <c r="B54" s="2">
        <v>1</v>
      </c>
      <c r="C54" s="2">
        <v>0.86</v>
      </c>
      <c r="D54" s="2">
        <v>937</v>
      </c>
      <c r="E54" s="2">
        <v>0.86</v>
      </c>
      <c r="F54" s="2">
        <v>937</v>
      </c>
    </row>
    <row r="55" spans="1:11" x14ac:dyDescent="0.2">
      <c r="A55" s="4" t="s">
        <v>29</v>
      </c>
      <c r="B55" s="2">
        <v>2</v>
      </c>
      <c r="C55" s="2">
        <v>0.84</v>
      </c>
      <c r="D55" s="2">
        <v>924</v>
      </c>
      <c r="E55" s="2">
        <v>0.87</v>
      </c>
      <c r="F55" s="2">
        <v>943</v>
      </c>
      <c r="H55" s="2"/>
      <c r="I55" s="2"/>
      <c r="J55" s="2"/>
      <c r="K55" s="2"/>
    </row>
    <row r="56" spans="1:11" x14ac:dyDescent="0.2">
      <c r="A56" s="4" t="s">
        <v>30</v>
      </c>
      <c r="B56" s="2">
        <v>1</v>
      </c>
      <c r="C56" s="2">
        <v>0.9</v>
      </c>
      <c r="D56" s="2">
        <v>962</v>
      </c>
      <c r="E56" s="2">
        <v>0.89</v>
      </c>
      <c r="F56" s="2">
        <v>956</v>
      </c>
    </row>
    <row r="57" spans="1:11" x14ac:dyDescent="0.2">
      <c r="A57" s="4" t="s">
        <v>30</v>
      </c>
      <c r="B57" s="2">
        <v>2</v>
      </c>
      <c r="C57" s="2">
        <v>0.88</v>
      </c>
      <c r="D57" s="2">
        <v>949</v>
      </c>
      <c r="E57" s="2">
        <v>0.9</v>
      </c>
      <c r="F57" s="2">
        <v>962</v>
      </c>
      <c r="H57" s="2"/>
      <c r="I57" s="2"/>
      <c r="J57" s="2"/>
      <c r="K57" s="2"/>
    </row>
    <row r="58" spans="1:11" x14ac:dyDescent="0.2">
      <c r="A58" s="4" t="s">
        <v>31</v>
      </c>
      <c r="B58" s="2">
        <v>1</v>
      </c>
      <c r="C58" s="2">
        <v>0.82</v>
      </c>
      <c r="D58" s="2">
        <v>911</v>
      </c>
      <c r="E58" s="2">
        <v>0.87</v>
      </c>
      <c r="F58" s="2">
        <v>943</v>
      </c>
    </row>
    <row r="59" spans="1:11" x14ac:dyDescent="0.2">
      <c r="A59" s="4" t="s">
        <v>31</v>
      </c>
      <c r="B59" s="2">
        <v>2</v>
      </c>
      <c r="C59" s="2">
        <v>0.83</v>
      </c>
      <c r="D59" s="2">
        <v>918</v>
      </c>
      <c r="E59" s="2">
        <v>0.85</v>
      </c>
      <c r="F59" s="2">
        <v>930</v>
      </c>
    </row>
    <row r="60" spans="1:11" x14ac:dyDescent="0.2">
      <c r="A60" s="4" t="s">
        <v>32</v>
      </c>
      <c r="B60" s="2">
        <v>1</v>
      </c>
      <c r="C60" s="2">
        <v>0.78</v>
      </c>
      <c r="D60" s="2">
        <v>886</v>
      </c>
      <c r="E60" s="2">
        <v>0.78</v>
      </c>
      <c r="F60" s="2">
        <v>886</v>
      </c>
    </row>
    <row r="61" spans="1:11" x14ac:dyDescent="0.2">
      <c r="A61" s="4" t="s">
        <v>32</v>
      </c>
      <c r="B61" s="2">
        <v>2</v>
      </c>
      <c r="C61" s="2">
        <v>0.82</v>
      </c>
      <c r="D61" s="2">
        <v>911</v>
      </c>
      <c r="E61" s="2">
        <v>0.85</v>
      </c>
      <c r="F61" s="2">
        <v>930</v>
      </c>
    </row>
    <row r="62" spans="1:11" x14ac:dyDescent="0.2">
      <c r="A62" s="4" t="s">
        <v>33</v>
      </c>
      <c r="B62" s="2">
        <v>1</v>
      </c>
      <c r="C62" s="2">
        <v>0.86</v>
      </c>
      <c r="D62" s="2">
        <v>937</v>
      </c>
      <c r="E62" s="2">
        <v>0.86</v>
      </c>
      <c r="F62" s="2">
        <v>937</v>
      </c>
    </row>
    <row r="63" spans="1:11" x14ac:dyDescent="0.2">
      <c r="A63" s="4" t="s">
        <v>33</v>
      </c>
      <c r="B63" s="2">
        <v>2</v>
      </c>
      <c r="C63" s="2">
        <v>0.85</v>
      </c>
      <c r="D63" s="2">
        <v>930</v>
      </c>
      <c r="E63" s="2">
        <v>0.82</v>
      </c>
      <c r="F63" s="2">
        <v>911</v>
      </c>
    </row>
    <row r="64" spans="1:11" x14ac:dyDescent="0.2">
      <c r="A64" s="4" t="s">
        <v>34</v>
      </c>
      <c r="B64" s="2">
        <v>1</v>
      </c>
      <c r="C64" s="2">
        <v>0.85</v>
      </c>
      <c r="D64" s="2">
        <v>930</v>
      </c>
      <c r="E64" s="2">
        <v>0.86</v>
      </c>
      <c r="F64" s="2">
        <v>937</v>
      </c>
    </row>
    <row r="65" spans="1:6" x14ac:dyDescent="0.2">
      <c r="A65" s="4" t="s">
        <v>34</v>
      </c>
      <c r="B65" s="2">
        <v>2</v>
      </c>
      <c r="C65" s="2">
        <v>0.84</v>
      </c>
      <c r="D65" s="2">
        <v>924</v>
      </c>
      <c r="E65" s="2">
        <v>0.83</v>
      </c>
      <c r="F65" s="2">
        <v>918</v>
      </c>
    </row>
    <row r="66" spans="1:6" x14ac:dyDescent="0.2">
      <c r="A66" s="4" t="s">
        <v>37</v>
      </c>
      <c r="B66" s="2">
        <v>1</v>
      </c>
      <c r="C66" s="2">
        <v>0.7</v>
      </c>
      <c r="D66" s="2">
        <v>835</v>
      </c>
      <c r="E66" s="2">
        <v>0.69</v>
      </c>
      <c r="F66" s="2">
        <v>829</v>
      </c>
    </row>
    <row r="67" spans="1:6" x14ac:dyDescent="0.2">
      <c r="A67" s="4" t="s">
        <v>37</v>
      </c>
      <c r="B67" s="2">
        <v>2</v>
      </c>
      <c r="C67" s="2">
        <v>0.8</v>
      </c>
      <c r="D67" s="2">
        <v>899</v>
      </c>
      <c r="E67" s="2">
        <v>0.82</v>
      </c>
      <c r="F67" s="2">
        <v>911</v>
      </c>
    </row>
    <row r="68" spans="1:6" x14ac:dyDescent="0.2">
      <c r="A68" s="4" t="s">
        <v>38</v>
      </c>
      <c r="B68" s="2">
        <v>1</v>
      </c>
      <c r="C68" s="2">
        <v>0.87</v>
      </c>
      <c r="D68" s="2">
        <v>943</v>
      </c>
      <c r="E68" s="2">
        <v>0.88</v>
      </c>
      <c r="F68" s="2">
        <v>949</v>
      </c>
    </row>
    <row r="69" spans="1:6" x14ac:dyDescent="0.2">
      <c r="A69" s="4" t="s">
        <v>38</v>
      </c>
      <c r="B69" s="2">
        <v>2</v>
      </c>
      <c r="C69" s="2">
        <v>0.88</v>
      </c>
      <c r="D69" s="2">
        <v>949</v>
      </c>
      <c r="E69" s="2">
        <v>0.8</v>
      </c>
      <c r="F69" s="2">
        <v>899</v>
      </c>
    </row>
    <row r="70" spans="1:6" x14ac:dyDescent="0.2">
      <c r="A70" s="4" t="s">
        <v>39</v>
      </c>
      <c r="B70" s="2">
        <v>1</v>
      </c>
      <c r="C70" s="2">
        <v>0.66</v>
      </c>
      <c r="D70" s="2">
        <v>810</v>
      </c>
      <c r="E70" s="2">
        <v>0.67</v>
      </c>
      <c r="F70" s="2">
        <v>816</v>
      </c>
    </row>
    <row r="71" spans="1:6" x14ac:dyDescent="0.2">
      <c r="A71" s="4" t="s">
        <v>39</v>
      </c>
      <c r="B71" s="2">
        <v>2</v>
      </c>
      <c r="C71" s="2">
        <v>0.76</v>
      </c>
      <c r="D71" s="2">
        <v>873</v>
      </c>
      <c r="E71" s="2">
        <v>0.76</v>
      </c>
      <c r="F71" s="2">
        <v>873</v>
      </c>
    </row>
    <row r="72" spans="1:6" x14ac:dyDescent="0.2">
      <c r="A72" s="4" t="s">
        <v>40</v>
      </c>
      <c r="B72" s="2">
        <v>1</v>
      </c>
      <c r="C72" s="2">
        <v>0.67</v>
      </c>
      <c r="D72" s="2">
        <v>816</v>
      </c>
      <c r="E72" s="2">
        <v>0.69</v>
      </c>
      <c r="F72" s="2">
        <v>829</v>
      </c>
    </row>
    <row r="73" spans="1:6" x14ac:dyDescent="0.2">
      <c r="A73" s="4" t="s">
        <v>40</v>
      </c>
      <c r="B73" s="2">
        <v>2</v>
      </c>
      <c r="C73" s="2">
        <v>0.77</v>
      </c>
      <c r="D73" s="2">
        <v>879</v>
      </c>
      <c r="E73" s="2">
        <v>0.76</v>
      </c>
      <c r="F73" s="2">
        <v>873</v>
      </c>
    </row>
    <row r="74" spans="1:6" x14ac:dyDescent="0.2">
      <c r="A74" s="4" t="s">
        <v>41</v>
      </c>
      <c r="B74" s="2">
        <v>1</v>
      </c>
      <c r="C74" s="5">
        <v>0.71</v>
      </c>
      <c r="D74" s="5">
        <v>841</v>
      </c>
      <c r="E74" s="5">
        <v>0.68</v>
      </c>
      <c r="F74" s="5">
        <v>822</v>
      </c>
    </row>
    <row r="75" spans="1:6" x14ac:dyDescent="0.2">
      <c r="A75" s="4" t="s">
        <v>41</v>
      </c>
      <c r="B75" s="2">
        <v>2</v>
      </c>
      <c r="C75" s="5">
        <v>0.8</v>
      </c>
      <c r="D75" s="5">
        <v>899</v>
      </c>
      <c r="E75" s="5">
        <v>0.73</v>
      </c>
      <c r="F75" s="5">
        <v>854</v>
      </c>
    </row>
    <row r="76" spans="1:6" x14ac:dyDescent="0.2">
      <c r="A76" s="4" t="s">
        <v>42</v>
      </c>
      <c r="B76" s="2">
        <v>1</v>
      </c>
      <c r="C76" s="2">
        <v>0.77</v>
      </c>
      <c r="D76" s="2">
        <v>879</v>
      </c>
      <c r="E76" s="2">
        <v>0.77</v>
      </c>
      <c r="F76" s="2">
        <v>879</v>
      </c>
    </row>
    <row r="77" spans="1:6" x14ac:dyDescent="0.2">
      <c r="A77" s="4" t="s">
        <v>42</v>
      </c>
      <c r="B77" s="2">
        <v>2</v>
      </c>
      <c r="C77" s="2">
        <v>0.83</v>
      </c>
      <c r="D77" s="2">
        <v>918</v>
      </c>
      <c r="E77" s="2">
        <v>0.83</v>
      </c>
      <c r="F77" s="2">
        <v>918</v>
      </c>
    </row>
    <row r="78" spans="1:6" x14ac:dyDescent="0.2">
      <c r="A78" s="4" t="s">
        <v>43</v>
      </c>
      <c r="B78" s="2">
        <v>1</v>
      </c>
      <c r="C78" s="5">
        <v>0.78</v>
      </c>
      <c r="D78" s="5">
        <v>886</v>
      </c>
      <c r="E78" s="5">
        <v>0.79</v>
      </c>
      <c r="F78" s="5">
        <v>892</v>
      </c>
    </row>
    <row r="79" spans="1:6" x14ac:dyDescent="0.2">
      <c r="A79" s="4" t="s">
        <v>43</v>
      </c>
      <c r="B79" s="2">
        <v>2</v>
      </c>
      <c r="C79" s="5">
        <v>0.8</v>
      </c>
      <c r="D79" s="5">
        <v>899</v>
      </c>
      <c r="E79" s="5">
        <v>0.82</v>
      </c>
      <c r="F79" s="5">
        <v>911</v>
      </c>
    </row>
    <row r="80" spans="1:6" x14ac:dyDescent="0.2">
      <c r="A80" s="4" t="s">
        <v>44</v>
      </c>
      <c r="B80" s="2">
        <v>1</v>
      </c>
      <c r="C80" s="5">
        <v>0.78</v>
      </c>
      <c r="D80" s="5">
        <v>886</v>
      </c>
      <c r="E80" s="5">
        <v>0.78</v>
      </c>
      <c r="F80" s="5">
        <v>886</v>
      </c>
    </row>
    <row r="81" spans="1:6" x14ac:dyDescent="0.2">
      <c r="A81" s="4" t="s">
        <v>44</v>
      </c>
      <c r="B81" s="2">
        <v>2</v>
      </c>
      <c r="C81" s="5">
        <v>0.73</v>
      </c>
      <c r="D81" s="5">
        <v>854</v>
      </c>
      <c r="E81" s="5">
        <v>0.86</v>
      </c>
      <c r="F81" s="5">
        <v>937</v>
      </c>
    </row>
    <row r="82" spans="1:6" x14ac:dyDescent="0.2">
      <c r="A82" s="4" t="s">
        <v>45</v>
      </c>
      <c r="B82" s="2">
        <v>1</v>
      </c>
      <c r="C82" s="5">
        <v>0.79</v>
      </c>
      <c r="D82" s="5">
        <v>892</v>
      </c>
      <c r="E82" s="5">
        <v>0.82</v>
      </c>
      <c r="F82" s="5">
        <v>911</v>
      </c>
    </row>
    <row r="83" spans="1:6" x14ac:dyDescent="0.2">
      <c r="A83" s="4" t="s">
        <v>45</v>
      </c>
      <c r="B83" s="2">
        <v>2</v>
      </c>
      <c r="C83" s="5">
        <v>0.8</v>
      </c>
      <c r="D83" s="5">
        <v>899</v>
      </c>
      <c r="E83" s="5">
        <v>0.88</v>
      </c>
      <c r="F83" s="5">
        <v>949</v>
      </c>
    </row>
    <row r="84" spans="1:6" x14ac:dyDescent="0.2">
      <c r="A84" s="4" t="s">
        <v>46</v>
      </c>
      <c r="B84" s="2">
        <v>1</v>
      </c>
      <c r="C84" s="5">
        <v>0.8</v>
      </c>
      <c r="D84" s="5">
        <v>899</v>
      </c>
      <c r="E84" s="5">
        <v>0.87</v>
      </c>
      <c r="F84" s="5">
        <v>943</v>
      </c>
    </row>
    <row r="85" spans="1:6" x14ac:dyDescent="0.2">
      <c r="A85" s="4" t="s">
        <v>46</v>
      </c>
      <c r="B85" s="2">
        <v>2</v>
      </c>
      <c r="C85" s="5">
        <v>0.87</v>
      </c>
      <c r="D85" s="5">
        <v>943</v>
      </c>
      <c r="E85" s="5">
        <v>0.83</v>
      </c>
      <c r="F85" s="5">
        <v>918</v>
      </c>
    </row>
    <row r="86" spans="1:6" x14ac:dyDescent="0.2">
      <c r="A86" s="4" t="s">
        <v>47</v>
      </c>
      <c r="B86" s="2">
        <v>1</v>
      </c>
      <c r="C86" s="5">
        <v>0.73</v>
      </c>
      <c r="D86" s="5">
        <v>854</v>
      </c>
      <c r="E86" s="5">
        <v>0.76</v>
      </c>
      <c r="F86" s="5">
        <v>873</v>
      </c>
    </row>
    <row r="87" spans="1:6" x14ac:dyDescent="0.2">
      <c r="A87" s="4" t="s">
        <v>47</v>
      </c>
      <c r="B87" s="2">
        <v>2</v>
      </c>
      <c r="C87" s="5">
        <v>0.77</v>
      </c>
      <c r="D87" s="5">
        <v>879</v>
      </c>
      <c r="E87" s="5">
        <v>0.82</v>
      </c>
      <c r="F87" s="5">
        <v>911</v>
      </c>
    </row>
    <row r="88" spans="1:6" x14ac:dyDescent="0.2">
      <c r="A88" s="4" t="s">
        <v>48</v>
      </c>
      <c r="B88" s="2">
        <v>1</v>
      </c>
      <c r="C88" s="5">
        <v>0.7</v>
      </c>
      <c r="D88" s="5">
        <v>835</v>
      </c>
      <c r="E88" s="5">
        <v>0.74</v>
      </c>
      <c r="F88" s="5">
        <v>860</v>
      </c>
    </row>
    <row r="89" spans="1:6" x14ac:dyDescent="0.2">
      <c r="A89" s="4" t="s">
        <v>48</v>
      </c>
      <c r="B89" s="2">
        <v>2</v>
      </c>
      <c r="C89" s="5">
        <v>0.8</v>
      </c>
      <c r="D89" s="5">
        <v>899</v>
      </c>
      <c r="E89" s="5">
        <v>0.82</v>
      </c>
      <c r="F89" s="5">
        <v>911</v>
      </c>
    </row>
    <row r="90" spans="1:6" x14ac:dyDescent="0.2">
      <c r="A90" s="4" t="s">
        <v>49</v>
      </c>
      <c r="B90" s="2">
        <v>1</v>
      </c>
      <c r="C90" s="5">
        <v>0.8</v>
      </c>
      <c r="D90" s="5">
        <v>899</v>
      </c>
      <c r="E90" s="5">
        <v>0.84</v>
      </c>
      <c r="F90" s="5">
        <v>924</v>
      </c>
    </row>
    <row r="91" spans="1:6" x14ac:dyDescent="0.2">
      <c r="A91" s="4" t="s">
        <v>49</v>
      </c>
      <c r="B91" s="2">
        <v>2</v>
      </c>
      <c r="C91" s="5">
        <v>0.84</v>
      </c>
      <c r="D91" s="5">
        <v>924</v>
      </c>
      <c r="E91" s="5">
        <v>0.84</v>
      </c>
      <c r="F91" s="5">
        <v>924</v>
      </c>
    </row>
    <row r="92" spans="1:6" x14ac:dyDescent="0.2">
      <c r="A92" s="4" t="s">
        <v>50</v>
      </c>
      <c r="B92" s="2">
        <v>1</v>
      </c>
      <c r="C92" s="5">
        <v>0.76</v>
      </c>
      <c r="D92" s="5">
        <v>873</v>
      </c>
      <c r="E92" s="5">
        <v>0.8</v>
      </c>
      <c r="F92" s="5">
        <v>899</v>
      </c>
    </row>
    <row r="93" spans="1:6" x14ac:dyDescent="0.2">
      <c r="A93" s="4" t="s">
        <v>50</v>
      </c>
      <c r="B93" s="2">
        <v>2</v>
      </c>
      <c r="C93" s="5">
        <v>0.84</v>
      </c>
      <c r="D93" s="5">
        <v>924</v>
      </c>
      <c r="E93" s="5">
        <v>0.8</v>
      </c>
      <c r="F93" s="5">
        <v>899</v>
      </c>
    </row>
    <row r="94" spans="1:6" x14ac:dyDescent="0.2">
      <c r="A94" s="4" t="s">
        <v>51</v>
      </c>
      <c r="B94" s="2">
        <v>1</v>
      </c>
      <c r="C94" s="5">
        <v>1.06</v>
      </c>
      <c r="D94" s="5">
        <v>1063</v>
      </c>
      <c r="E94" s="5">
        <v>0.79</v>
      </c>
      <c r="F94" s="5">
        <v>892</v>
      </c>
    </row>
    <row r="95" spans="1:6" x14ac:dyDescent="0.2">
      <c r="A95" s="4" t="s">
        <v>51</v>
      </c>
      <c r="B95" s="2">
        <v>2</v>
      </c>
      <c r="C95" s="5">
        <v>0.81</v>
      </c>
      <c r="D95" s="5">
        <v>905</v>
      </c>
      <c r="E95" s="5">
        <v>0.84</v>
      </c>
      <c r="F95" s="5">
        <v>924</v>
      </c>
    </row>
    <row r="96" spans="1:6" x14ac:dyDescent="0.2">
      <c r="A96" s="4" t="s">
        <v>52</v>
      </c>
      <c r="B96" s="2">
        <v>1</v>
      </c>
      <c r="C96" s="5">
        <v>0.75</v>
      </c>
      <c r="D96" s="5">
        <v>867</v>
      </c>
      <c r="E96" s="5">
        <v>0.77</v>
      </c>
      <c r="F96" s="5">
        <v>879</v>
      </c>
    </row>
    <row r="97" spans="1:6" x14ac:dyDescent="0.2">
      <c r="A97" s="4" t="s">
        <v>52</v>
      </c>
      <c r="B97" s="2">
        <v>2</v>
      </c>
      <c r="C97" s="5">
        <v>0.82</v>
      </c>
      <c r="D97" s="5">
        <v>911</v>
      </c>
      <c r="E97" s="5">
        <v>0.81</v>
      </c>
      <c r="F97" s="5">
        <v>905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workbookViewId="0">
      <selection activeCell="D4" sqref="D4"/>
    </sheetView>
  </sheetViews>
  <sheetFormatPr baseColWidth="10" defaultRowHeight="16" x14ac:dyDescent="0.2"/>
  <cols>
    <col min="1" max="1" width="12.83203125" bestFit="1" customWidth="1"/>
    <col min="2" max="2" width="16.1640625" bestFit="1" customWidth="1"/>
    <col min="3" max="3" width="17.1640625" bestFit="1" customWidth="1"/>
  </cols>
  <sheetData>
    <row r="3" spans="1:4" x14ac:dyDescent="0.2">
      <c r="A3" s="6" t="s">
        <v>87</v>
      </c>
      <c r="B3" t="s">
        <v>89</v>
      </c>
      <c r="C3" t="s">
        <v>90</v>
      </c>
    </row>
    <row r="4" spans="1:4" x14ac:dyDescent="0.2">
      <c r="A4" s="7" t="s">
        <v>3</v>
      </c>
      <c r="B4" s="9">
        <v>968.5</v>
      </c>
      <c r="C4" s="9">
        <v>974.5</v>
      </c>
      <c r="D4">
        <f>AVERAGE(B4:C4)</f>
        <v>971.5</v>
      </c>
    </row>
    <row r="5" spans="1:4" x14ac:dyDescent="0.2">
      <c r="A5" s="7" t="s">
        <v>4</v>
      </c>
      <c r="B5" s="9">
        <v>946.5</v>
      </c>
      <c r="C5" s="9">
        <v>952.5</v>
      </c>
      <c r="D5">
        <f t="shared" ref="D5:D51" si="0">AVERAGE(B5:C5)</f>
        <v>949.5</v>
      </c>
    </row>
    <row r="6" spans="1:4" x14ac:dyDescent="0.2">
      <c r="A6" s="7" t="s">
        <v>5</v>
      </c>
      <c r="B6" s="9">
        <v>1006</v>
      </c>
      <c r="C6" s="9">
        <v>997</v>
      </c>
      <c r="D6">
        <f t="shared" si="0"/>
        <v>1001.5</v>
      </c>
    </row>
    <row r="7" spans="1:4" x14ac:dyDescent="0.2">
      <c r="A7" s="7" t="s">
        <v>6</v>
      </c>
      <c r="B7" s="9">
        <v>981</v>
      </c>
      <c r="C7" s="9">
        <v>994</v>
      </c>
      <c r="D7">
        <f t="shared" si="0"/>
        <v>987.5</v>
      </c>
    </row>
    <row r="8" spans="1:4" x14ac:dyDescent="0.2">
      <c r="A8" s="7" t="s">
        <v>7</v>
      </c>
      <c r="B8" s="9">
        <v>965</v>
      </c>
      <c r="C8" s="9">
        <v>965.5</v>
      </c>
      <c r="D8">
        <f t="shared" si="0"/>
        <v>965.25</v>
      </c>
    </row>
    <row r="9" spans="1:4" x14ac:dyDescent="0.2">
      <c r="A9" s="7" t="s">
        <v>8</v>
      </c>
      <c r="B9" s="9">
        <v>939.5</v>
      </c>
      <c r="C9" s="9">
        <v>933.5</v>
      </c>
      <c r="D9">
        <f t="shared" si="0"/>
        <v>936.5</v>
      </c>
    </row>
    <row r="10" spans="1:4" x14ac:dyDescent="0.2">
      <c r="A10" s="7" t="s">
        <v>9</v>
      </c>
      <c r="B10" s="9">
        <v>952.5</v>
      </c>
      <c r="C10" s="9">
        <v>968</v>
      </c>
      <c r="D10">
        <f t="shared" si="0"/>
        <v>960.25</v>
      </c>
    </row>
    <row r="11" spans="1:4" x14ac:dyDescent="0.2">
      <c r="A11" s="7" t="s">
        <v>10</v>
      </c>
      <c r="B11" s="9">
        <v>917.5</v>
      </c>
      <c r="C11" s="9">
        <v>898.5</v>
      </c>
      <c r="D11">
        <f t="shared" si="0"/>
        <v>908</v>
      </c>
    </row>
    <row r="12" spans="1:4" x14ac:dyDescent="0.2">
      <c r="A12" s="7" t="s">
        <v>19</v>
      </c>
      <c r="B12" s="9">
        <v>943</v>
      </c>
      <c r="C12" s="9">
        <v>962</v>
      </c>
      <c r="D12">
        <f t="shared" si="0"/>
        <v>952.5</v>
      </c>
    </row>
    <row r="13" spans="1:4" x14ac:dyDescent="0.2">
      <c r="A13" s="7" t="s">
        <v>20</v>
      </c>
      <c r="B13" s="9">
        <v>905</v>
      </c>
      <c r="C13" s="9">
        <v>905</v>
      </c>
      <c r="D13">
        <f t="shared" si="0"/>
        <v>905</v>
      </c>
    </row>
    <row r="14" spans="1:4" x14ac:dyDescent="0.2">
      <c r="A14" s="7" t="s">
        <v>21</v>
      </c>
      <c r="B14" s="9">
        <v>902</v>
      </c>
      <c r="C14" s="9">
        <v>892.5</v>
      </c>
      <c r="D14">
        <f t="shared" si="0"/>
        <v>897.25</v>
      </c>
    </row>
    <row r="15" spans="1:4" x14ac:dyDescent="0.2">
      <c r="A15" s="7" t="s">
        <v>22</v>
      </c>
      <c r="B15" s="9">
        <v>978</v>
      </c>
      <c r="C15" s="9">
        <v>962</v>
      </c>
      <c r="D15">
        <f t="shared" si="0"/>
        <v>970</v>
      </c>
    </row>
    <row r="16" spans="1:4" x14ac:dyDescent="0.2">
      <c r="A16" s="7" t="s">
        <v>23</v>
      </c>
      <c r="B16" s="9">
        <v>962</v>
      </c>
      <c r="C16" s="9">
        <v>959</v>
      </c>
      <c r="D16">
        <f t="shared" si="0"/>
        <v>960.5</v>
      </c>
    </row>
    <row r="17" spans="1:4" x14ac:dyDescent="0.2">
      <c r="A17" s="7" t="s">
        <v>24</v>
      </c>
      <c r="B17" s="9">
        <v>936.5</v>
      </c>
      <c r="C17" s="9">
        <v>946.5</v>
      </c>
      <c r="D17">
        <f t="shared" si="0"/>
        <v>941.5</v>
      </c>
    </row>
    <row r="18" spans="1:4" x14ac:dyDescent="0.2">
      <c r="A18" s="7" t="s">
        <v>25</v>
      </c>
      <c r="B18" s="9">
        <v>955.5</v>
      </c>
      <c r="C18" s="9">
        <v>927</v>
      </c>
      <c r="D18">
        <f t="shared" si="0"/>
        <v>941.25</v>
      </c>
    </row>
    <row r="19" spans="1:4" x14ac:dyDescent="0.2">
      <c r="A19" s="7" t="s">
        <v>26</v>
      </c>
      <c r="B19" s="9">
        <v>981</v>
      </c>
      <c r="C19" s="9">
        <v>959</v>
      </c>
      <c r="D19">
        <f t="shared" si="0"/>
        <v>970</v>
      </c>
    </row>
    <row r="20" spans="1:4" x14ac:dyDescent="0.2">
      <c r="A20" s="7" t="s">
        <v>11</v>
      </c>
      <c r="B20" s="9">
        <v>959</v>
      </c>
      <c r="C20" s="9">
        <v>977.5</v>
      </c>
      <c r="D20">
        <f t="shared" si="0"/>
        <v>968.25</v>
      </c>
    </row>
    <row r="21" spans="1:4" x14ac:dyDescent="0.2">
      <c r="A21" s="7" t="s">
        <v>12</v>
      </c>
      <c r="B21" s="9">
        <v>952.5</v>
      </c>
      <c r="C21" s="9">
        <v>965</v>
      </c>
      <c r="D21">
        <f t="shared" si="0"/>
        <v>958.75</v>
      </c>
    </row>
    <row r="22" spans="1:4" x14ac:dyDescent="0.2">
      <c r="A22" s="7" t="s">
        <v>13</v>
      </c>
      <c r="B22" s="9">
        <v>993.5</v>
      </c>
      <c r="C22" s="9">
        <v>930.5</v>
      </c>
      <c r="D22">
        <f t="shared" si="0"/>
        <v>962</v>
      </c>
    </row>
    <row r="23" spans="1:4" x14ac:dyDescent="0.2">
      <c r="A23" s="7" t="s">
        <v>14</v>
      </c>
      <c r="B23" s="9">
        <v>981</v>
      </c>
      <c r="C23" s="9">
        <v>958.5</v>
      </c>
      <c r="D23">
        <f t="shared" si="0"/>
        <v>969.75</v>
      </c>
    </row>
    <row r="24" spans="1:4" x14ac:dyDescent="0.2">
      <c r="A24" s="7" t="s">
        <v>15</v>
      </c>
      <c r="B24" s="9">
        <v>886</v>
      </c>
      <c r="C24" s="9">
        <v>885.5</v>
      </c>
      <c r="D24">
        <f t="shared" si="0"/>
        <v>885.75</v>
      </c>
    </row>
    <row r="25" spans="1:4" x14ac:dyDescent="0.2">
      <c r="A25" s="7" t="s">
        <v>16</v>
      </c>
      <c r="B25" s="9">
        <v>924</v>
      </c>
      <c r="C25" s="9">
        <v>921</v>
      </c>
      <c r="D25">
        <f t="shared" si="0"/>
        <v>922.5</v>
      </c>
    </row>
    <row r="26" spans="1:4" x14ac:dyDescent="0.2">
      <c r="A26" s="7" t="s">
        <v>17</v>
      </c>
      <c r="B26" s="9">
        <v>911.5</v>
      </c>
      <c r="C26" s="9">
        <v>911.5</v>
      </c>
      <c r="D26">
        <f t="shared" si="0"/>
        <v>911.5</v>
      </c>
    </row>
    <row r="27" spans="1:4" x14ac:dyDescent="0.2">
      <c r="A27" s="7" t="s">
        <v>18</v>
      </c>
      <c r="B27" s="9">
        <v>927.5</v>
      </c>
      <c r="C27" s="9">
        <v>933.5</v>
      </c>
      <c r="D27">
        <f t="shared" si="0"/>
        <v>930.5</v>
      </c>
    </row>
    <row r="28" spans="1:4" x14ac:dyDescent="0.2">
      <c r="A28" s="7" t="s">
        <v>27</v>
      </c>
      <c r="B28" s="9">
        <v>955.5</v>
      </c>
      <c r="C28" s="9">
        <v>965</v>
      </c>
      <c r="D28">
        <f t="shared" si="0"/>
        <v>960.25</v>
      </c>
    </row>
    <row r="29" spans="1:4" x14ac:dyDescent="0.2">
      <c r="A29" s="7" t="s">
        <v>28</v>
      </c>
      <c r="B29" s="9">
        <v>952.5</v>
      </c>
      <c r="C29" s="9">
        <v>956</v>
      </c>
      <c r="D29">
        <f t="shared" si="0"/>
        <v>954.25</v>
      </c>
    </row>
    <row r="30" spans="1:4" x14ac:dyDescent="0.2">
      <c r="A30" s="7" t="s">
        <v>29</v>
      </c>
      <c r="B30" s="9">
        <v>930.5</v>
      </c>
      <c r="C30" s="9">
        <v>940</v>
      </c>
      <c r="D30">
        <f t="shared" si="0"/>
        <v>935.25</v>
      </c>
    </row>
    <row r="31" spans="1:4" x14ac:dyDescent="0.2">
      <c r="A31" s="7" t="s">
        <v>30</v>
      </c>
      <c r="B31" s="9">
        <v>955.5</v>
      </c>
      <c r="C31" s="9">
        <v>959</v>
      </c>
      <c r="D31">
        <f t="shared" si="0"/>
        <v>957.25</v>
      </c>
    </row>
    <row r="32" spans="1:4" x14ac:dyDescent="0.2">
      <c r="A32" s="7" t="s">
        <v>31</v>
      </c>
      <c r="B32" s="9">
        <v>914.5</v>
      </c>
      <c r="C32" s="9">
        <v>936.5</v>
      </c>
      <c r="D32">
        <f t="shared" si="0"/>
        <v>925.5</v>
      </c>
    </row>
    <row r="33" spans="1:4" x14ac:dyDescent="0.2">
      <c r="A33" s="7" t="s">
        <v>32</v>
      </c>
      <c r="B33" s="9">
        <v>898.5</v>
      </c>
      <c r="C33" s="9">
        <v>908</v>
      </c>
      <c r="D33">
        <f t="shared" si="0"/>
        <v>903.25</v>
      </c>
    </row>
    <row r="34" spans="1:4" x14ac:dyDescent="0.2">
      <c r="A34" s="7" t="s">
        <v>33</v>
      </c>
      <c r="B34" s="9">
        <v>933.5</v>
      </c>
      <c r="C34" s="9">
        <v>924</v>
      </c>
      <c r="D34">
        <f t="shared" si="0"/>
        <v>928.75</v>
      </c>
    </row>
    <row r="35" spans="1:4" x14ac:dyDescent="0.2">
      <c r="A35" s="7" t="s">
        <v>34</v>
      </c>
      <c r="B35" s="9">
        <v>927</v>
      </c>
      <c r="C35" s="9">
        <v>927.5</v>
      </c>
      <c r="D35">
        <f t="shared" si="0"/>
        <v>927.25</v>
      </c>
    </row>
    <row r="36" spans="1:4" x14ac:dyDescent="0.2">
      <c r="A36" s="7" t="s">
        <v>37</v>
      </c>
      <c r="B36" s="9">
        <v>867</v>
      </c>
      <c r="C36" s="9">
        <v>870</v>
      </c>
      <c r="D36">
        <f t="shared" si="0"/>
        <v>868.5</v>
      </c>
    </row>
    <row r="37" spans="1:4" x14ac:dyDescent="0.2">
      <c r="A37" s="7" t="s">
        <v>38</v>
      </c>
      <c r="B37" s="9">
        <v>946</v>
      </c>
      <c r="C37" s="9">
        <v>924</v>
      </c>
      <c r="D37">
        <f t="shared" si="0"/>
        <v>935</v>
      </c>
    </row>
    <row r="38" spans="1:4" x14ac:dyDescent="0.2">
      <c r="A38" s="7" t="s">
        <v>39</v>
      </c>
      <c r="B38" s="9">
        <v>841.5</v>
      </c>
      <c r="C38" s="9">
        <v>844.5</v>
      </c>
      <c r="D38">
        <f t="shared" si="0"/>
        <v>843</v>
      </c>
    </row>
    <row r="39" spans="1:4" x14ac:dyDescent="0.2">
      <c r="A39" s="7" t="s">
        <v>40</v>
      </c>
      <c r="B39" s="9">
        <v>847.5</v>
      </c>
      <c r="C39" s="9">
        <v>851</v>
      </c>
      <c r="D39">
        <f t="shared" si="0"/>
        <v>849.25</v>
      </c>
    </row>
    <row r="40" spans="1:4" x14ac:dyDescent="0.2">
      <c r="A40" s="7" t="s">
        <v>41</v>
      </c>
      <c r="B40" s="9">
        <v>870</v>
      </c>
      <c r="C40" s="9">
        <v>838</v>
      </c>
      <c r="D40">
        <f t="shared" si="0"/>
        <v>854</v>
      </c>
    </row>
    <row r="41" spans="1:4" x14ac:dyDescent="0.2">
      <c r="A41" s="7" t="s">
        <v>42</v>
      </c>
      <c r="B41" s="9">
        <v>898.5</v>
      </c>
      <c r="C41" s="9">
        <v>898.5</v>
      </c>
      <c r="D41">
        <f t="shared" si="0"/>
        <v>898.5</v>
      </c>
    </row>
    <row r="42" spans="1:4" x14ac:dyDescent="0.2">
      <c r="A42" s="7" t="s">
        <v>43</v>
      </c>
      <c r="B42" s="9">
        <v>892.5</v>
      </c>
      <c r="C42" s="9">
        <v>901.5</v>
      </c>
      <c r="D42">
        <f t="shared" si="0"/>
        <v>897</v>
      </c>
    </row>
    <row r="43" spans="1:4" x14ac:dyDescent="0.2">
      <c r="A43" s="7" t="s">
        <v>44</v>
      </c>
      <c r="B43" s="9">
        <v>870</v>
      </c>
      <c r="C43" s="9">
        <v>911.5</v>
      </c>
      <c r="D43">
        <f t="shared" si="0"/>
        <v>890.75</v>
      </c>
    </row>
    <row r="44" spans="1:4" x14ac:dyDescent="0.2">
      <c r="A44" s="7" t="s">
        <v>45</v>
      </c>
      <c r="B44" s="9">
        <v>895.5</v>
      </c>
      <c r="C44" s="9">
        <v>930</v>
      </c>
      <c r="D44">
        <f t="shared" si="0"/>
        <v>912.75</v>
      </c>
    </row>
    <row r="45" spans="1:4" x14ac:dyDescent="0.2">
      <c r="A45" s="7" t="s">
        <v>46</v>
      </c>
      <c r="B45" s="9">
        <v>921</v>
      </c>
      <c r="C45" s="9">
        <v>930.5</v>
      </c>
      <c r="D45">
        <f t="shared" si="0"/>
        <v>925.75</v>
      </c>
    </row>
    <row r="46" spans="1:4" x14ac:dyDescent="0.2">
      <c r="A46" s="7" t="s">
        <v>47</v>
      </c>
      <c r="B46" s="9">
        <v>866.5</v>
      </c>
      <c r="C46" s="9">
        <v>892</v>
      </c>
      <c r="D46">
        <f t="shared" si="0"/>
        <v>879.25</v>
      </c>
    </row>
    <row r="47" spans="1:4" x14ac:dyDescent="0.2">
      <c r="A47" s="7" t="s">
        <v>48</v>
      </c>
      <c r="B47" s="9">
        <v>867</v>
      </c>
      <c r="C47" s="9">
        <v>885.5</v>
      </c>
      <c r="D47">
        <f t="shared" si="0"/>
        <v>876.25</v>
      </c>
    </row>
    <row r="48" spans="1:4" x14ac:dyDescent="0.2">
      <c r="A48" s="7" t="s">
        <v>49</v>
      </c>
      <c r="B48" s="9">
        <v>911.5</v>
      </c>
      <c r="C48" s="9">
        <v>924</v>
      </c>
      <c r="D48">
        <f t="shared" si="0"/>
        <v>917.75</v>
      </c>
    </row>
    <row r="49" spans="1:4" x14ac:dyDescent="0.2">
      <c r="A49" s="7" t="s">
        <v>50</v>
      </c>
      <c r="B49" s="9">
        <v>898.5</v>
      </c>
      <c r="C49" s="9">
        <v>899</v>
      </c>
      <c r="D49">
        <f t="shared" si="0"/>
        <v>898.75</v>
      </c>
    </row>
    <row r="50" spans="1:4" x14ac:dyDescent="0.2">
      <c r="A50" s="7" t="s">
        <v>51</v>
      </c>
      <c r="B50" s="9">
        <v>984</v>
      </c>
      <c r="C50" s="9">
        <v>908</v>
      </c>
      <c r="D50">
        <f t="shared" si="0"/>
        <v>946</v>
      </c>
    </row>
    <row r="51" spans="1:4" x14ac:dyDescent="0.2">
      <c r="A51" s="7" t="s">
        <v>52</v>
      </c>
      <c r="B51" s="9">
        <v>889</v>
      </c>
      <c r="C51" s="9">
        <v>892</v>
      </c>
      <c r="D51">
        <f t="shared" si="0"/>
        <v>890.5</v>
      </c>
    </row>
    <row r="52" spans="1:4" x14ac:dyDescent="0.2">
      <c r="A52" s="7" t="s">
        <v>88</v>
      </c>
      <c r="B52" s="9">
        <v>927.25</v>
      </c>
      <c r="C52" s="9">
        <v>926.98958333333337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E4" sqref="E4:G51"/>
    </sheetView>
  </sheetViews>
  <sheetFormatPr baseColWidth="10" defaultRowHeight="16" x14ac:dyDescent="0.2"/>
  <sheetData>
    <row r="1" spans="1:19" x14ac:dyDescent="0.2">
      <c r="B1" s="3">
        <v>43197</v>
      </c>
      <c r="E1" s="3">
        <v>43197</v>
      </c>
      <c r="H1" s="3">
        <v>43191</v>
      </c>
      <c r="K1" s="3">
        <v>43191</v>
      </c>
      <c r="N1" s="3">
        <v>43179</v>
      </c>
      <c r="Q1" s="3">
        <v>43179</v>
      </c>
    </row>
    <row r="2" spans="1:19" x14ac:dyDescent="0.2">
      <c r="A2" t="s">
        <v>62</v>
      </c>
      <c r="B2" t="s">
        <v>57</v>
      </c>
      <c r="E2" t="s">
        <v>61</v>
      </c>
      <c r="H2" t="s">
        <v>57</v>
      </c>
      <c r="K2" t="s">
        <v>61</v>
      </c>
      <c r="N2" t="s">
        <v>57</v>
      </c>
      <c r="Q2" t="s">
        <v>61</v>
      </c>
    </row>
    <row r="3" spans="1:19" x14ac:dyDescent="0.2">
      <c r="A3" s="1" t="s">
        <v>0</v>
      </c>
      <c r="B3" t="s">
        <v>58</v>
      </c>
      <c r="C3" t="s">
        <v>59</v>
      </c>
      <c r="D3" t="s">
        <v>60</v>
      </c>
      <c r="E3" t="s">
        <v>58</v>
      </c>
      <c r="F3" t="s">
        <v>59</v>
      </c>
      <c r="G3" t="s">
        <v>60</v>
      </c>
      <c r="H3" t="s">
        <v>58</v>
      </c>
      <c r="I3" t="s">
        <v>59</v>
      </c>
      <c r="J3" t="s">
        <v>60</v>
      </c>
      <c r="K3" t="s">
        <v>58</v>
      </c>
      <c r="L3" t="s">
        <v>59</v>
      </c>
      <c r="M3" t="s">
        <v>60</v>
      </c>
      <c r="N3" t="s">
        <v>58</v>
      </c>
      <c r="O3" t="s">
        <v>59</v>
      </c>
      <c r="P3" t="s">
        <v>60</v>
      </c>
      <c r="Q3" t="s">
        <v>58</v>
      </c>
      <c r="R3" t="s">
        <v>59</v>
      </c>
      <c r="S3" t="s">
        <v>60</v>
      </c>
    </row>
    <row r="4" spans="1:19" x14ac:dyDescent="0.2">
      <c r="A4" s="1" t="s">
        <v>3</v>
      </c>
      <c r="B4">
        <v>9</v>
      </c>
      <c r="C4">
        <v>10</v>
      </c>
      <c r="D4">
        <v>7</v>
      </c>
      <c r="E4">
        <v>24</v>
      </c>
      <c r="F4">
        <v>9</v>
      </c>
      <c r="G4">
        <v>5</v>
      </c>
      <c r="H4">
        <v>7</v>
      </c>
      <c r="I4">
        <v>8.5</v>
      </c>
      <c r="J4">
        <v>5</v>
      </c>
      <c r="K4">
        <v>19</v>
      </c>
      <c r="L4">
        <v>8.5</v>
      </c>
      <c r="M4">
        <v>4</v>
      </c>
      <c r="N4">
        <v>3.5</v>
      </c>
      <c r="O4">
        <v>3</v>
      </c>
      <c r="P4">
        <v>3</v>
      </c>
      <c r="Q4">
        <v>11.5</v>
      </c>
      <c r="R4">
        <v>5</v>
      </c>
      <c r="S4">
        <v>1</v>
      </c>
    </row>
    <row r="5" spans="1:19" x14ac:dyDescent="0.2">
      <c r="A5" s="1" t="s">
        <v>4</v>
      </c>
      <c r="B5">
        <v>10</v>
      </c>
      <c r="C5">
        <v>11.5</v>
      </c>
      <c r="D5">
        <v>6</v>
      </c>
      <c r="E5">
        <v>21.5</v>
      </c>
      <c r="F5">
        <v>11</v>
      </c>
      <c r="G5">
        <v>5</v>
      </c>
      <c r="H5">
        <v>8.5</v>
      </c>
      <c r="I5">
        <v>9</v>
      </c>
      <c r="J5">
        <v>5</v>
      </c>
      <c r="K5">
        <v>18.5</v>
      </c>
      <c r="L5">
        <v>8.5</v>
      </c>
      <c r="M5">
        <v>4</v>
      </c>
      <c r="N5">
        <v>5</v>
      </c>
      <c r="O5">
        <v>4</v>
      </c>
      <c r="P5">
        <v>2</v>
      </c>
      <c r="Q5">
        <v>11</v>
      </c>
      <c r="R5">
        <v>3.5</v>
      </c>
      <c r="S5">
        <v>2</v>
      </c>
    </row>
    <row r="6" spans="1:19" x14ac:dyDescent="0.2">
      <c r="A6" s="1" t="s">
        <v>5</v>
      </c>
      <c r="B6">
        <v>9.5</v>
      </c>
      <c r="C6">
        <v>11</v>
      </c>
      <c r="D6">
        <v>7</v>
      </c>
      <c r="E6">
        <v>18</v>
      </c>
      <c r="F6">
        <v>8</v>
      </c>
      <c r="G6">
        <v>4</v>
      </c>
      <c r="H6">
        <v>9</v>
      </c>
      <c r="I6">
        <v>10.5</v>
      </c>
      <c r="J6">
        <v>6</v>
      </c>
      <c r="K6">
        <v>15.5</v>
      </c>
      <c r="L6">
        <v>6.5</v>
      </c>
      <c r="M6">
        <v>3</v>
      </c>
      <c r="N6">
        <v>5</v>
      </c>
      <c r="O6">
        <v>3.5</v>
      </c>
      <c r="P6">
        <v>3</v>
      </c>
      <c r="Q6">
        <v>10</v>
      </c>
      <c r="R6">
        <v>4</v>
      </c>
      <c r="S6">
        <v>1</v>
      </c>
    </row>
    <row r="7" spans="1:19" x14ac:dyDescent="0.2">
      <c r="A7" s="1" t="s">
        <v>6</v>
      </c>
      <c r="B7">
        <v>10</v>
      </c>
      <c r="C7">
        <v>11.5</v>
      </c>
      <c r="D7">
        <v>7</v>
      </c>
      <c r="E7">
        <v>16</v>
      </c>
      <c r="F7">
        <v>7</v>
      </c>
      <c r="G7">
        <v>4</v>
      </c>
      <c r="H7">
        <v>10</v>
      </c>
      <c r="I7">
        <v>11</v>
      </c>
      <c r="J7">
        <v>6</v>
      </c>
      <c r="K7">
        <v>15</v>
      </c>
      <c r="L7">
        <v>6</v>
      </c>
      <c r="M7">
        <v>3</v>
      </c>
      <c r="N7">
        <v>6</v>
      </c>
      <c r="O7">
        <v>4</v>
      </c>
      <c r="P7">
        <v>3</v>
      </c>
      <c r="Q7">
        <v>10.5</v>
      </c>
      <c r="R7">
        <v>5</v>
      </c>
      <c r="S7">
        <v>2</v>
      </c>
    </row>
    <row r="8" spans="1:19" x14ac:dyDescent="0.2">
      <c r="A8" s="1" t="s">
        <v>7</v>
      </c>
      <c r="B8">
        <v>9.5</v>
      </c>
      <c r="C8">
        <v>10</v>
      </c>
      <c r="D8">
        <v>6</v>
      </c>
      <c r="E8">
        <v>13.5</v>
      </c>
      <c r="F8">
        <v>7</v>
      </c>
      <c r="G8">
        <v>4</v>
      </c>
      <c r="H8">
        <v>7</v>
      </c>
      <c r="I8">
        <v>7</v>
      </c>
      <c r="J8">
        <v>4</v>
      </c>
      <c r="K8">
        <v>10</v>
      </c>
      <c r="L8">
        <v>5.5</v>
      </c>
      <c r="M8">
        <v>3</v>
      </c>
      <c r="N8">
        <v>5</v>
      </c>
      <c r="O8">
        <v>4</v>
      </c>
      <c r="P8">
        <v>3</v>
      </c>
      <c r="Q8">
        <v>6</v>
      </c>
      <c r="R8">
        <v>4</v>
      </c>
      <c r="S8">
        <v>1</v>
      </c>
    </row>
    <row r="9" spans="1:19" x14ac:dyDescent="0.2">
      <c r="A9" s="1" t="s">
        <v>8</v>
      </c>
      <c r="B9">
        <v>7.5</v>
      </c>
      <c r="C9">
        <v>8</v>
      </c>
      <c r="D9">
        <v>6</v>
      </c>
      <c r="E9">
        <v>16</v>
      </c>
      <c r="F9">
        <v>7</v>
      </c>
      <c r="G9">
        <v>4</v>
      </c>
      <c r="H9">
        <v>7</v>
      </c>
      <c r="I9">
        <v>6</v>
      </c>
      <c r="J9">
        <v>4</v>
      </c>
      <c r="K9">
        <v>14</v>
      </c>
      <c r="L9">
        <v>6</v>
      </c>
      <c r="M9">
        <v>3</v>
      </c>
      <c r="N9">
        <v>5</v>
      </c>
      <c r="O9">
        <v>4</v>
      </c>
      <c r="P9">
        <v>3</v>
      </c>
      <c r="Q9">
        <v>10</v>
      </c>
      <c r="R9">
        <v>5</v>
      </c>
      <c r="S9">
        <v>2</v>
      </c>
    </row>
    <row r="10" spans="1:19" x14ac:dyDescent="0.2">
      <c r="A10" s="1" t="s">
        <v>9</v>
      </c>
      <c r="B10">
        <v>8</v>
      </c>
      <c r="C10">
        <v>8</v>
      </c>
      <c r="D10">
        <v>5</v>
      </c>
      <c r="E10">
        <v>6</v>
      </c>
      <c r="F10">
        <v>6</v>
      </c>
      <c r="G10">
        <v>4</v>
      </c>
      <c r="H10">
        <v>6</v>
      </c>
      <c r="I10">
        <v>5</v>
      </c>
      <c r="J10">
        <v>4</v>
      </c>
      <c r="K10">
        <v>9</v>
      </c>
      <c r="L10">
        <v>5</v>
      </c>
      <c r="M10">
        <v>2</v>
      </c>
      <c r="N10">
        <v>5</v>
      </c>
      <c r="O10">
        <v>3.5</v>
      </c>
      <c r="P10">
        <v>2</v>
      </c>
      <c r="Q10">
        <v>6</v>
      </c>
      <c r="R10">
        <v>3</v>
      </c>
      <c r="S10">
        <v>1</v>
      </c>
    </row>
    <row r="11" spans="1:19" x14ac:dyDescent="0.2">
      <c r="A11" s="1" t="s">
        <v>10</v>
      </c>
      <c r="B11">
        <v>7</v>
      </c>
      <c r="C11">
        <v>7</v>
      </c>
      <c r="D11">
        <v>4</v>
      </c>
      <c r="E11">
        <v>17</v>
      </c>
      <c r="F11">
        <v>8</v>
      </c>
      <c r="G11">
        <v>4</v>
      </c>
      <c r="H11">
        <v>6</v>
      </c>
      <c r="I11">
        <v>4</v>
      </c>
      <c r="J11">
        <v>4</v>
      </c>
      <c r="K11">
        <v>14</v>
      </c>
      <c r="L11">
        <v>6</v>
      </c>
      <c r="M11">
        <v>3</v>
      </c>
      <c r="N11">
        <v>5</v>
      </c>
      <c r="O11">
        <v>3</v>
      </c>
      <c r="P11">
        <v>2</v>
      </c>
      <c r="Q11">
        <v>11</v>
      </c>
      <c r="R11">
        <v>3</v>
      </c>
      <c r="S11">
        <v>2</v>
      </c>
    </row>
    <row r="12" spans="1:19" x14ac:dyDescent="0.2">
      <c r="A12" s="1" t="s">
        <v>19</v>
      </c>
      <c r="B12">
        <v>9</v>
      </c>
      <c r="C12">
        <v>7</v>
      </c>
      <c r="D12">
        <v>5</v>
      </c>
      <c r="E12">
        <v>15</v>
      </c>
      <c r="F12">
        <v>6.5</v>
      </c>
      <c r="G12">
        <v>4</v>
      </c>
      <c r="H12">
        <v>6</v>
      </c>
      <c r="I12">
        <v>5</v>
      </c>
      <c r="J12">
        <v>4</v>
      </c>
      <c r="K12">
        <v>8</v>
      </c>
      <c r="L12">
        <v>4</v>
      </c>
      <c r="M12">
        <v>2</v>
      </c>
      <c r="N12">
        <v>6</v>
      </c>
      <c r="O12">
        <v>3.5</v>
      </c>
      <c r="P12">
        <v>3</v>
      </c>
      <c r="Q12">
        <v>10</v>
      </c>
      <c r="R12">
        <v>3</v>
      </c>
      <c r="S12">
        <v>1</v>
      </c>
    </row>
    <row r="13" spans="1:19" x14ac:dyDescent="0.2">
      <c r="A13" s="1" t="s">
        <v>20</v>
      </c>
      <c r="B13">
        <v>8</v>
      </c>
      <c r="C13">
        <v>6.5</v>
      </c>
      <c r="D13">
        <v>4</v>
      </c>
      <c r="E13">
        <v>15.5</v>
      </c>
      <c r="F13">
        <v>6</v>
      </c>
      <c r="G13">
        <v>3</v>
      </c>
      <c r="H13">
        <v>5</v>
      </c>
      <c r="I13">
        <v>3</v>
      </c>
      <c r="J13">
        <v>3</v>
      </c>
      <c r="K13">
        <v>13</v>
      </c>
      <c r="L13">
        <v>5</v>
      </c>
      <c r="M13">
        <v>2</v>
      </c>
      <c r="N13">
        <v>4</v>
      </c>
      <c r="O13">
        <v>2</v>
      </c>
      <c r="P13">
        <v>2</v>
      </c>
      <c r="Q13">
        <v>11</v>
      </c>
      <c r="R13">
        <v>4</v>
      </c>
      <c r="S13">
        <v>1</v>
      </c>
    </row>
    <row r="14" spans="1:19" x14ac:dyDescent="0.2">
      <c r="A14" s="1" t="s">
        <v>21</v>
      </c>
      <c r="B14">
        <v>7.5</v>
      </c>
      <c r="C14">
        <v>8</v>
      </c>
      <c r="D14">
        <v>6</v>
      </c>
      <c r="E14">
        <v>18</v>
      </c>
      <c r="F14">
        <v>9</v>
      </c>
      <c r="G14">
        <v>5</v>
      </c>
      <c r="H14">
        <v>5</v>
      </c>
      <c r="I14">
        <v>5.5</v>
      </c>
      <c r="J14">
        <v>4</v>
      </c>
      <c r="K14">
        <v>14.5</v>
      </c>
      <c r="L14">
        <v>6</v>
      </c>
      <c r="M14">
        <v>3</v>
      </c>
      <c r="N14">
        <v>4</v>
      </c>
      <c r="O14">
        <v>2</v>
      </c>
      <c r="P14">
        <v>2</v>
      </c>
      <c r="Q14">
        <v>10</v>
      </c>
      <c r="R14">
        <v>4</v>
      </c>
      <c r="S14">
        <v>2</v>
      </c>
    </row>
    <row r="15" spans="1:19" x14ac:dyDescent="0.2">
      <c r="A15" s="1" t="s">
        <v>22</v>
      </c>
      <c r="B15">
        <v>10</v>
      </c>
      <c r="C15">
        <v>10</v>
      </c>
      <c r="D15">
        <v>5</v>
      </c>
      <c r="E15">
        <v>22.5</v>
      </c>
      <c r="F15">
        <v>9</v>
      </c>
      <c r="G15">
        <v>5</v>
      </c>
      <c r="H15">
        <v>8</v>
      </c>
      <c r="I15">
        <v>6</v>
      </c>
      <c r="J15">
        <v>4</v>
      </c>
      <c r="K15">
        <v>18.5</v>
      </c>
      <c r="L15">
        <v>7</v>
      </c>
      <c r="M15">
        <v>3</v>
      </c>
      <c r="N15">
        <v>6</v>
      </c>
      <c r="O15">
        <v>3.5</v>
      </c>
      <c r="P15">
        <v>2</v>
      </c>
      <c r="Q15">
        <v>12</v>
      </c>
      <c r="R15">
        <v>4.5</v>
      </c>
      <c r="S15">
        <v>1</v>
      </c>
    </row>
    <row r="16" spans="1:19" x14ac:dyDescent="0.2">
      <c r="A16" s="1" t="s">
        <v>23</v>
      </c>
      <c r="B16">
        <v>6.5</v>
      </c>
      <c r="C16">
        <v>5</v>
      </c>
      <c r="D16">
        <v>4</v>
      </c>
      <c r="E16">
        <v>12.5</v>
      </c>
      <c r="F16">
        <v>6.5</v>
      </c>
      <c r="G16">
        <v>4</v>
      </c>
      <c r="H16">
        <v>5</v>
      </c>
      <c r="I16">
        <v>4</v>
      </c>
      <c r="J16">
        <v>4</v>
      </c>
      <c r="K16">
        <v>11</v>
      </c>
      <c r="L16">
        <v>5</v>
      </c>
      <c r="M16">
        <v>2</v>
      </c>
      <c r="N16">
        <v>4</v>
      </c>
      <c r="O16">
        <v>2.5</v>
      </c>
      <c r="P16">
        <v>2</v>
      </c>
      <c r="Q16">
        <v>7</v>
      </c>
      <c r="R16">
        <v>3.5</v>
      </c>
      <c r="S16">
        <v>1</v>
      </c>
    </row>
    <row r="17" spans="1:19" x14ac:dyDescent="0.2">
      <c r="A17" s="1" t="s">
        <v>24</v>
      </c>
      <c r="B17">
        <v>8</v>
      </c>
      <c r="C17">
        <v>6.5</v>
      </c>
      <c r="D17">
        <v>5</v>
      </c>
      <c r="E17">
        <v>14.5</v>
      </c>
      <c r="F17">
        <v>6</v>
      </c>
      <c r="G17">
        <v>4</v>
      </c>
      <c r="H17">
        <v>6</v>
      </c>
      <c r="I17">
        <v>4.5</v>
      </c>
      <c r="J17">
        <v>4</v>
      </c>
      <c r="K17">
        <v>13</v>
      </c>
      <c r="L17">
        <v>4.5</v>
      </c>
      <c r="M17">
        <v>2</v>
      </c>
      <c r="N17">
        <v>5.5</v>
      </c>
      <c r="O17">
        <v>3</v>
      </c>
      <c r="P17">
        <v>2</v>
      </c>
      <c r="Q17">
        <v>10</v>
      </c>
      <c r="R17">
        <v>4</v>
      </c>
      <c r="S17">
        <v>1</v>
      </c>
    </row>
    <row r="18" spans="1:19" x14ac:dyDescent="0.2">
      <c r="A18" s="1" t="s">
        <v>25</v>
      </c>
      <c r="B18">
        <v>8</v>
      </c>
      <c r="C18">
        <v>9</v>
      </c>
      <c r="D18">
        <v>5</v>
      </c>
      <c r="E18">
        <v>18.5</v>
      </c>
      <c r="F18">
        <v>7.5</v>
      </c>
      <c r="G18">
        <v>4</v>
      </c>
      <c r="H18">
        <v>6</v>
      </c>
      <c r="I18">
        <v>6</v>
      </c>
      <c r="J18">
        <v>4</v>
      </c>
      <c r="K18">
        <v>16</v>
      </c>
      <c r="L18">
        <v>6</v>
      </c>
      <c r="M18">
        <v>3</v>
      </c>
      <c r="N18">
        <v>4.5</v>
      </c>
      <c r="O18">
        <v>4</v>
      </c>
      <c r="P18">
        <v>3</v>
      </c>
      <c r="Q18">
        <v>11</v>
      </c>
      <c r="R18">
        <v>5</v>
      </c>
      <c r="S18">
        <v>1</v>
      </c>
    </row>
    <row r="19" spans="1:19" x14ac:dyDescent="0.2">
      <c r="A19" s="1" t="s">
        <v>26</v>
      </c>
      <c r="B19">
        <v>8.5</v>
      </c>
      <c r="C19">
        <v>8.5</v>
      </c>
      <c r="D19">
        <v>6</v>
      </c>
      <c r="E19">
        <v>16.5</v>
      </c>
      <c r="F19">
        <v>8</v>
      </c>
      <c r="G19">
        <v>4</v>
      </c>
      <c r="H19">
        <v>7</v>
      </c>
      <c r="I19">
        <v>6.5</v>
      </c>
      <c r="J19">
        <v>5</v>
      </c>
      <c r="K19">
        <v>14</v>
      </c>
      <c r="L19">
        <v>6.5</v>
      </c>
      <c r="M19">
        <v>3</v>
      </c>
      <c r="N19">
        <v>6</v>
      </c>
      <c r="O19">
        <v>4</v>
      </c>
      <c r="P19">
        <v>3</v>
      </c>
      <c r="Q19">
        <v>9</v>
      </c>
      <c r="R19">
        <v>4</v>
      </c>
      <c r="S19">
        <v>1</v>
      </c>
    </row>
    <row r="20" spans="1:19" x14ac:dyDescent="0.2">
      <c r="A20" s="1" t="s">
        <v>11</v>
      </c>
      <c r="B20">
        <v>9</v>
      </c>
      <c r="C20">
        <v>9</v>
      </c>
      <c r="D20">
        <v>5</v>
      </c>
      <c r="E20">
        <v>20</v>
      </c>
      <c r="F20">
        <v>9.5</v>
      </c>
      <c r="G20">
        <v>4</v>
      </c>
      <c r="H20">
        <v>7.5</v>
      </c>
      <c r="I20">
        <v>7.5</v>
      </c>
      <c r="J20">
        <v>4</v>
      </c>
      <c r="K20">
        <v>16.5</v>
      </c>
      <c r="L20">
        <v>7</v>
      </c>
      <c r="M20">
        <v>3</v>
      </c>
      <c r="N20">
        <v>4</v>
      </c>
      <c r="O20">
        <v>3</v>
      </c>
      <c r="P20">
        <v>2</v>
      </c>
      <c r="Q20">
        <v>10</v>
      </c>
      <c r="R20">
        <v>4.5</v>
      </c>
      <c r="S20">
        <v>1</v>
      </c>
    </row>
    <row r="21" spans="1:19" x14ac:dyDescent="0.2">
      <c r="A21" s="1" t="s">
        <v>12</v>
      </c>
      <c r="B21">
        <v>9</v>
      </c>
      <c r="C21">
        <v>9</v>
      </c>
      <c r="D21">
        <v>5</v>
      </c>
      <c r="E21">
        <v>18.5</v>
      </c>
      <c r="F21">
        <v>8</v>
      </c>
      <c r="G21">
        <v>4</v>
      </c>
      <c r="H21">
        <v>7.5</v>
      </c>
      <c r="I21">
        <v>6</v>
      </c>
      <c r="J21">
        <v>5</v>
      </c>
      <c r="K21">
        <v>15</v>
      </c>
      <c r="L21">
        <v>7</v>
      </c>
      <c r="M21">
        <v>3</v>
      </c>
      <c r="N21">
        <v>4</v>
      </c>
      <c r="O21">
        <v>4</v>
      </c>
      <c r="P21">
        <v>3</v>
      </c>
      <c r="Q21">
        <v>10.5</v>
      </c>
      <c r="R21">
        <v>5</v>
      </c>
      <c r="S21">
        <v>1</v>
      </c>
    </row>
    <row r="22" spans="1:19" x14ac:dyDescent="0.2">
      <c r="A22" s="1" t="s">
        <v>13</v>
      </c>
      <c r="B22">
        <v>9</v>
      </c>
      <c r="C22">
        <v>9</v>
      </c>
      <c r="D22">
        <v>5</v>
      </c>
      <c r="E22">
        <v>18</v>
      </c>
      <c r="F22">
        <v>9.5</v>
      </c>
      <c r="G22">
        <v>4</v>
      </c>
      <c r="H22">
        <v>7</v>
      </c>
      <c r="I22">
        <v>6</v>
      </c>
      <c r="J22">
        <v>4</v>
      </c>
      <c r="K22">
        <v>14</v>
      </c>
      <c r="L22">
        <v>7</v>
      </c>
      <c r="M22">
        <v>4</v>
      </c>
      <c r="N22">
        <v>5</v>
      </c>
      <c r="O22">
        <v>2.5</v>
      </c>
      <c r="P22">
        <v>2</v>
      </c>
      <c r="Q22">
        <v>9</v>
      </c>
      <c r="R22">
        <v>4</v>
      </c>
      <c r="S22">
        <v>2</v>
      </c>
    </row>
    <row r="23" spans="1:19" x14ac:dyDescent="0.2">
      <c r="A23" s="1" t="s">
        <v>14</v>
      </c>
      <c r="B23">
        <v>8.5</v>
      </c>
      <c r="C23">
        <v>8</v>
      </c>
      <c r="D23">
        <v>5</v>
      </c>
      <c r="E23">
        <v>19</v>
      </c>
      <c r="F23">
        <v>8</v>
      </c>
      <c r="G23">
        <v>4</v>
      </c>
      <c r="H23">
        <v>5.5</v>
      </c>
      <c r="I23">
        <v>5</v>
      </c>
      <c r="J23">
        <v>4</v>
      </c>
      <c r="K23">
        <v>17</v>
      </c>
      <c r="L23">
        <v>7</v>
      </c>
      <c r="M23">
        <v>3</v>
      </c>
      <c r="N23">
        <v>3.5</v>
      </c>
      <c r="O23">
        <v>3</v>
      </c>
      <c r="P23">
        <v>2</v>
      </c>
      <c r="Q23">
        <v>11</v>
      </c>
      <c r="R23">
        <v>5</v>
      </c>
      <c r="S23">
        <v>1</v>
      </c>
    </row>
    <row r="24" spans="1:19" x14ac:dyDescent="0.2">
      <c r="A24" s="1" t="s">
        <v>15</v>
      </c>
      <c r="B24">
        <v>5</v>
      </c>
      <c r="C24">
        <v>4</v>
      </c>
      <c r="D24">
        <v>3</v>
      </c>
      <c r="E24">
        <v>13.5</v>
      </c>
      <c r="F24">
        <v>5.5</v>
      </c>
      <c r="G24">
        <v>3</v>
      </c>
      <c r="H24">
        <v>5</v>
      </c>
      <c r="I24">
        <v>3.5</v>
      </c>
      <c r="J24">
        <v>3</v>
      </c>
      <c r="K24">
        <v>12</v>
      </c>
      <c r="L24">
        <v>5.5</v>
      </c>
      <c r="M24">
        <v>2</v>
      </c>
      <c r="N24">
        <v>5</v>
      </c>
      <c r="O24">
        <v>3</v>
      </c>
      <c r="P24">
        <v>2</v>
      </c>
      <c r="Q24">
        <v>9</v>
      </c>
      <c r="R24">
        <v>4</v>
      </c>
      <c r="S24">
        <v>2</v>
      </c>
    </row>
    <row r="25" spans="1:19" x14ac:dyDescent="0.2">
      <c r="A25" s="1" t="s">
        <v>16</v>
      </c>
      <c r="B25">
        <v>5.5</v>
      </c>
      <c r="C25">
        <v>4.5</v>
      </c>
      <c r="D25">
        <v>4</v>
      </c>
      <c r="E25">
        <v>16</v>
      </c>
      <c r="F25">
        <v>6</v>
      </c>
      <c r="G25">
        <v>3</v>
      </c>
      <c r="H25">
        <v>5.5</v>
      </c>
      <c r="I25">
        <v>4</v>
      </c>
      <c r="J25">
        <v>4</v>
      </c>
      <c r="K25">
        <v>15.5</v>
      </c>
      <c r="L25">
        <v>6</v>
      </c>
      <c r="M25">
        <v>2</v>
      </c>
      <c r="N25">
        <v>5</v>
      </c>
      <c r="O25">
        <v>4</v>
      </c>
      <c r="P25">
        <v>2</v>
      </c>
      <c r="Q25">
        <v>11</v>
      </c>
      <c r="R25">
        <v>5</v>
      </c>
      <c r="S25">
        <v>1</v>
      </c>
    </row>
    <row r="26" spans="1:19" x14ac:dyDescent="0.2">
      <c r="A26" s="1" t="s">
        <v>17</v>
      </c>
      <c r="B26">
        <v>6</v>
      </c>
      <c r="C26">
        <v>6</v>
      </c>
      <c r="D26">
        <v>4</v>
      </c>
      <c r="E26">
        <v>13.5</v>
      </c>
      <c r="F26">
        <v>6</v>
      </c>
      <c r="G26">
        <v>4</v>
      </c>
      <c r="H26">
        <v>6</v>
      </c>
      <c r="I26">
        <v>5</v>
      </c>
      <c r="J26">
        <v>4</v>
      </c>
      <c r="K26">
        <v>13</v>
      </c>
      <c r="L26">
        <v>6</v>
      </c>
      <c r="M26">
        <v>2</v>
      </c>
      <c r="N26">
        <v>6</v>
      </c>
      <c r="O26">
        <v>4</v>
      </c>
      <c r="P26">
        <v>3</v>
      </c>
      <c r="Q26">
        <v>10</v>
      </c>
      <c r="R26">
        <v>4.5</v>
      </c>
      <c r="S26">
        <v>2</v>
      </c>
    </row>
    <row r="27" spans="1:19" x14ac:dyDescent="0.2">
      <c r="A27" s="1" t="s">
        <v>18</v>
      </c>
      <c r="B27">
        <v>5.5</v>
      </c>
      <c r="C27">
        <v>5</v>
      </c>
      <c r="D27">
        <v>4</v>
      </c>
      <c r="E27">
        <v>15</v>
      </c>
      <c r="F27">
        <v>5.5</v>
      </c>
      <c r="G27">
        <v>3</v>
      </c>
      <c r="H27">
        <v>4</v>
      </c>
      <c r="I27">
        <v>3.5</v>
      </c>
      <c r="J27">
        <v>3</v>
      </c>
      <c r="K27">
        <v>14</v>
      </c>
      <c r="L27">
        <v>5</v>
      </c>
      <c r="M27">
        <v>2</v>
      </c>
      <c r="N27">
        <v>3</v>
      </c>
      <c r="O27">
        <v>3</v>
      </c>
      <c r="P27">
        <v>2</v>
      </c>
      <c r="Q27">
        <v>10.5</v>
      </c>
      <c r="R27">
        <v>4.5</v>
      </c>
      <c r="S27">
        <v>1</v>
      </c>
    </row>
    <row r="28" spans="1:19" x14ac:dyDescent="0.2">
      <c r="A28" s="1" t="s">
        <v>27</v>
      </c>
      <c r="B28">
        <v>7.5</v>
      </c>
      <c r="C28">
        <v>9.5</v>
      </c>
      <c r="D28">
        <v>6</v>
      </c>
      <c r="E28">
        <v>21</v>
      </c>
      <c r="F28">
        <v>10.5</v>
      </c>
      <c r="G28">
        <v>4</v>
      </c>
      <c r="H28">
        <v>6</v>
      </c>
      <c r="I28">
        <v>7</v>
      </c>
      <c r="J28">
        <v>4</v>
      </c>
      <c r="K28">
        <v>18</v>
      </c>
      <c r="L28">
        <v>9</v>
      </c>
      <c r="M28">
        <v>4</v>
      </c>
      <c r="N28">
        <v>3</v>
      </c>
      <c r="O28">
        <v>3</v>
      </c>
      <c r="P28">
        <v>2</v>
      </c>
      <c r="Q28">
        <v>9</v>
      </c>
      <c r="R28">
        <v>4</v>
      </c>
      <c r="S28">
        <v>1</v>
      </c>
    </row>
    <row r="29" spans="1:19" x14ac:dyDescent="0.2">
      <c r="A29" s="1" t="s">
        <v>28</v>
      </c>
      <c r="B29">
        <v>10</v>
      </c>
      <c r="C29">
        <v>10</v>
      </c>
      <c r="D29">
        <v>6</v>
      </c>
      <c r="E29">
        <v>14</v>
      </c>
      <c r="F29">
        <v>7</v>
      </c>
      <c r="G29">
        <v>4</v>
      </c>
      <c r="H29">
        <v>9</v>
      </c>
      <c r="I29">
        <v>6</v>
      </c>
      <c r="J29">
        <v>5</v>
      </c>
      <c r="K29">
        <v>12</v>
      </c>
      <c r="L29">
        <v>6.5</v>
      </c>
      <c r="M29">
        <v>3</v>
      </c>
      <c r="N29">
        <v>6</v>
      </c>
      <c r="O29">
        <v>4</v>
      </c>
      <c r="P29">
        <v>3</v>
      </c>
      <c r="Q29">
        <v>6.5</v>
      </c>
      <c r="R29">
        <v>4</v>
      </c>
      <c r="S29">
        <v>1</v>
      </c>
    </row>
    <row r="30" spans="1:19" x14ac:dyDescent="0.2">
      <c r="A30" s="1" t="s">
        <v>29</v>
      </c>
      <c r="B30">
        <v>9</v>
      </c>
      <c r="C30">
        <v>10</v>
      </c>
      <c r="D30">
        <v>6</v>
      </c>
      <c r="E30">
        <v>18.5</v>
      </c>
      <c r="F30">
        <v>9</v>
      </c>
      <c r="G30">
        <v>4</v>
      </c>
      <c r="H30">
        <v>7</v>
      </c>
      <c r="I30">
        <v>8</v>
      </c>
      <c r="J30">
        <v>5</v>
      </c>
      <c r="K30">
        <v>15</v>
      </c>
      <c r="L30">
        <v>8</v>
      </c>
      <c r="M30">
        <v>3</v>
      </c>
      <c r="N30">
        <v>5</v>
      </c>
      <c r="O30">
        <v>4</v>
      </c>
      <c r="P30">
        <v>3</v>
      </c>
      <c r="Q30">
        <v>9</v>
      </c>
      <c r="R30">
        <v>4.5</v>
      </c>
      <c r="S30">
        <v>2</v>
      </c>
    </row>
    <row r="31" spans="1:19" x14ac:dyDescent="0.2">
      <c r="A31" s="1" t="s">
        <v>30</v>
      </c>
      <c r="B31">
        <v>8.5</v>
      </c>
      <c r="C31">
        <v>9.5</v>
      </c>
      <c r="D31">
        <v>6</v>
      </c>
      <c r="E31">
        <v>18</v>
      </c>
      <c r="F31">
        <v>8</v>
      </c>
      <c r="G31">
        <v>4</v>
      </c>
      <c r="H31">
        <v>7</v>
      </c>
      <c r="I31">
        <v>6.5</v>
      </c>
      <c r="J31">
        <v>4</v>
      </c>
      <c r="K31">
        <v>15</v>
      </c>
      <c r="L31">
        <v>6.5</v>
      </c>
      <c r="M31">
        <v>3</v>
      </c>
      <c r="N31">
        <v>5</v>
      </c>
      <c r="O31">
        <v>4</v>
      </c>
      <c r="P31">
        <v>3</v>
      </c>
      <c r="Q31">
        <v>10</v>
      </c>
      <c r="R31">
        <v>4.5</v>
      </c>
      <c r="S31">
        <v>1</v>
      </c>
    </row>
    <row r="32" spans="1:19" x14ac:dyDescent="0.2">
      <c r="A32" s="1" t="s">
        <v>31</v>
      </c>
      <c r="B32">
        <v>6</v>
      </c>
      <c r="C32">
        <v>5</v>
      </c>
      <c r="D32">
        <v>4</v>
      </c>
      <c r="E32">
        <v>13</v>
      </c>
      <c r="F32">
        <v>5</v>
      </c>
      <c r="G32">
        <v>3</v>
      </c>
      <c r="H32">
        <v>5</v>
      </c>
      <c r="I32">
        <v>3.5</v>
      </c>
      <c r="J32">
        <v>4</v>
      </c>
      <c r="K32">
        <v>12</v>
      </c>
      <c r="L32">
        <v>5</v>
      </c>
      <c r="M32">
        <v>2</v>
      </c>
      <c r="N32">
        <v>4</v>
      </c>
      <c r="O32">
        <v>3</v>
      </c>
      <c r="P32">
        <v>2</v>
      </c>
      <c r="Q32">
        <v>9</v>
      </c>
      <c r="R32">
        <v>5</v>
      </c>
      <c r="S32">
        <v>1</v>
      </c>
    </row>
    <row r="33" spans="1:19" x14ac:dyDescent="0.2">
      <c r="A33" s="1" t="s">
        <v>32</v>
      </c>
      <c r="B33">
        <v>7</v>
      </c>
      <c r="C33">
        <v>5.5</v>
      </c>
      <c r="D33">
        <v>4</v>
      </c>
      <c r="E33">
        <v>16</v>
      </c>
      <c r="F33">
        <v>7</v>
      </c>
      <c r="G33">
        <v>4</v>
      </c>
      <c r="H33">
        <v>6</v>
      </c>
      <c r="I33">
        <v>4</v>
      </c>
      <c r="J33">
        <v>4</v>
      </c>
      <c r="K33">
        <v>14</v>
      </c>
      <c r="L33">
        <v>5</v>
      </c>
      <c r="M33">
        <v>3</v>
      </c>
      <c r="N33">
        <v>6</v>
      </c>
      <c r="O33">
        <v>3.5</v>
      </c>
      <c r="P33">
        <v>2</v>
      </c>
      <c r="Q33">
        <v>10</v>
      </c>
      <c r="R33">
        <v>2</v>
      </c>
      <c r="S33">
        <v>2</v>
      </c>
    </row>
    <row r="34" spans="1:19" x14ac:dyDescent="0.2">
      <c r="A34" s="1" t="s">
        <v>33</v>
      </c>
      <c r="B34">
        <v>6</v>
      </c>
      <c r="C34">
        <v>5.5</v>
      </c>
      <c r="D34">
        <v>4</v>
      </c>
      <c r="E34">
        <v>14</v>
      </c>
      <c r="F34">
        <v>6</v>
      </c>
      <c r="G34">
        <v>4</v>
      </c>
      <c r="H34">
        <v>4.5</v>
      </c>
      <c r="I34">
        <v>3.5</v>
      </c>
      <c r="J34">
        <v>3</v>
      </c>
      <c r="K34">
        <v>12</v>
      </c>
      <c r="L34">
        <v>5.5</v>
      </c>
      <c r="M34">
        <v>2</v>
      </c>
      <c r="N34">
        <v>4</v>
      </c>
      <c r="O34">
        <v>3</v>
      </c>
      <c r="P34">
        <v>2</v>
      </c>
      <c r="Q34">
        <v>9</v>
      </c>
      <c r="R34">
        <v>4.5</v>
      </c>
      <c r="S34">
        <v>1</v>
      </c>
    </row>
    <row r="35" spans="1:19" x14ac:dyDescent="0.2">
      <c r="A35" s="1" t="s">
        <v>34</v>
      </c>
      <c r="B35">
        <v>6</v>
      </c>
      <c r="C35">
        <v>5</v>
      </c>
      <c r="D35">
        <v>4</v>
      </c>
      <c r="E35">
        <v>13.5</v>
      </c>
      <c r="F35">
        <v>6</v>
      </c>
      <c r="G35">
        <v>4</v>
      </c>
      <c r="H35">
        <v>5</v>
      </c>
      <c r="I35">
        <v>3.5</v>
      </c>
      <c r="J35">
        <v>3</v>
      </c>
      <c r="K35">
        <v>12</v>
      </c>
      <c r="L35">
        <v>5</v>
      </c>
      <c r="M35">
        <v>2</v>
      </c>
      <c r="N35">
        <v>4</v>
      </c>
      <c r="O35">
        <v>3</v>
      </c>
      <c r="P35">
        <v>2</v>
      </c>
      <c r="Q35">
        <v>10</v>
      </c>
      <c r="R35">
        <v>4</v>
      </c>
      <c r="S35">
        <v>2</v>
      </c>
    </row>
    <row r="36" spans="1:19" x14ac:dyDescent="0.2">
      <c r="A36" s="1" t="s">
        <v>37</v>
      </c>
      <c r="B36">
        <v>4.5</v>
      </c>
      <c r="C36">
        <v>5</v>
      </c>
      <c r="D36">
        <v>4</v>
      </c>
      <c r="E36">
        <v>14</v>
      </c>
      <c r="F36">
        <v>5.5</v>
      </c>
      <c r="G36">
        <v>3</v>
      </c>
      <c r="H36">
        <v>4</v>
      </c>
      <c r="I36">
        <v>4</v>
      </c>
      <c r="J36">
        <v>3</v>
      </c>
      <c r="K36">
        <v>13</v>
      </c>
      <c r="L36">
        <v>5.5</v>
      </c>
      <c r="M36">
        <v>2</v>
      </c>
      <c r="N36">
        <v>3.5</v>
      </c>
      <c r="O36">
        <v>4</v>
      </c>
      <c r="P36">
        <v>2</v>
      </c>
      <c r="Q36">
        <v>10</v>
      </c>
      <c r="R36">
        <v>5.5</v>
      </c>
      <c r="S36">
        <v>1</v>
      </c>
    </row>
    <row r="37" spans="1:19" x14ac:dyDescent="0.2">
      <c r="A37" s="1" t="s">
        <v>38</v>
      </c>
      <c r="B37">
        <v>4.5</v>
      </c>
      <c r="C37">
        <v>4</v>
      </c>
      <c r="D37">
        <v>4</v>
      </c>
      <c r="E37">
        <v>13</v>
      </c>
      <c r="F37">
        <v>5</v>
      </c>
      <c r="G37">
        <v>2</v>
      </c>
      <c r="H37">
        <v>4.5</v>
      </c>
      <c r="I37">
        <v>3.5</v>
      </c>
      <c r="J37">
        <v>4</v>
      </c>
      <c r="K37">
        <v>12</v>
      </c>
      <c r="L37">
        <v>4</v>
      </c>
      <c r="M37">
        <v>2</v>
      </c>
      <c r="N37">
        <v>3</v>
      </c>
      <c r="O37">
        <v>3</v>
      </c>
      <c r="P37">
        <v>2</v>
      </c>
      <c r="Q37">
        <v>10</v>
      </c>
      <c r="R37">
        <v>4</v>
      </c>
      <c r="S37">
        <v>1</v>
      </c>
    </row>
    <row r="38" spans="1:19" x14ac:dyDescent="0.2">
      <c r="A38" s="1" t="s">
        <v>39</v>
      </c>
      <c r="B38">
        <v>6</v>
      </c>
      <c r="C38">
        <v>3</v>
      </c>
      <c r="D38">
        <v>3</v>
      </c>
      <c r="E38">
        <v>9.5</v>
      </c>
      <c r="F38">
        <v>5</v>
      </c>
      <c r="G38">
        <v>2</v>
      </c>
      <c r="H38">
        <v>6</v>
      </c>
      <c r="I38">
        <v>3</v>
      </c>
      <c r="J38">
        <v>3</v>
      </c>
      <c r="K38">
        <v>9</v>
      </c>
      <c r="L38">
        <v>5</v>
      </c>
      <c r="M38">
        <v>2</v>
      </c>
      <c r="N38">
        <v>6</v>
      </c>
      <c r="O38">
        <v>3</v>
      </c>
      <c r="P38">
        <v>2</v>
      </c>
      <c r="Q38">
        <v>6</v>
      </c>
      <c r="R38">
        <v>4</v>
      </c>
      <c r="S38">
        <v>1</v>
      </c>
    </row>
    <row r="39" spans="1:19" x14ac:dyDescent="0.2">
      <c r="A39" s="1" t="s">
        <v>40</v>
      </c>
      <c r="B39">
        <v>6</v>
      </c>
      <c r="C39">
        <v>4</v>
      </c>
      <c r="D39">
        <v>4</v>
      </c>
      <c r="E39">
        <v>11.5</v>
      </c>
      <c r="F39">
        <v>4</v>
      </c>
      <c r="G39">
        <v>3</v>
      </c>
      <c r="H39">
        <v>6</v>
      </c>
      <c r="I39">
        <v>4</v>
      </c>
      <c r="J39">
        <v>3</v>
      </c>
      <c r="K39">
        <v>11</v>
      </c>
      <c r="L39">
        <v>5</v>
      </c>
      <c r="M39">
        <v>2</v>
      </c>
      <c r="N39">
        <v>6</v>
      </c>
      <c r="O39">
        <v>3.5</v>
      </c>
      <c r="P39">
        <v>2</v>
      </c>
      <c r="Q39">
        <v>8</v>
      </c>
      <c r="R39">
        <v>5</v>
      </c>
      <c r="S39">
        <v>1</v>
      </c>
    </row>
    <row r="40" spans="1:19" x14ac:dyDescent="0.2">
      <c r="A40" s="1" t="s">
        <v>41</v>
      </c>
      <c r="B40">
        <v>5</v>
      </c>
      <c r="C40">
        <v>3</v>
      </c>
      <c r="D40">
        <v>3</v>
      </c>
      <c r="E40">
        <v>14</v>
      </c>
      <c r="F40">
        <v>5</v>
      </c>
      <c r="G40">
        <v>3</v>
      </c>
      <c r="H40">
        <v>5</v>
      </c>
      <c r="I40">
        <v>2.5</v>
      </c>
      <c r="J40">
        <v>3</v>
      </c>
      <c r="K40">
        <v>13</v>
      </c>
      <c r="L40">
        <v>5</v>
      </c>
      <c r="M40">
        <v>2</v>
      </c>
      <c r="N40">
        <v>4</v>
      </c>
      <c r="O40">
        <v>2.5</v>
      </c>
      <c r="P40">
        <v>2</v>
      </c>
      <c r="Q40">
        <v>9</v>
      </c>
      <c r="R40">
        <v>5</v>
      </c>
      <c r="S40">
        <v>2</v>
      </c>
    </row>
    <row r="41" spans="1:19" x14ac:dyDescent="0.2">
      <c r="A41" s="1" t="s">
        <v>42</v>
      </c>
      <c r="B41">
        <v>5.5</v>
      </c>
      <c r="C41">
        <v>5</v>
      </c>
      <c r="D41">
        <v>4</v>
      </c>
      <c r="E41">
        <v>14.5</v>
      </c>
      <c r="F41">
        <v>5.5</v>
      </c>
      <c r="G41">
        <v>3</v>
      </c>
      <c r="H41">
        <v>6</v>
      </c>
      <c r="I41">
        <v>5</v>
      </c>
      <c r="J41">
        <v>4</v>
      </c>
      <c r="K41">
        <v>13.5</v>
      </c>
      <c r="L41">
        <v>5</v>
      </c>
      <c r="M41">
        <v>2</v>
      </c>
      <c r="N41">
        <v>6</v>
      </c>
      <c r="O41">
        <v>3.5</v>
      </c>
      <c r="P41">
        <v>3</v>
      </c>
      <c r="Q41">
        <v>9</v>
      </c>
      <c r="R41">
        <v>4.5</v>
      </c>
      <c r="S41">
        <v>1</v>
      </c>
    </row>
    <row r="42" spans="1:19" x14ac:dyDescent="0.2">
      <c r="A42" s="1" t="s">
        <v>43</v>
      </c>
      <c r="B42">
        <v>5</v>
      </c>
      <c r="C42">
        <v>4</v>
      </c>
      <c r="D42">
        <v>4</v>
      </c>
      <c r="E42">
        <v>16.5</v>
      </c>
      <c r="F42">
        <v>4.5</v>
      </c>
      <c r="G42">
        <v>4</v>
      </c>
      <c r="H42">
        <v>5</v>
      </c>
      <c r="I42">
        <v>4</v>
      </c>
      <c r="J42">
        <v>3</v>
      </c>
      <c r="K42">
        <v>15</v>
      </c>
      <c r="L42">
        <v>4.5</v>
      </c>
      <c r="M42">
        <v>2</v>
      </c>
      <c r="N42">
        <v>4.5</v>
      </c>
      <c r="O42">
        <v>3</v>
      </c>
      <c r="P42">
        <v>2</v>
      </c>
      <c r="Q42">
        <v>11.5</v>
      </c>
      <c r="R42">
        <v>4</v>
      </c>
      <c r="S42">
        <v>1</v>
      </c>
    </row>
    <row r="43" spans="1:19" x14ac:dyDescent="0.2">
      <c r="A43" s="1" t="s">
        <v>44</v>
      </c>
      <c r="B43">
        <v>5</v>
      </c>
      <c r="C43">
        <v>3.5</v>
      </c>
      <c r="D43">
        <v>4</v>
      </c>
      <c r="E43">
        <v>14.5</v>
      </c>
      <c r="F43">
        <v>5</v>
      </c>
      <c r="G43">
        <v>3</v>
      </c>
      <c r="H43">
        <v>5</v>
      </c>
      <c r="I43">
        <v>3</v>
      </c>
      <c r="J43">
        <v>3</v>
      </c>
      <c r="K43">
        <v>13.5</v>
      </c>
      <c r="L43">
        <v>5</v>
      </c>
      <c r="M43">
        <v>2</v>
      </c>
      <c r="N43">
        <v>5</v>
      </c>
      <c r="O43">
        <v>2.5</v>
      </c>
      <c r="P43">
        <v>2</v>
      </c>
      <c r="Q43">
        <v>11</v>
      </c>
      <c r="R43">
        <v>4</v>
      </c>
      <c r="S43">
        <v>1</v>
      </c>
    </row>
    <row r="44" spans="1:19" x14ac:dyDescent="0.2">
      <c r="A44" s="1" t="s">
        <v>45</v>
      </c>
      <c r="B44">
        <v>4.5</v>
      </c>
      <c r="C44">
        <v>4</v>
      </c>
      <c r="D44">
        <v>3</v>
      </c>
      <c r="E44">
        <v>15.5</v>
      </c>
      <c r="F44">
        <v>5.5</v>
      </c>
      <c r="G44">
        <v>3</v>
      </c>
      <c r="H44">
        <v>4</v>
      </c>
      <c r="I44">
        <v>3.5</v>
      </c>
      <c r="J44">
        <v>3</v>
      </c>
      <c r="K44">
        <v>14</v>
      </c>
      <c r="L44">
        <v>6</v>
      </c>
      <c r="M44">
        <v>3</v>
      </c>
      <c r="N44">
        <v>3</v>
      </c>
      <c r="O44">
        <v>3</v>
      </c>
      <c r="P44">
        <v>2</v>
      </c>
      <c r="Q44">
        <v>10.5</v>
      </c>
      <c r="R44">
        <v>5</v>
      </c>
      <c r="S44">
        <v>2</v>
      </c>
    </row>
    <row r="45" spans="1:19" x14ac:dyDescent="0.2">
      <c r="A45" s="1" t="s">
        <v>46</v>
      </c>
      <c r="B45">
        <v>4.5</v>
      </c>
      <c r="C45">
        <v>4</v>
      </c>
      <c r="D45">
        <v>4</v>
      </c>
      <c r="E45">
        <v>13</v>
      </c>
      <c r="F45">
        <v>5</v>
      </c>
      <c r="G45">
        <v>3</v>
      </c>
      <c r="H45">
        <v>4.5</v>
      </c>
      <c r="I45">
        <v>3</v>
      </c>
      <c r="J45">
        <v>3</v>
      </c>
      <c r="K45">
        <v>12</v>
      </c>
      <c r="L45">
        <v>4.5</v>
      </c>
      <c r="M45">
        <v>2</v>
      </c>
      <c r="N45">
        <v>3.5</v>
      </c>
      <c r="O45">
        <v>2.5</v>
      </c>
      <c r="P45">
        <v>2</v>
      </c>
      <c r="Q45">
        <v>10</v>
      </c>
      <c r="R45">
        <v>4</v>
      </c>
      <c r="S45">
        <v>2</v>
      </c>
    </row>
    <row r="46" spans="1:19" x14ac:dyDescent="0.2">
      <c r="A46" s="1" t="s">
        <v>47</v>
      </c>
      <c r="B46">
        <v>4</v>
      </c>
      <c r="C46">
        <v>4</v>
      </c>
      <c r="D46">
        <v>3</v>
      </c>
      <c r="E46">
        <v>13.5</v>
      </c>
      <c r="F46">
        <v>5</v>
      </c>
      <c r="G46">
        <v>3</v>
      </c>
      <c r="H46">
        <v>4</v>
      </c>
      <c r="I46">
        <v>4</v>
      </c>
      <c r="J46">
        <v>3</v>
      </c>
      <c r="K46">
        <v>13</v>
      </c>
      <c r="L46">
        <v>5</v>
      </c>
      <c r="M46">
        <v>2</v>
      </c>
      <c r="N46">
        <v>4</v>
      </c>
      <c r="O46">
        <v>3</v>
      </c>
      <c r="P46">
        <v>2</v>
      </c>
      <c r="Q46">
        <v>9.5</v>
      </c>
      <c r="R46">
        <v>4</v>
      </c>
      <c r="S46">
        <v>1</v>
      </c>
    </row>
    <row r="47" spans="1:19" x14ac:dyDescent="0.2">
      <c r="A47" s="1" t="s">
        <v>48</v>
      </c>
      <c r="B47">
        <v>4.5</v>
      </c>
      <c r="C47">
        <v>3</v>
      </c>
      <c r="D47">
        <v>3</v>
      </c>
      <c r="E47">
        <v>13.5</v>
      </c>
      <c r="F47">
        <v>5</v>
      </c>
      <c r="G47">
        <v>3</v>
      </c>
      <c r="H47">
        <v>4.5</v>
      </c>
      <c r="I47">
        <v>3</v>
      </c>
      <c r="J47">
        <v>3</v>
      </c>
      <c r="K47">
        <v>13</v>
      </c>
      <c r="L47">
        <v>5</v>
      </c>
      <c r="M47">
        <v>2</v>
      </c>
      <c r="N47">
        <v>3.5</v>
      </c>
      <c r="O47">
        <v>2.5</v>
      </c>
      <c r="P47">
        <v>2</v>
      </c>
      <c r="Q47">
        <v>10</v>
      </c>
      <c r="R47">
        <v>4</v>
      </c>
      <c r="S47">
        <v>1</v>
      </c>
    </row>
    <row r="48" spans="1:19" x14ac:dyDescent="0.2">
      <c r="A48" s="1" t="s">
        <v>49</v>
      </c>
      <c r="B48">
        <v>4</v>
      </c>
      <c r="C48">
        <v>3</v>
      </c>
      <c r="D48">
        <v>3</v>
      </c>
      <c r="E48">
        <v>5.5</v>
      </c>
      <c r="F48">
        <v>5</v>
      </c>
      <c r="G48">
        <v>3</v>
      </c>
      <c r="H48">
        <v>3</v>
      </c>
      <c r="I48">
        <v>3</v>
      </c>
      <c r="J48">
        <v>3</v>
      </c>
      <c r="K48">
        <v>10</v>
      </c>
      <c r="L48">
        <v>5</v>
      </c>
      <c r="M48">
        <v>2</v>
      </c>
      <c r="N48">
        <v>2.5</v>
      </c>
      <c r="O48">
        <v>1.5</v>
      </c>
      <c r="P48">
        <v>2</v>
      </c>
      <c r="Q48">
        <v>6.5</v>
      </c>
      <c r="R48">
        <v>4</v>
      </c>
      <c r="S48">
        <v>1</v>
      </c>
    </row>
    <row r="49" spans="1:19" x14ac:dyDescent="0.2">
      <c r="A49" s="1" t="s">
        <v>50</v>
      </c>
      <c r="B49">
        <v>6.5</v>
      </c>
      <c r="C49">
        <v>5</v>
      </c>
      <c r="D49">
        <v>4</v>
      </c>
      <c r="E49">
        <v>14.5</v>
      </c>
      <c r="F49">
        <v>5.5</v>
      </c>
      <c r="G49">
        <v>3</v>
      </c>
      <c r="H49">
        <v>6</v>
      </c>
      <c r="I49">
        <v>5</v>
      </c>
      <c r="J49">
        <v>4</v>
      </c>
      <c r="K49">
        <v>13.5</v>
      </c>
      <c r="L49">
        <v>5</v>
      </c>
      <c r="M49">
        <v>2</v>
      </c>
      <c r="N49">
        <v>5.5</v>
      </c>
      <c r="O49">
        <v>4</v>
      </c>
      <c r="P49">
        <v>3</v>
      </c>
      <c r="Q49">
        <v>9</v>
      </c>
      <c r="R49">
        <v>4.5</v>
      </c>
      <c r="S49">
        <v>1</v>
      </c>
    </row>
    <row r="50" spans="1:19" x14ac:dyDescent="0.2">
      <c r="A50" s="1" t="s">
        <v>51</v>
      </c>
      <c r="B50">
        <v>4</v>
      </c>
      <c r="C50">
        <v>3.5</v>
      </c>
      <c r="D50">
        <v>4</v>
      </c>
      <c r="E50">
        <v>14</v>
      </c>
      <c r="F50">
        <v>4.5</v>
      </c>
      <c r="G50">
        <v>2</v>
      </c>
      <c r="H50">
        <v>3.5</v>
      </c>
      <c r="I50">
        <v>3</v>
      </c>
      <c r="J50">
        <v>4</v>
      </c>
      <c r="K50">
        <v>13</v>
      </c>
      <c r="L50">
        <v>4.5</v>
      </c>
      <c r="M50">
        <v>2</v>
      </c>
      <c r="N50">
        <v>3</v>
      </c>
      <c r="O50">
        <v>3</v>
      </c>
      <c r="P50">
        <v>2</v>
      </c>
      <c r="Q50">
        <v>10</v>
      </c>
      <c r="R50">
        <v>4</v>
      </c>
      <c r="S50">
        <v>1</v>
      </c>
    </row>
    <row r="51" spans="1:19" x14ac:dyDescent="0.2">
      <c r="A51" s="1" t="s">
        <v>52</v>
      </c>
      <c r="B51">
        <v>6</v>
      </c>
      <c r="C51">
        <v>4</v>
      </c>
      <c r="D51">
        <v>4</v>
      </c>
      <c r="E51">
        <v>16</v>
      </c>
      <c r="F51">
        <v>6</v>
      </c>
      <c r="G51">
        <v>3</v>
      </c>
      <c r="H51">
        <v>5.5</v>
      </c>
      <c r="I51">
        <v>4</v>
      </c>
      <c r="J51">
        <v>3</v>
      </c>
      <c r="K51">
        <v>14.5</v>
      </c>
      <c r="L51">
        <v>6</v>
      </c>
      <c r="M51">
        <v>2</v>
      </c>
      <c r="N51">
        <v>5</v>
      </c>
      <c r="O51">
        <v>3.5</v>
      </c>
      <c r="P51">
        <v>2</v>
      </c>
      <c r="Q51">
        <v>12</v>
      </c>
      <c r="R51">
        <v>5</v>
      </c>
      <c r="S51">
        <v>1</v>
      </c>
    </row>
  </sheetData>
  <sortState ref="A4:S35">
    <sortCondition ref="A4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pane ySplit="1" topLeftCell="A2" activePane="bottomLeft" state="frozen"/>
      <selection pane="bottomLeft" activeCell="D98" sqref="D98:D145"/>
    </sheetView>
  </sheetViews>
  <sheetFormatPr baseColWidth="10" defaultRowHeight="16" x14ac:dyDescent="0.2"/>
  <cols>
    <col min="4" max="4" width="13.1640625" bestFit="1" customWidth="1"/>
    <col min="9" max="9" width="13.1640625" style="9" bestFit="1" customWidth="1"/>
    <col min="10" max="11" width="11.83203125" bestFit="1" customWidth="1"/>
    <col min="12" max="12" width="17" bestFit="1" customWidth="1"/>
    <col min="13" max="13" width="11.1640625" bestFit="1" customWidth="1"/>
    <col min="14" max="14" width="11.83203125" bestFit="1" customWidth="1"/>
    <col min="15" max="15" width="16.5" bestFit="1" customWidth="1"/>
  </cols>
  <sheetData>
    <row r="1" spans="1:15" x14ac:dyDescent="0.2">
      <c r="A1" s="1" t="s">
        <v>0</v>
      </c>
      <c r="B1" t="s">
        <v>63</v>
      </c>
      <c r="C1" t="s">
        <v>64</v>
      </c>
      <c r="D1" t="s">
        <v>132</v>
      </c>
      <c r="E1" t="s">
        <v>65</v>
      </c>
      <c r="F1" t="s">
        <v>127</v>
      </c>
      <c r="G1" t="s">
        <v>84</v>
      </c>
      <c r="H1" t="s">
        <v>102</v>
      </c>
      <c r="I1" s="9" t="s">
        <v>109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 x14ac:dyDescent="0.2">
      <c r="A2" s="8" t="s">
        <v>3</v>
      </c>
      <c r="B2" t="s">
        <v>128</v>
      </c>
      <c r="C2" t="s">
        <v>85</v>
      </c>
      <c r="D2" t="s">
        <v>134</v>
      </c>
      <c r="E2" t="str">
        <f>MID(A2,1,2)</f>
        <v>BC</v>
      </c>
      <c r="F2" t="str">
        <f>MID(A2,2,1)</f>
        <v>C</v>
      </c>
      <c r="G2" t="str">
        <f>MID(A2,3,1)</f>
        <v>1</v>
      </c>
      <c r="H2" s="3">
        <v>43179</v>
      </c>
      <c r="I2" s="9">
        <v>1</v>
      </c>
      <c r="J2">
        <v>3.5</v>
      </c>
      <c r="K2">
        <v>3</v>
      </c>
      <c r="L2">
        <v>3</v>
      </c>
      <c r="M2">
        <v>11.5</v>
      </c>
      <c r="N2">
        <v>5</v>
      </c>
      <c r="O2">
        <v>1</v>
      </c>
    </row>
    <row r="3" spans="1:15" x14ac:dyDescent="0.2">
      <c r="A3" s="8" t="s">
        <v>4</v>
      </c>
      <c r="B3" t="s">
        <v>128</v>
      </c>
      <c r="C3" t="s">
        <v>85</v>
      </c>
      <c r="D3" t="s">
        <v>134</v>
      </c>
      <c r="E3" t="str">
        <f t="shared" ref="E3:E33" si="0">MID(A3,1,2)</f>
        <v>BC</v>
      </c>
      <c r="F3" t="str">
        <f t="shared" ref="F3:F33" si="1">MID(A3,2,1)</f>
        <v>C</v>
      </c>
      <c r="G3" t="str">
        <f t="shared" ref="G3:G33" si="2">MID(A3,3,1)</f>
        <v>1</v>
      </c>
      <c r="H3" s="3">
        <v>43179</v>
      </c>
      <c r="I3" s="9">
        <v>1</v>
      </c>
      <c r="J3">
        <v>5</v>
      </c>
      <c r="K3">
        <v>4</v>
      </c>
      <c r="L3">
        <v>2</v>
      </c>
      <c r="M3">
        <v>11</v>
      </c>
      <c r="N3">
        <v>3.5</v>
      </c>
      <c r="O3">
        <v>2</v>
      </c>
    </row>
    <row r="4" spans="1:15" x14ac:dyDescent="0.2">
      <c r="A4" s="8" t="s">
        <v>5</v>
      </c>
      <c r="B4" t="s">
        <v>128</v>
      </c>
      <c r="C4" t="s">
        <v>85</v>
      </c>
      <c r="D4" t="s">
        <v>134</v>
      </c>
      <c r="E4" t="str">
        <f t="shared" si="0"/>
        <v>BC</v>
      </c>
      <c r="F4" t="str">
        <f t="shared" si="1"/>
        <v>C</v>
      </c>
      <c r="G4" t="str">
        <f t="shared" si="2"/>
        <v>2</v>
      </c>
      <c r="H4" s="3">
        <v>43179</v>
      </c>
      <c r="I4" s="9">
        <v>1</v>
      </c>
      <c r="J4">
        <v>5</v>
      </c>
      <c r="K4">
        <v>3.5</v>
      </c>
      <c r="L4">
        <v>3</v>
      </c>
      <c r="M4">
        <v>10</v>
      </c>
      <c r="N4">
        <v>4</v>
      </c>
      <c r="O4">
        <v>1</v>
      </c>
    </row>
    <row r="5" spans="1:15" x14ac:dyDescent="0.2">
      <c r="A5" s="8" t="s">
        <v>6</v>
      </c>
      <c r="B5" t="s">
        <v>128</v>
      </c>
      <c r="C5" t="s">
        <v>85</v>
      </c>
      <c r="D5" t="s">
        <v>134</v>
      </c>
      <c r="E5" t="str">
        <f t="shared" si="0"/>
        <v>BC</v>
      </c>
      <c r="F5" t="str">
        <f t="shared" si="1"/>
        <v>C</v>
      </c>
      <c r="G5" t="str">
        <f t="shared" si="2"/>
        <v>2</v>
      </c>
      <c r="H5" s="3">
        <v>43179</v>
      </c>
      <c r="I5" s="9">
        <v>1</v>
      </c>
      <c r="J5">
        <v>6</v>
      </c>
      <c r="K5">
        <v>4</v>
      </c>
      <c r="L5">
        <v>3</v>
      </c>
      <c r="M5">
        <v>10.5</v>
      </c>
      <c r="N5">
        <v>5</v>
      </c>
      <c r="O5">
        <v>2</v>
      </c>
    </row>
    <row r="6" spans="1:15" x14ac:dyDescent="0.2">
      <c r="A6" s="8" t="s">
        <v>7</v>
      </c>
      <c r="B6" t="s">
        <v>128</v>
      </c>
      <c r="C6" t="s">
        <v>85</v>
      </c>
      <c r="D6" t="s">
        <v>134</v>
      </c>
      <c r="E6" t="str">
        <f t="shared" si="0"/>
        <v>BC</v>
      </c>
      <c r="F6" t="str">
        <f t="shared" si="1"/>
        <v>C</v>
      </c>
      <c r="G6" t="str">
        <f t="shared" si="2"/>
        <v>3</v>
      </c>
      <c r="H6" s="3">
        <v>43179</v>
      </c>
      <c r="I6" s="9">
        <v>1</v>
      </c>
      <c r="J6">
        <v>5</v>
      </c>
      <c r="K6">
        <v>4</v>
      </c>
      <c r="L6">
        <v>3</v>
      </c>
      <c r="M6">
        <v>6</v>
      </c>
      <c r="N6">
        <v>4</v>
      </c>
      <c r="O6">
        <v>1</v>
      </c>
    </row>
    <row r="7" spans="1:15" x14ac:dyDescent="0.2">
      <c r="A7" s="8" t="s">
        <v>8</v>
      </c>
      <c r="B7" t="s">
        <v>128</v>
      </c>
      <c r="C7" t="s">
        <v>85</v>
      </c>
      <c r="D7" t="s">
        <v>134</v>
      </c>
      <c r="E7" t="str">
        <f t="shared" si="0"/>
        <v>BC</v>
      </c>
      <c r="F7" t="str">
        <f t="shared" si="1"/>
        <v>C</v>
      </c>
      <c r="G7" t="str">
        <f t="shared" si="2"/>
        <v>3</v>
      </c>
      <c r="H7" s="3">
        <v>43179</v>
      </c>
      <c r="I7" s="9">
        <v>1</v>
      </c>
      <c r="J7">
        <v>5</v>
      </c>
      <c r="K7">
        <v>4</v>
      </c>
      <c r="L7">
        <v>3</v>
      </c>
      <c r="M7">
        <v>10</v>
      </c>
      <c r="N7">
        <v>5</v>
      </c>
      <c r="O7">
        <v>2</v>
      </c>
    </row>
    <row r="8" spans="1:15" x14ac:dyDescent="0.2">
      <c r="A8" s="8" t="s">
        <v>9</v>
      </c>
      <c r="B8" t="s">
        <v>128</v>
      </c>
      <c r="C8" t="s">
        <v>85</v>
      </c>
      <c r="D8" t="s">
        <v>134</v>
      </c>
      <c r="E8" t="str">
        <f t="shared" si="0"/>
        <v>BC</v>
      </c>
      <c r="F8" t="str">
        <f t="shared" si="1"/>
        <v>C</v>
      </c>
      <c r="G8" t="str">
        <f t="shared" si="2"/>
        <v>4</v>
      </c>
      <c r="H8" s="3">
        <v>43179</v>
      </c>
      <c r="I8" s="9">
        <v>1</v>
      </c>
      <c r="J8">
        <v>5</v>
      </c>
      <c r="K8">
        <v>3.5</v>
      </c>
      <c r="L8">
        <v>2</v>
      </c>
      <c r="M8">
        <v>6</v>
      </c>
      <c r="N8">
        <v>3</v>
      </c>
      <c r="O8">
        <v>1</v>
      </c>
    </row>
    <row r="9" spans="1:15" x14ac:dyDescent="0.2">
      <c r="A9" s="8" t="s">
        <v>10</v>
      </c>
      <c r="B9" t="s">
        <v>128</v>
      </c>
      <c r="C9" t="s">
        <v>85</v>
      </c>
      <c r="D9" t="s">
        <v>134</v>
      </c>
      <c r="E9" t="str">
        <f t="shared" si="0"/>
        <v>BC</v>
      </c>
      <c r="F9" t="str">
        <f t="shared" si="1"/>
        <v>C</v>
      </c>
      <c r="G9" t="str">
        <f t="shared" si="2"/>
        <v>4</v>
      </c>
      <c r="H9" s="3">
        <v>43179</v>
      </c>
      <c r="I9" s="9">
        <v>1</v>
      </c>
      <c r="J9">
        <v>5</v>
      </c>
      <c r="K9">
        <v>3</v>
      </c>
      <c r="L9">
        <v>2</v>
      </c>
      <c r="M9">
        <v>11</v>
      </c>
      <c r="N9">
        <v>3</v>
      </c>
      <c r="O9">
        <v>2</v>
      </c>
    </row>
    <row r="10" spans="1:15" x14ac:dyDescent="0.2">
      <c r="A10" s="8" t="s">
        <v>19</v>
      </c>
      <c r="B10" t="s">
        <v>128</v>
      </c>
      <c r="C10" t="s">
        <v>86</v>
      </c>
      <c r="D10" t="s">
        <v>135</v>
      </c>
      <c r="E10" t="str">
        <f t="shared" si="0"/>
        <v>BI</v>
      </c>
      <c r="F10" t="str">
        <f t="shared" si="1"/>
        <v>I</v>
      </c>
      <c r="G10" t="str">
        <f t="shared" si="2"/>
        <v>1</v>
      </c>
      <c r="H10" s="3">
        <v>43179</v>
      </c>
      <c r="I10" s="9">
        <v>1</v>
      </c>
      <c r="J10">
        <v>6</v>
      </c>
      <c r="K10">
        <v>3.5</v>
      </c>
      <c r="L10">
        <v>3</v>
      </c>
      <c r="M10">
        <v>10</v>
      </c>
      <c r="N10">
        <v>3</v>
      </c>
      <c r="O10">
        <v>1</v>
      </c>
    </row>
    <row r="11" spans="1:15" x14ac:dyDescent="0.2">
      <c r="A11" s="8" t="s">
        <v>20</v>
      </c>
      <c r="B11" t="s">
        <v>128</v>
      </c>
      <c r="C11" t="s">
        <v>86</v>
      </c>
      <c r="D11" t="s">
        <v>135</v>
      </c>
      <c r="E11" t="str">
        <f t="shared" si="0"/>
        <v>BI</v>
      </c>
      <c r="F11" t="str">
        <f t="shared" si="1"/>
        <v>I</v>
      </c>
      <c r="G11" t="str">
        <f t="shared" si="2"/>
        <v>1</v>
      </c>
      <c r="H11" s="3">
        <v>43179</v>
      </c>
      <c r="I11" s="9">
        <v>1</v>
      </c>
      <c r="J11">
        <v>4</v>
      </c>
      <c r="K11">
        <v>2</v>
      </c>
      <c r="L11">
        <v>2</v>
      </c>
      <c r="M11">
        <v>11</v>
      </c>
      <c r="N11">
        <v>4</v>
      </c>
      <c r="O11">
        <v>1</v>
      </c>
    </row>
    <row r="12" spans="1:15" x14ac:dyDescent="0.2">
      <c r="A12" s="8" t="s">
        <v>21</v>
      </c>
      <c r="B12" t="s">
        <v>128</v>
      </c>
      <c r="C12" t="s">
        <v>86</v>
      </c>
      <c r="D12" t="s">
        <v>135</v>
      </c>
      <c r="E12" t="str">
        <f t="shared" si="0"/>
        <v>BI</v>
      </c>
      <c r="F12" t="str">
        <f t="shared" si="1"/>
        <v>I</v>
      </c>
      <c r="G12" t="str">
        <f t="shared" si="2"/>
        <v>2</v>
      </c>
      <c r="H12" s="3">
        <v>43179</v>
      </c>
      <c r="I12" s="9">
        <v>1</v>
      </c>
      <c r="J12">
        <v>4</v>
      </c>
      <c r="K12">
        <v>2</v>
      </c>
      <c r="L12">
        <v>2</v>
      </c>
      <c r="M12">
        <v>10</v>
      </c>
      <c r="N12">
        <v>4</v>
      </c>
      <c r="O12">
        <v>2</v>
      </c>
    </row>
    <row r="13" spans="1:15" x14ac:dyDescent="0.2">
      <c r="A13" s="8" t="s">
        <v>22</v>
      </c>
      <c r="B13" t="s">
        <v>128</v>
      </c>
      <c r="C13" t="s">
        <v>86</v>
      </c>
      <c r="D13" t="s">
        <v>135</v>
      </c>
      <c r="E13" t="str">
        <f t="shared" si="0"/>
        <v>BI</v>
      </c>
      <c r="F13" t="str">
        <f t="shared" si="1"/>
        <v>I</v>
      </c>
      <c r="G13" t="str">
        <f t="shared" si="2"/>
        <v>2</v>
      </c>
      <c r="H13" s="3">
        <v>43179</v>
      </c>
      <c r="I13" s="9">
        <v>1</v>
      </c>
      <c r="J13">
        <v>6</v>
      </c>
      <c r="K13">
        <v>3.5</v>
      </c>
      <c r="L13">
        <v>2</v>
      </c>
      <c r="M13">
        <v>12</v>
      </c>
      <c r="N13">
        <v>4.5</v>
      </c>
      <c r="O13">
        <v>1</v>
      </c>
    </row>
    <row r="14" spans="1:15" x14ac:dyDescent="0.2">
      <c r="A14" s="8" t="s">
        <v>23</v>
      </c>
      <c r="B14" t="s">
        <v>128</v>
      </c>
      <c r="C14" t="s">
        <v>86</v>
      </c>
      <c r="D14" t="s">
        <v>135</v>
      </c>
      <c r="E14" t="str">
        <f t="shared" si="0"/>
        <v>BI</v>
      </c>
      <c r="F14" t="str">
        <f t="shared" si="1"/>
        <v>I</v>
      </c>
      <c r="G14" t="str">
        <f t="shared" si="2"/>
        <v>3</v>
      </c>
      <c r="H14" s="3">
        <v>43179</v>
      </c>
      <c r="I14" s="9">
        <v>1</v>
      </c>
      <c r="J14">
        <v>4</v>
      </c>
      <c r="K14">
        <v>2.5</v>
      </c>
      <c r="L14">
        <v>2</v>
      </c>
      <c r="M14">
        <v>7</v>
      </c>
      <c r="N14">
        <v>3.5</v>
      </c>
      <c r="O14">
        <v>1</v>
      </c>
    </row>
    <row r="15" spans="1:15" x14ac:dyDescent="0.2">
      <c r="A15" s="8" t="s">
        <v>24</v>
      </c>
      <c r="B15" t="s">
        <v>128</v>
      </c>
      <c r="C15" t="s">
        <v>86</v>
      </c>
      <c r="D15" t="s">
        <v>135</v>
      </c>
      <c r="E15" t="str">
        <f t="shared" si="0"/>
        <v>BI</v>
      </c>
      <c r="F15" t="str">
        <f t="shared" si="1"/>
        <v>I</v>
      </c>
      <c r="G15" t="str">
        <f t="shared" si="2"/>
        <v>3</v>
      </c>
      <c r="H15" s="3">
        <v>43179</v>
      </c>
      <c r="I15" s="9">
        <v>1</v>
      </c>
      <c r="J15">
        <v>5.5</v>
      </c>
      <c r="K15">
        <v>3</v>
      </c>
      <c r="L15">
        <v>2</v>
      </c>
      <c r="M15">
        <v>10</v>
      </c>
      <c r="N15">
        <v>4</v>
      </c>
      <c r="O15">
        <v>1</v>
      </c>
    </row>
    <row r="16" spans="1:15" x14ac:dyDescent="0.2">
      <c r="A16" s="8" t="s">
        <v>25</v>
      </c>
      <c r="B16" t="s">
        <v>128</v>
      </c>
      <c r="C16" t="s">
        <v>86</v>
      </c>
      <c r="D16" t="s">
        <v>135</v>
      </c>
      <c r="E16" t="str">
        <f t="shared" si="0"/>
        <v>BI</v>
      </c>
      <c r="F16" t="str">
        <f t="shared" si="1"/>
        <v>I</v>
      </c>
      <c r="G16" t="str">
        <f t="shared" si="2"/>
        <v>4</v>
      </c>
      <c r="H16" s="3">
        <v>43179</v>
      </c>
      <c r="I16" s="9">
        <v>1</v>
      </c>
      <c r="J16">
        <v>4.5</v>
      </c>
      <c r="K16">
        <v>4</v>
      </c>
      <c r="L16">
        <v>3</v>
      </c>
      <c r="M16">
        <v>11</v>
      </c>
      <c r="N16">
        <v>5</v>
      </c>
      <c r="O16">
        <v>1</v>
      </c>
    </row>
    <row r="17" spans="1:15" x14ac:dyDescent="0.2">
      <c r="A17" s="8" t="s">
        <v>26</v>
      </c>
      <c r="B17" t="s">
        <v>128</v>
      </c>
      <c r="C17" t="s">
        <v>86</v>
      </c>
      <c r="D17" t="s">
        <v>135</v>
      </c>
      <c r="E17" t="str">
        <f t="shared" si="0"/>
        <v>BI</v>
      </c>
      <c r="F17" t="str">
        <f t="shared" si="1"/>
        <v>I</v>
      </c>
      <c r="G17" t="str">
        <f t="shared" si="2"/>
        <v>4</v>
      </c>
      <c r="H17" s="3">
        <v>43179</v>
      </c>
      <c r="I17" s="9">
        <v>1</v>
      </c>
      <c r="J17">
        <v>6</v>
      </c>
      <c r="K17">
        <v>4</v>
      </c>
      <c r="L17">
        <v>3</v>
      </c>
      <c r="M17">
        <v>9</v>
      </c>
      <c r="N17">
        <v>4</v>
      </c>
      <c r="O17">
        <v>1</v>
      </c>
    </row>
    <row r="18" spans="1:15" x14ac:dyDescent="0.2">
      <c r="A18" s="8" t="s">
        <v>11</v>
      </c>
      <c r="B18" t="s">
        <v>128</v>
      </c>
      <c r="C18" t="s">
        <v>85</v>
      </c>
      <c r="D18" t="s">
        <v>136</v>
      </c>
      <c r="E18" t="str">
        <f t="shared" si="0"/>
        <v>BR</v>
      </c>
      <c r="F18" t="str">
        <f t="shared" si="1"/>
        <v>R</v>
      </c>
      <c r="G18" t="str">
        <f t="shared" si="2"/>
        <v>1</v>
      </c>
      <c r="H18" s="3">
        <v>43179</v>
      </c>
      <c r="I18" s="9">
        <v>1</v>
      </c>
      <c r="J18">
        <v>4</v>
      </c>
      <c r="K18">
        <v>3</v>
      </c>
      <c r="L18">
        <v>2</v>
      </c>
      <c r="M18">
        <v>10</v>
      </c>
      <c r="N18">
        <v>4.5</v>
      </c>
      <c r="O18">
        <v>1</v>
      </c>
    </row>
    <row r="19" spans="1:15" x14ac:dyDescent="0.2">
      <c r="A19" s="8" t="s">
        <v>12</v>
      </c>
      <c r="B19" t="s">
        <v>128</v>
      </c>
      <c r="C19" t="s">
        <v>85</v>
      </c>
      <c r="D19" t="s">
        <v>136</v>
      </c>
      <c r="E19" t="str">
        <f t="shared" si="0"/>
        <v>BR</v>
      </c>
      <c r="F19" t="str">
        <f t="shared" si="1"/>
        <v>R</v>
      </c>
      <c r="G19" t="str">
        <f t="shared" si="2"/>
        <v>1</v>
      </c>
      <c r="H19" s="3">
        <v>43179</v>
      </c>
      <c r="I19" s="9">
        <v>1</v>
      </c>
      <c r="J19">
        <v>4</v>
      </c>
      <c r="K19">
        <v>4</v>
      </c>
      <c r="L19">
        <v>3</v>
      </c>
      <c r="M19">
        <v>10.5</v>
      </c>
      <c r="N19">
        <v>5</v>
      </c>
      <c r="O19">
        <v>1</v>
      </c>
    </row>
    <row r="20" spans="1:15" x14ac:dyDescent="0.2">
      <c r="A20" s="8" t="s">
        <v>13</v>
      </c>
      <c r="B20" t="s">
        <v>128</v>
      </c>
      <c r="C20" t="s">
        <v>85</v>
      </c>
      <c r="D20" t="s">
        <v>136</v>
      </c>
      <c r="E20" t="str">
        <f t="shared" si="0"/>
        <v>BR</v>
      </c>
      <c r="F20" t="str">
        <f t="shared" si="1"/>
        <v>R</v>
      </c>
      <c r="G20" t="str">
        <f t="shared" si="2"/>
        <v>2</v>
      </c>
      <c r="H20" s="3">
        <v>43179</v>
      </c>
      <c r="I20" s="9">
        <v>1</v>
      </c>
      <c r="J20">
        <v>5</v>
      </c>
      <c r="K20">
        <v>2.5</v>
      </c>
      <c r="L20">
        <v>2</v>
      </c>
      <c r="M20">
        <v>9</v>
      </c>
      <c r="N20">
        <v>4</v>
      </c>
      <c r="O20">
        <v>2</v>
      </c>
    </row>
    <row r="21" spans="1:15" x14ac:dyDescent="0.2">
      <c r="A21" s="8" t="s">
        <v>14</v>
      </c>
      <c r="B21" t="s">
        <v>128</v>
      </c>
      <c r="C21" t="s">
        <v>85</v>
      </c>
      <c r="D21" t="s">
        <v>136</v>
      </c>
      <c r="E21" t="str">
        <f t="shared" si="0"/>
        <v>BR</v>
      </c>
      <c r="F21" t="str">
        <f t="shared" si="1"/>
        <v>R</v>
      </c>
      <c r="G21" t="str">
        <f t="shared" si="2"/>
        <v>2</v>
      </c>
      <c r="H21" s="3">
        <v>43179</v>
      </c>
      <c r="I21" s="9">
        <v>1</v>
      </c>
      <c r="J21">
        <v>3.5</v>
      </c>
      <c r="K21">
        <v>3</v>
      </c>
      <c r="L21">
        <v>2</v>
      </c>
      <c r="M21">
        <v>11</v>
      </c>
      <c r="N21">
        <v>5</v>
      </c>
      <c r="O21">
        <v>1</v>
      </c>
    </row>
    <row r="22" spans="1:15" x14ac:dyDescent="0.2">
      <c r="A22" s="8" t="s">
        <v>15</v>
      </c>
      <c r="B22" t="s">
        <v>128</v>
      </c>
      <c r="C22" t="s">
        <v>85</v>
      </c>
      <c r="D22" t="s">
        <v>136</v>
      </c>
      <c r="E22" t="str">
        <f t="shared" si="0"/>
        <v>BR</v>
      </c>
      <c r="F22" t="str">
        <f t="shared" si="1"/>
        <v>R</v>
      </c>
      <c r="G22" t="str">
        <f t="shared" si="2"/>
        <v>3</v>
      </c>
      <c r="H22" s="3">
        <v>43179</v>
      </c>
      <c r="I22" s="9">
        <v>1</v>
      </c>
      <c r="J22">
        <v>5</v>
      </c>
      <c r="K22">
        <v>3</v>
      </c>
      <c r="L22">
        <v>2</v>
      </c>
      <c r="M22">
        <v>9</v>
      </c>
      <c r="N22">
        <v>4</v>
      </c>
      <c r="O22">
        <v>2</v>
      </c>
    </row>
    <row r="23" spans="1:15" x14ac:dyDescent="0.2">
      <c r="A23" s="8" t="s">
        <v>16</v>
      </c>
      <c r="B23" t="s">
        <v>128</v>
      </c>
      <c r="C23" t="s">
        <v>85</v>
      </c>
      <c r="D23" t="s">
        <v>136</v>
      </c>
      <c r="E23" t="str">
        <f t="shared" si="0"/>
        <v>BR</v>
      </c>
      <c r="F23" t="str">
        <f t="shared" si="1"/>
        <v>R</v>
      </c>
      <c r="G23" t="str">
        <f t="shared" si="2"/>
        <v>3</v>
      </c>
      <c r="H23" s="3">
        <v>43179</v>
      </c>
      <c r="I23" s="9">
        <v>1</v>
      </c>
      <c r="J23">
        <v>5</v>
      </c>
      <c r="K23">
        <v>4</v>
      </c>
      <c r="L23">
        <v>2</v>
      </c>
      <c r="M23">
        <v>11</v>
      </c>
      <c r="N23">
        <v>5</v>
      </c>
      <c r="O23">
        <v>1</v>
      </c>
    </row>
    <row r="24" spans="1:15" x14ac:dyDescent="0.2">
      <c r="A24" s="8" t="s">
        <v>17</v>
      </c>
      <c r="B24" t="s">
        <v>128</v>
      </c>
      <c r="C24" t="s">
        <v>85</v>
      </c>
      <c r="D24" t="s">
        <v>136</v>
      </c>
      <c r="E24" t="str">
        <f t="shared" si="0"/>
        <v>BR</v>
      </c>
      <c r="F24" t="str">
        <f t="shared" si="1"/>
        <v>R</v>
      </c>
      <c r="G24" t="str">
        <f t="shared" si="2"/>
        <v>4</v>
      </c>
      <c r="H24" s="3">
        <v>43179</v>
      </c>
      <c r="I24" s="9">
        <v>1</v>
      </c>
      <c r="J24">
        <v>6</v>
      </c>
      <c r="K24">
        <v>4</v>
      </c>
      <c r="L24">
        <v>3</v>
      </c>
      <c r="M24">
        <v>10</v>
      </c>
      <c r="N24">
        <v>4.5</v>
      </c>
      <c r="O24">
        <v>2</v>
      </c>
    </row>
    <row r="25" spans="1:15" x14ac:dyDescent="0.2">
      <c r="A25" s="8" t="s">
        <v>18</v>
      </c>
      <c r="B25" t="s">
        <v>128</v>
      </c>
      <c r="C25" t="s">
        <v>85</v>
      </c>
      <c r="D25" t="s">
        <v>136</v>
      </c>
      <c r="E25" t="str">
        <f t="shared" si="0"/>
        <v>BR</v>
      </c>
      <c r="F25" t="str">
        <f t="shared" si="1"/>
        <v>R</v>
      </c>
      <c r="G25" t="str">
        <f t="shared" si="2"/>
        <v>4</v>
      </c>
      <c r="H25" s="3">
        <v>43179</v>
      </c>
      <c r="I25" s="9">
        <v>1</v>
      </c>
      <c r="J25">
        <v>3</v>
      </c>
      <c r="K25">
        <v>3</v>
      </c>
      <c r="L25">
        <v>2</v>
      </c>
      <c r="M25">
        <v>10.5</v>
      </c>
      <c r="N25">
        <v>4.5</v>
      </c>
      <c r="O25">
        <v>1</v>
      </c>
    </row>
    <row r="26" spans="1:15" x14ac:dyDescent="0.2">
      <c r="A26" s="8" t="s">
        <v>27</v>
      </c>
      <c r="B26" t="s">
        <v>128</v>
      </c>
      <c r="C26" t="s">
        <v>86</v>
      </c>
      <c r="D26" t="s">
        <v>137</v>
      </c>
      <c r="E26" t="str">
        <f t="shared" si="0"/>
        <v>BY</v>
      </c>
      <c r="F26" t="str">
        <f t="shared" si="1"/>
        <v>Y</v>
      </c>
      <c r="G26" t="str">
        <f t="shared" si="2"/>
        <v>1</v>
      </c>
      <c r="H26" s="3">
        <v>43179</v>
      </c>
      <c r="I26" s="9">
        <v>1</v>
      </c>
      <c r="J26">
        <v>3</v>
      </c>
      <c r="K26">
        <v>3</v>
      </c>
      <c r="L26">
        <v>2</v>
      </c>
      <c r="M26">
        <v>9</v>
      </c>
      <c r="N26">
        <v>4</v>
      </c>
      <c r="O26">
        <v>1</v>
      </c>
    </row>
    <row r="27" spans="1:15" x14ac:dyDescent="0.2">
      <c r="A27" s="8" t="s">
        <v>28</v>
      </c>
      <c r="B27" t="s">
        <v>128</v>
      </c>
      <c r="C27" t="s">
        <v>86</v>
      </c>
      <c r="D27" t="s">
        <v>137</v>
      </c>
      <c r="E27" t="str">
        <f t="shared" si="0"/>
        <v>BY</v>
      </c>
      <c r="F27" t="str">
        <f t="shared" si="1"/>
        <v>Y</v>
      </c>
      <c r="G27" t="str">
        <f t="shared" si="2"/>
        <v>1</v>
      </c>
      <c r="H27" s="3">
        <v>43179</v>
      </c>
      <c r="I27" s="9">
        <v>1</v>
      </c>
      <c r="J27">
        <v>6</v>
      </c>
      <c r="K27">
        <v>4</v>
      </c>
      <c r="L27">
        <v>3</v>
      </c>
      <c r="M27">
        <v>6.5</v>
      </c>
      <c r="N27">
        <v>4</v>
      </c>
      <c r="O27">
        <v>1</v>
      </c>
    </row>
    <row r="28" spans="1:15" x14ac:dyDescent="0.2">
      <c r="A28" s="8" t="s">
        <v>29</v>
      </c>
      <c r="B28" t="s">
        <v>128</v>
      </c>
      <c r="C28" t="s">
        <v>86</v>
      </c>
      <c r="D28" t="s">
        <v>137</v>
      </c>
      <c r="E28" t="str">
        <f t="shared" si="0"/>
        <v>BY</v>
      </c>
      <c r="F28" t="str">
        <f t="shared" si="1"/>
        <v>Y</v>
      </c>
      <c r="G28" t="str">
        <f t="shared" si="2"/>
        <v>2</v>
      </c>
      <c r="H28" s="3">
        <v>43179</v>
      </c>
      <c r="I28" s="9">
        <v>1</v>
      </c>
      <c r="J28">
        <v>5</v>
      </c>
      <c r="K28">
        <v>4</v>
      </c>
      <c r="L28">
        <v>3</v>
      </c>
      <c r="M28">
        <v>9</v>
      </c>
      <c r="N28">
        <v>4.5</v>
      </c>
      <c r="O28">
        <v>2</v>
      </c>
    </row>
    <row r="29" spans="1:15" x14ac:dyDescent="0.2">
      <c r="A29" s="8" t="s">
        <v>30</v>
      </c>
      <c r="B29" t="s">
        <v>128</v>
      </c>
      <c r="C29" t="s">
        <v>86</v>
      </c>
      <c r="D29" t="s">
        <v>137</v>
      </c>
      <c r="E29" t="str">
        <f t="shared" si="0"/>
        <v>BY</v>
      </c>
      <c r="F29" t="str">
        <f t="shared" si="1"/>
        <v>Y</v>
      </c>
      <c r="G29" t="str">
        <f t="shared" si="2"/>
        <v>2</v>
      </c>
      <c r="H29" s="3">
        <v>43179</v>
      </c>
      <c r="I29" s="9">
        <v>1</v>
      </c>
      <c r="J29">
        <v>5</v>
      </c>
      <c r="K29">
        <v>4</v>
      </c>
      <c r="L29">
        <v>3</v>
      </c>
      <c r="M29">
        <v>10</v>
      </c>
      <c r="N29">
        <v>4.5</v>
      </c>
      <c r="O29">
        <v>1</v>
      </c>
    </row>
    <row r="30" spans="1:15" x14ac:dyDescent="0.2">
      <c r="A30" s="8" t="s">
        <v>31</v>
      </c>
      <c r="B30" t="s">
        <v>128</v>
      </c>
      <c r="C30" t="s">
        <v>86</v>
      </c>
      <c r="D30" t="s">
        <v>137</v>
      </c>
      <c r="E30" t="str">
        <f t="shared" si="0"/>
        <v>BY</v>
      </c>
      <c r="F30" t="str">
        <f t="shared" si="1"/>
        <v>Y</v>
      </c>
      <c r="G30" t="str">
        <f t="shared" si="2"/>
        <v>3</v>
      </c>
      <c r="H30" s="3">
        <v>43179</v>
      </c>
      <c r="I30" s="9">
        <v>1</v>
      </c>
      <c r="J30">
        <v>4</v>
      </c>
      <c r="K30">
        <v>3</v>
      </c>
      <c r="L30">
        <v>2</v>
      </c>
      <c r="M30">
        <v>9</v>
      </c>
      <c r="N30">
        <v>5</v>
      </c>
      <c r="O30">
        <v>1</v>
      </c>
    </row>
    <row r="31" spans="1:15" x14ac:dyDescent="0.2">
      <c r="A31" s="8" t="s">
        <v>32</v>
      </c>
      <c r="B31" t="s">
        <v>128</v>
      </c>
      <c r="C31" t="s">
        <v>86</v>
      </c>
      <c r="D31" t="s">
        <v>137</v>
      </c>
      <c r="E31" t="str">
        <f t="shared" si="0"/>
        <v>BY</v>
      </c>
      <c r="F31" t="str">
        <f t="shared" si="1"/>
        <v>Y</v>
      </c>
      <c r="G31" t="str">
        <f t="shared" si="2"/>
        <v>3</v>
      </c>
      <c r="H31" s="3">
        <v>43179</v>
      </c>
      <c r="I31" s="9">
        <v>1</v>
      </c>
      <c r="J31">
        <v>6</v>
      </c>
      <c r="K31">
        <v>3.5</v>
      </c>
      <c r="L31">
        <v>2</v>
      </c>
      <c r="M31">
        <v>10</v>
      </c>
      <c r="N31">
        <v>2</v>
      </c>
      <c r="O31">
        <v>2</v>
      </c>
    </row>
    <row r="32" spans="1:15" x14ac:dyDescent="0.2">
      <c r="A32" s="8" t="s">
        <v>33</v>
      </c>
      <c r="B32" t="s">
        <v>128</v>
      </c>
      <c r="C32" t="s">
        <v>86</v>
      </c>
      <c r="D32" t="s">
        <v>137</v>
      </c>
      <c r="E32" t="str">
        <f t="shared" si="0"/>
        <v>BY</v>
      </c>
      <c r="F32" t="str">
        <f t="shared" si="1"/>
        <v>Y</v>
      </c>
      <c r="G32" t="str">
        <f t="shared" si="2"/>
        <v>4</v>
      </c>
      <c r="H32" s="3">
        <v>43179</v>
      </c>
      <c r="I32" s="9">
        <v>1</v>
      </c>
      <c r="J32">
        <v>4</v>
      </c>
      <c r="K32">
        <v>3</v>
      </c>
      <c r="L32">
        <v>2</v>
      </c>
      <c r="M32">
        <v>9</v>
      </c>
      <c r="N32">
        <v>4.5</v>
      </c>
      <c r="O32">
        <v>1</v>
      </c>
    </row>
    <row r="33" spans="1:15" x14ac:dyDescent="0.2">
      <c r="A33" s="8" t="s">
        <v>34</v>
      </c>
      <c r="B33" t="s">
        <v>128</v>
      </c>
      <c r="C33" t="s">
        <v>86</v>
      </c>
      <c r="D33" t="s">
        <v>137</v>
      </c>
      <c r="E33" t="str">
        <f t="shared" si="0"/>
        <v>BY</v>
      </c>
      <c r="F33" t="str">
        <f t="shared" si="1"/>
        <v>Y</v>
      </c>
      <c r="G33" t="str">
        <f t="shared" si="2"/>
        <v>4</v>
      </c>
      <c r="H33" s="3">
        <v>43179</v>
      </c>
      <c r="I33" s="9">
        <v>1</v>
      </c>
      <c r="J33">
        <v>4</v>
      </c>
      <c r="K33">
        <v>3</v>
      </c>
      <c r="L33">
        <v>2</v>
      </c>
      <c r="M33">
        <v>10</v>
      </c>
      <c r="N33">
        <v>4</v>
      </c>
      <c r="O33">
        <v>2</v>
      </c>
    </row>
    <row r="34" spans="1:15" x14ac:dyDescent="0.2">
      <c r="A34" s="8" t="s">
        <v>37</v>
      </c>
      <c r="B34" t="s">
        <v>130</v>
      </c>
      <c r="D34" t="s">
        <v>130</v>
      </c>
      <c r="E34" t="s">
        <v>91</v>
      </c>
      <c r="F34" t="s">
        <v>91</v>
      </c>
      <c r="G34" t="str">
        <f>MID(A34,5,1)</f>
        <v>1</v>
      </c>
      <c r="H34" s="3">
        <v>43179</v>
      </c>
      <c r="I34" s="9">
        <v>1</v>
      </c>
      <c r="J34">
        <v>3.5</v>
      </c>
      <c r="K34">
        <v>4</v>
      </c>
      <c r="L34">
        <v>2</v>
      </c>
      <c r="M34">
        <v>10</v>
      </c>
      <c r="N34">
        <v>5.5</v>
      </c>
      <c r="O34">
        <v>1</v>
      </c>
    </row>
    <row r="35" spans="1:15" x14ac:dyDescent="0.2">
      <c r="A35" s="8" t="s">
        <v>38</v>
      </c>
      <c r="B35" t="s">
        <v>130</v>
      </c>
      <c r="D35" t="s">
        <v>130</v>
      </c>
      <c r="E35" t="s">
        <v>91</v>
      </c>
      <c r="F35" t="s">
        <v>91</v>
      </c>
      <c r="G35" t="str">
        <f t="shared" ref="G35:G49" si="3">MID(A35,5,1)</f>
        <v>2</v>
      </c>
      <c r="H35" s="3">
        <v>43179</v>
      </c>
      <c r="I35" s="9">
        <v>1</v>
      </c>
      <c r="J35">
        <v>3</v>
      </c>
      <c r="K35">
        <v>3</v>
      </c>
      <c r="L35">
        <v>2</v>
      </c>
      <c r="M35">
        <v>10</v>
      </c>
      <c r="N35">
        <v>4</v>
      </c>
      <c r="O35">
        <v>1</v>
      </c>
    </row>
    <row r="36" spans="1:15" x14ac:dyDescent="0.2">
      <c r="A36" s="8" t="s">
        <v>39</v>
      </c>
      <c r="B36" t="s">
        <v>130</v>
      </c>
      <c r="D36" t="s">
        <v>130</v>
      </c>
      <c r="E36" t="s">
        <v>91</v>
      </c>
      <c r="F36" t="s">
        <v>91</v>
      </c>
      <c r="G36" t="str">
        <f t="shared" si="3"/>
        <v>3</v>
      </c>
      <c r="H36" s="3">
        <v>43179</v>
      </c>
      <c r="I36" s="9">
        <v>1</v>
      </c>
      <c r="J36">
        <v>6</v>
      </c>
      <c r="K36">
        <v>3</v>
      </c>
      <c r="L36">
        <v>2</v>
      </c>
      <c r="M36">
        <v>6</v>
      </c>
      <c r="N36">
        <v>4</v>
      </c>
      <c r="O36">
        <v>1</v>
      </c>
    </row>
    <row r="37" spans="1:15" x14ac:dyDescent="0.2">
      <c r="A37" s="8" t="s">
        <v>40</v>
      </c>
      <c r="B37" t="s">
        <v>130</v>
      </c>
      <c r="D37" t="s">
        <v>130</v>
      </c>
      <c r="E37" t="s">
        <v>91</v>
      </c>
      <c r="F37" t="s">
        <v>91</v>
      </c>
      <c r="G37" t="str">
        <f t="shared" si="3"/>
        <v>4</v>
      </c>
      <c r="H37" s="3">
        <v>43179</v>
      </c>
      <c r="I37" s="9">
        <v>1</v>
      </c>
      <c r="J37">
        <v>6</v>
      </c>
      <c r="K37">
        <v>3.5</v>
      </c>
      <c r="L37">
        <v>2</v>
      </c>
      <c r="M37">
        <v>8</v>
      </c>
      <c r="N37">
        <v>5</v>
      </c>
      <c r="O37">
        <v>1</v>
      </c>
    </row>
    <row r="38" spans="1:15" x14ac:dyDescent="0.2">
      <c r="A38" s="8" t="s">
        <v>41</v>
      </c>
      <c r="B38" t="s">
        <v>130</v>
      </c>
      <c r="D38" t="s">
        <v>130</v>
      </c>
      <c r="E38" t="s">
        <v>91</v>
      </c>
      <c r="F38" t="s">
        <v>91</v>
      </c>
      <c r="G38" t="str">
        <f t="shared" si="3"/>
        <v>5</v>
      </c>
      <c r="H38" s="3">
        <v>43179</v>
      </c>
      <c r="I38" s="9">
        <v>1</v>
      </c>
      <c r="J38">
        <v>4</v>
      </c>
      <c r="K38">
        <v>2.5</v>
      </c>
      <c r="L38">
        <v>2</v>
      </c>
      <c r="M38">
        <v>9</v>
      </c>
      <c r="N38">
        <v>5</v>
      </c>
      <c r="O38">
        <v>2</v>
      </c>
    </row>
    <row r="39" spans="1:15" x14ac:dyDescent="0.2">
      <c r="A39" s="8" t="s">
        <v>42</v>
      </c>
      <c r="B39" t="s">
        <v>130</v>
      </c>
      <c r="D39" t="s">
        <v>130</v>
      </c>
      <c r="E39" t="s">
        <v>91</v>
      </c>
      <c r="F39" t="s">
        <v>91</v>
      </c>
      <c r="G39" t="str">
        <f t="shared" si="3"/>
        <v>6</v>
      </c>
      <c r="H39" s="3">
        <v>43179</v>
      </c>
      <c r="I39" s="9">
        <v>1</v>
      </c>
      <c r="J39">
        <v>6</v>
      </c>
      <c r="K39">
        <v>3.5</v>
      </c>
      <c r="L39">
        <v>3</v>
      </c>
      <c r="M39">
        <v>9</v>
      </c>
      <c r="N39">
        <v>4.5</v>
      </c>
      <c r="O39">
        <v>1</v>
      </c>
    </row>
    <row r="40" spans="1:15" x14ac:dyDescent="0.2">
      <c r="A40" s="8" t="s">
        <v>43</v>
      </c>
      <c r="B40" t="s">
        <v>130</v>
      </c>
      <c r="D40" t="s">
        <v>130</v>
      </c>
      <c r="E40" t="s">
        <v>91</v>
      </c>
      <c r="F40" t="s">
        <v>91</v>
      </c>
      <c r="G40" t="str">
        <f t="shared" si="3"/>
        <v>7</v>
      </c>
      <c r="H40" s="3">
        <v>43179</v>
      </c>
      <c r="I40" s="9">
        <v>1</v>
      </c>
      <c r="J40">
        <v>4.5</v>
      </c>
      <c r="K40">
        <v>3</v>
      </c>
      <c r="L40">
        <v>2</v>
      </c>
      <c r="M40">
        <v>11.5</v>
      </c>
      <c r="N40">
        <v>4</v>
      </c>
      <c r="O40">
        <v>1</v>
      </c>
    </row>
    <row r="41" spans="1:15" x14ac:dyDescent="0.2">
      <c r="A41" s="8" t="s">
        <v>44</v>
      </c>
      <c r="B41" t="s">
        <v>130</v>
      </c>
      <c r="D41" t="s">
        <v>130</v>
      </c>
      <c r="E41" t="s">
        <v>91</v>
      </c>
      <c r="F41" t="s">
        <v>91</v>
      </c>
      <c r="G41" t="str">
        <f t="shared" si="3"/>
        <v>8</v>
      </c>
      <c r="H41" s="3">
        <v>43179</v>
      </c>
      <c r="I41" s="9">
        <v>1</v>
      </c>
      <c r="J41">
        <v>5</v>
      </c>
      <c r="K41">
        <v>2.5</v>
      </c>
      <c r="L41">
        <v>2</v>
      </c>
      <c r="M41">
        <v>11</v>
      </c>
      <c r="N41">
        <v>4</v>
      </c>
      <c r="O41">
        <v>1</v>
      </c>
    </row>
    <row r="42" spans="1:15" x14ac:dyDescent="0.2">
      <c r="A42" s="8" t="s">
        <v>45</v>
      </c>
      <c r="B42" t="s">
        <v>133</v>
      </c>
      <c r="D42" t="s">
        <v>133</v>
      </c>
      <c r="E42" t="s">
        <v>92</v>
      </c>
      <c r="F42" t="s">
        <v>92</v>
      </c>
      <c r="G42" t="str">
        <f t="shared" si="3"/>
        <v>1</v>
      </c>
      <c r="H42" s="3">
        <v>43179</v>
      </c>
      <c r="I42" s="9">
        <v>1</v>
      </c>
      <c r="J42">
        <v>3</v>
      </c>
      <c r="K42">
        <v>3</v>
      </c>
      <c r="L42">
        <v>2</v>
      </c>
      <c r="M42">
        <v>10.5</v>
      </c>
      <c r="N42">
        <v>5</v>
      </c>
      <c r="O42">
        <v>2</v>
      </c>
    </row>
    <row r="43" spans="1:15" x14ac:dyDescent="0.2">
      <c r="A43" s="8" t="s">
        <v>46</v>
      </c>
      <c r="B43" t="s">
        <v>133</v>
      </c>
      <c r="D43" t="s">
        <v>133</v>
      </c>
      <c r="E43" t="s">
        <v>92</v>
      </c>
      <c r="F43" t="s">
        <v>92</v>
      </c>
      <c r="G43" t="str">
        <f t="shared" si="3"/>
        <v>2</v>
      </c>
      <c r="H43" s="3">
        <v>43179</v>
      </c>
      <c r="I43" s="9">
        <v>1</v>
      </c>
      <c r="J43">
        <v>3.5</v>
      </c>
      <c r="K43">
        <v>2.5</v>
      </c>
      <c r="L43">
        <v>2</v>
      </c>
      <c r="M43">
        <v>10</v>
      </c>
      <c r="N43">
        <v>4</v>
      </c>
      <c r="O43">
        <v>2</v>
      </c>
    </row>
    <row r="44" spans="1:15" x14ac:dyDescent="0.2">
      <c r="A44" s="8" t="s">
        <v>47</v>
      </c>
      <c r="B44" t="s">
        <v>133</v>
      </c>
      <c r="D44" t="s">
        <v>133</v>
      </c>
      <c r="E44" t="s">
        <v>92</v>
      </c>
      <c r="F44" t="s">
        <v>92</v>
      </c>
      <c r="G44" t="str">
        <f t="shared" si="3"/>
        <v>3</v>
      </c>
      <c r="H44" s="3">
        <v>43179</v>
      </c>
      <c r="I44" s="9">
        <v>1</v>
      </c>
      <c r="J44">
        <v>4</v>
      </c>
      <c r="K44">
        <v>3</v>
      </c>
      <c r="L44">
        <v>2</v>
      </c>
      <c r="M44">
        <v>9.5</v>
      </c>
      <c r="N44">
        <v>4</v>
      </c>
      <c r="O44">
        <v>1</v>
      </c>
    </row>
    <row r="45" spans="1:15" x14ac:dyDescent="0.2">
      <c r="A45" s="8" t="s">
        <v>48</v>
      </c>
      <c r="B45" t="s">
        <v>133</v>
      </c>
      <c r="D45" t="s">
        <v>133</v>
      </c>
      <c r="E45" t="s">
        <v>92</v>
      </c>
      <c r="F45" t="s">
        <v>92</v>
      </c>
      <c r="G45" t="str">
        <f t="shared" si="3"/>
        <v>4</v>
      </c>
      <c r="H45" s="3">
        <v>43179</v>
      </c>
      <c r="I45" s="9">
        <v>1</v>
      </c>
      <c r="J45">
        <v>3.5</v>
      </c>
      <c r="K45">
        <v>2.5</v>
      </c>
      <c r="L45">
        <v>2</v>
      </c>
      <c r="M45">
        <v>10</v>
      </c>
      <c r="N45">
        <v>4</v>
      </c>
      <c r="O45">
        <v>1</v>
      </c>
    </row>
    <row r="46" spans="1:15" x14ac:dyDescent="0.2">
      <c r="A46" s="8" t="s">
        <v>49</v>
      </c>
      <c r="B46" t="s">
        <v>133</v>
      </c>
      <c r="D46" t="s">
        <v>133</v>
      </c>
      <c r="E46" t="s">
        <v>92</v>
      </c>
      <c r="F46" t="s">
        <v>92</v>
      </c>
      <c r="G46" t="str">
        <f t="shared" si="3"/>
        <v>5</v>
      </c>
      <c r="H46" s="3">
        <v>43179</v>
      </c>
      <c r="I46" s="9">
        <v>1</v>
      </c>
      <c r="J46">
        <v>2.5</v>
      </c>
      <c r="K46">
        <v>1.5</v>
      </c>
      <c r="L46">
        <v>2</v>
      </c>
      <c r="M46">
        <v>6.5</v>
      </c>
      <c r="N46">
        <v>4</v>
      </c>
      <c r="O46">
        <v>1</v>
      </c>
    </row>
    <row r="47" spans="1:15" x14ac:dyDescent="0.2">
      <c r="A47" s="8" t="s">
        <v>50</v>
      </c>
      <c r="B47" t="s">
        <v>133</v>
      </c>
      <c r="D47" t="s">
        <v>133</v>
      </c>
      <c r="E47" t="s">
        <v>92</v>
      </c>
      <c r="F47" t="s">
        <v>92</v>
      </c>
      <c r="G47" t="str">
        <f t="shared" si="3"/>
        <v>6</v>
      </c>
      <c r="H47" s="3">
        <v>43179</v>
      </c>
      <c r="I47" s="9">
        <v>1</v>
      </c>
      <c r="J47">
        <v>5.5</v>
      </c>
      <c r="K47">
        <v>4</v>
      </c>
      <c r="L47">
        <v>3</v>
      </c>
      <c r="M47">
        <v>9</v>
      </c>
      <c r="N47">
        <v>4.5</v>
      </c>
      <c r="O47">
        <v>1</v>
      </c>
    </row>
    <row r="48" spans="1:15" x14ac:dyDescent="0.2">
      <c r="A48" s="8" t="s">
        <v>51</v>
      </c>
      <c r="B48" t="s">
        <v>133</v>
      </c>
      <c r="D48" t="s">
        <v>133</v>
      </c>
      <c r="E48" t="s">
        <v>92</v>
      </c>
      <c r="F48" t="s">
        <v>92</v>
      </c>
      <c r="G48" t="str">
        <f t="shared" si="3"/>
        <v>7</v>
      </c>
      <c r="H48" s="3">
        <v>43179</v>
      </c>
      <c r="I48" s="9">
        <v>1</v>
      </c>
      <c r="J48">
        <v>3</v>
      </c>
      <c r="K48">
        <v>3</v>
      </c>
      <c r="L48">
        <v>2</v>
      </c>
      <c r="M48">
        <v>10</v>
      </c>
      <c r="N48">
        <v>4</v>
      </c>
      <c r="O48">
        <v>1</v>
      </c>
    </row>
    <row r="49" spans="1:15" x14ac:dyDescent="0.2">
      <c r="A49" s="8" t="s">
        <v>52</v>
      </c>
      <c r="B49" t="s">
        <v>133</v>
      </c>
      <c r="D49" t="s">
        <v>133</v>
      </c>
      <c r="E49" t="s">
        <v>92</v>
      </c>
      <c r="F49" t="s">
        <v>92</v>
      </c>
      <c r="G49" t="str">
        <f t="shared" si="3"/>
        <v>8</v>
      </c>
      <c r="H49" s="3">
        <v>43179</v>
      </c>
      <c r="I49" s="9">
        <v>1</v>
      </c>
      <c r="J49">
        <v>5</v>
      </c>
      <c r="K49">
        <v>3.5</v>
      </c>
      <c r="L49">
        <v>2</v>
      </c>
      <c r="M49">
        <v>12</v>
      </c>
      <c r="N49">
        <v>5</v>
      </c>
      <c r="O49">
        <v>1</v>
      </c>
    </row>
    <row r="50" spans="1:15" x14ac:dyDescent="0.2">
      <c r="A50" s="8" t="s">
        <v>3</v>
      </c>
      <c r="B50" t="s">
        <v>128</v>
      </c>
      <c r="C50" t="s">
        <v>85</v>
      </c>
      <c r="D50" t="s">
        <v>134</v>
      </c>
      <c r="E50" t="str">
        <f>MID(A50,1,2)</f>
        <v>BC</v>
      </c>
      <c r="F50" t="str">
        <f>MID(A50,2,1)</f>
        <v>C</v>
      </c>
      <c r="G50" t="str">
        <f>MID(A50,3,1)</f>
        <v>1</v>
      </c>
      <c r="H50" s="3">
        <v>43191</v>
      </c>
      <c r="I50" s="9">
        <v>2</v>
      </c>
      <c r="J50">
        <v>7</v>
      </c>
      <c r="K50">
        <v>8.5</v>
      </c>
      <c r="L50">
        <v>5</v>
      </c>
      <c r="M50">
        <v>19</v>
      </c>
      <c r="N50">
        <v>8.5</v>
      </c>
      <c r="O50">
        <v>4</v>
      </c>
    </row>
    <row r="51" spans="1:15" x14ac:dyDescent="0.2">
      <c r="A51" s="8" t="s">
        <v>4</v>
      </c>
      <c r="B51" t="s">
        <v>128</v>
      </c>
      <c r="C51" t="s">
        <v>85</v>
      </c>
      <c r="D51" t="s">
        <v>134</v>
      </c>
      <c r="E51" t="str">
        <f t="shared" ref="E51:E81" si="4">MID(A51,1,2)</f>
        <v>BC</v>
      </c>
      <c r="F51" t="str">
        <f t="shared" ref="F51:F81" si="5">MID(A51,2,1)</f>
        <v>C</v>
      </c>
      <c r="G51" t="str">
        <f t="shared" ref="G51:G81" si="6">MID(A51,3,1)</f>
        <v>1</v>
      </c>
      <c r="H51" s="3">
        <v>43191</v>
      </c>
      <c r="I51" s="9">
        <v>2</v>
      </c>
      <c r="J51">
        <v>8.5</v>
      </c>
      <c r="K51">
        <v>9</v>
      </c>
      <c r="L51">
        <v>5</v>
      </c>
      <c r="M51">
        <v>18.5</v>
      </c>
      <c r="N51">
        <v>8.5</v>
      </c>
      <c r="O51">
        <v>4</v>
      </c>
    </row>
    <row r="52" spans="1:15" x14ac:dyDescent="0.2">
      <c r="A52" s="8" t="s">
        <v>5</v>
      </c>
      <c r="B52" t="s">
        <v>128</v>
      </c>
      <c r="C52" t="s">
        <v>85</v>
      </c>
      <c r="D52" t="s">
        <v>134</v>
      </c>
      <c r="E52" t="str">
        <f t="shared" si="4"/>
        <v>BC</v>
      </c>
      <c r="F52" t="str">
        <f t="shared" si="5"/>
        <v>C</v>
      </c>
      <c r="G52" t="str">
        <f t="shared" si="6"/>
        <v>2</v>
      </c>
      <c r="H52" s="3">
        <v>43191</v>
      </c>
      <c r="I52" s="9">
        <v>2</v>
      </c>
      <c r="J52">
        <v>9</v>
      </c>
      <c r="K52">
        <v>10.5</v>
      </c>
      <c r="L52">
        <v>6</v>
      </c>
      <c r="M52">
        <v>15.5</v>
      </c>
      <c r="N52">
        <v>6.5</v>
      </c>
      <c r="O52">
        <v>3</v>
      </c>
    </row>
    <row r="53" spans="1:15" x14ac:dyDescent="0.2">
      <c r="A53" s="8" t="s">
        <v>6</v>
      </c>
      <c r="B53" t="s">
        <v>128</v>
      </c>
      <c r="C53" t="s">
        <v>85</v>
      </c>
      <c r="D53" t="s">
        <v>134</v>
      </c>
      <c r="E53" t="str">
        <f t="shared" si="4"/>
        <v>BC</v>
      </c>
      <c r="F53" t="str">
        <f t="shared" si="5"/>
        <v>C</v>
      </c>
      <c r="G53" t="str">
        <f t="shared" si="6"/>
        <v>2</v>
      </c>
      <c r="H53" s="3">
        <v>43191</v>
      </c>
      <c r="I53" s="9">
        <v>2</v>
      </c>
      <c r="J53">
        <v>10</v>
      </c>
      <c r="K53">
        <v>11</v>
      </c>
      <c r="L53">
        <v>6</v>
      </c>
      <c r="M53">
        <v>15</v>
      </c>
      <c r="N53">
        <v>6</v>
      </c>
      <c r="O53">
        <v>3</v>
      </c>
    </row>
    <row r="54" spans="1:15" x14ac:dyDescent="0.2">
      <c r="A54" s="8" t="s">
        <v>7</v>
      </c>
      <c r="B54" t="s">
        <v>128</v>
      </c>
      <c r="C54" t="s">
        <v>85</v>
      </c>
      <c r="D54" t="s">
        <v>134</v>
      </c>
      <c r="E54" t="str">
        <f t="shared" si="4"/>
        <v>BC</v>
      </c>
      <c r="F54" t="str">
        <f t="shared" si="5"/>
        <v>C</v>
      </c>
      <c r="G54" t="str">
        <f t="shared" si="6"/>
        <v>3</v>
      </c>
      <c r="H54" s="3">
        <v>43191</v>
      </c>
      <c r="I54" s="9">
        <v>2</v>
      </c>
      <c r="J54">
        <v>7</v>
      </c>
      <c r="K54">
        <v>7</v>
      </c>
      <c r="L54">
        <v>4</v>
      </c>
      <c r="M54">
        <v>10</v>
      </c>
      <c r="N54">
        <v>5.5</v>
      </c>
      <c r="O54">
        <v>3</v>
      </c>
    </row>
    <row r="55" spans="1:15" x14ac:dyDescent="0.2">
      <c r="A55" s="8" t="s">
        <v>8</v>
      </c>
      <c r="B55" t="s">
        <v>128</v>
      </c>
      <c r="C55" t="s">
        <v>85</v>
      </c>
      <c r="D55" t="s">
        <v>134</v>
      </c>
      <c r="E55" t="str">
        <f t="shared" si="4"/>
        <v>BC</v>
      </c>
      <c r="F55" t="str">
        <f t="shared" si="5"/>
        <v>C</v>
      </c>
      <c r="G55" t="str">
        <f t="shared" si="6"/>
        <v>3</v>
      </c>
      <c r="H55" s="3">
        <v>43191</v>
      </c>
      <c r="I55" s="9">
        <v>2</v>
      </c>
      <c r="J55">
        <v>7</v>
      </c>
      <c r="K55">
        <v>6</v>
      </c>
      <c r="L55">
        <v>4</v>
      </c>
      <c r="M55">
        <v>14</v>
      </c>
      <c r="N55">
        <v>6</v>
      </c>
      <c r="O55">
        <v>3</v>
      </c>
    </row>
    <row r="56" spans="1:15" x14ac:dyDescent="0.2">
      <c r="A56" s="8" t="s">
        <v>9</v>
      </c>
      <c r="B56" t="s">
        <v>128</v>
      </c>
      <c r="C56" t="s">
        <v>85</v>
      </c>
      <c r="D56" t="s">
        <v>134</v>
      </c>
      <c r="E56" t="str">
        <f t="shared" si="4"/>
        <v>BC</v>
      </c>
      <c r="F56" t="str">
        <f t="shared" si="5"/>
        <v>C</v>
      </c>
      <c r="G56" t="str">
        <f t="shared" si="6"/>
        <v>4</v>
      </c>
      <c r="H56" s="3">
        <v>43191</v>
      </c>
      <c r="I56" s="9">
        <v>2</v>
      </c>
      <c r="J56">
        <v>6</v>
      </c>
      <c r="K56">
        <v>5</v>
      </c>
      <c r="L56">
        <v>4</v>
      </c>
      <c r="M56">
        <v>9</v>
      </c>
      <c r="N56">
        <v>5</v>
      </c>
      <c r="O56">
        <v>2</v>
      </c>
    </row>
    <row r="57" spans="1:15" x14ac:dyDescent="0.2">
      <c r="A57" s="8" t="s">
        <v>10</v>
      </c>
      <c r="B57" t="s">
        <v>128</v>
      </c>
      <c r="C57" t="s">
        <v>85</v>
      </c>
      <c r="D57" t="s">
        <v>134</v>
      </c>
      <c r="E57" t="str">
        <f t="shared" si="4"/>
        <v>BC</v>
      </c>
      <c r="F57" t="str">
        <f t="shared" si="5"/>
        <v>C</v>
      </c>
      <c r="G57" t="str">
        <f t="shared" si="6"/>
        <v>4</v>
      </c>
      <c r="H57" s="3">
        <v>43191</v>
      </c>
      <c r="I57" s="9">
        <v>2</v>
      </c>
      <c r="J57">
        <v>6</v>
      </c>
      <c r="K57">
        <v>4</v>
      </c>
      <c r="L57">
        <v>4</v>
      </c>
      <c r="M57">
        <v>14</v>
      </c>
      <c r="N57">
        <v>6</v>
      </c>
      <c r="O57">
        <v>3</v>
      </c>
    </row>
    <row r="58" spans="1:15" x14ac:dyDescent="0.2">
      <c r="A58" s="8" t="s">
        <v>19</v>
      </c>
      <c r="B58" t="s">
        <v>128</v>
      </c>
      <c r="C58" t="s">
        <v>86</v>
      </c>
      <c r="D58" t="s">
        <v>135</v>
      </c>
      <c r="E58" t="str">
        <f t="shared" si="4"/>
        <v>BI</v>
      </c>
      <c r="F58" t="str">
        <f t="shared" si="5"/>
        <v>I</v>
      </c>
      <c r="G58" t="str">
        <f t="shared" si="6"/>
        <v>1</v>
      </c>
      <c r="H58" s="3">
        <v>43191</v>
      </c>
      <c r="I58" s="9">
        <v>2</v>
      </c>
      <c r="J58">
        <v>6</v>
      </c>
      <c r="K58">
        <v>5</v>
      </c>
      <c r="L58">
        <v>4</v>
      </c>
      <c r="M58">
        <v>8</v>
      </c>
      <c r="N58">
        <v>4</v>
      </c>
      <c r="O58">
        <v>2</v>
      </c>
    </row>
    <row r="59" spans="1:15" x14ac:dyDescent="0.2">
      <c r="A59" s="8" t="s">
        <v>20</v>
      </c>
      <c r="B59" t="s">
        <v>128</v>
      </c>
      <c r="C59" t="s">
        <v>86</v>
      </c>
      <c r="D59" t="s">
        <v>135</v>
      </c>
      <c r="E59" t="str">
        <f t="shared" si="4"/>
        <v>BI</v>
      </c>
      <c r="F59" t="str">
        <f t="shared" si="5"/>
        <v>I</v>
      </c>
      <c r="G59" t="str">
        <f t="shared" si="6"/>
        <v>1</v>
      </c>
      <c r="H59" s="3">
        <v>43191</v>
      </c>
      <c r="I59" s="9">
        <v>2</v>
      </c>
      <c r="J59">
        <v>5</v>
      </c>
      <c r="K59">
        <v>3</v>
      </c>
      <c r="L59">
        <v>3</v>
      </c>
      <c r="M59">
        <v>13</v>
      </c>
      <c r="N59">
        <v>5</v>
      </c>
      <c r="O59">
        <v>2</v>
      </c>
    </row>
    <row r="60" spans="1:15" x14ac:dyDescent="0.2">
      <c r="A60" s="8" t="s">
        <v>21</v>
      </c>
      <c r="B60" t="s">
        <v>128</v>
      </c>
      <c r="C60" t="s">
        <v>86</v>
      </c>
      <c r="D60" t="s">
        <v>135</v>
      </c>
      <c r="E60" t="str">
        <f t="shared" si="4"/>
        <v>BI</v>
      </c>
      <c r="F60" t="str">
        <f t="shared" si="5"/>
        <v>I</v>
      </c>
      <c r="G60" t="str">
        <f t="shared" si="6"/>
        <v>2</v>
      </c>
      <c r="H60" s="3">
        <v>43191</v>
      </c>
      <c r="I60" s="9">
        <v>2</v>
      </c>
      <c r="J60">
        <v>5</v>
      </c>
      <c r="K60">
        <v>5.5</v>
      </c>
      <c r="L60">
        <v>4</v>
      </c>
      <c r="M60">
        <v>14.5</v>
      </c>
      <c r="N60">
        <v>6</v>
      </c>
      <c r="O60">
        <v>3</v>
      </c>
    </row>
    <row r="61" spans="1:15" x14ac:dyDescent="0.2">
      <c r="A61" s="8" t="s">
        <v>22</v>
      </c>
      <c r="B61" t="s">
        <v>128</v>
      </c>
      <c r="C61" t="s">
        <v>86</v>
      </c>
      <c r="D61" t="s">
        <v>135</v>
      </c>
      <c r="E61" t="str">
        <f t="shared" si="4"/>
        <v>BI</v>
      </c>
      <c r="F61" t="str">
        <f t="shared" si="5"/>
        <v>I</v>
      </c>
      <c r="G61" t="str">
        <f t="shared" si="6"/>
        <v>2</v>
      </c>
      <c r="H61" s="3">
        <v>43191</v>
      </c>
      <c r="I61" s="9">
        <v>2</v>
      </c>
      <c r="J61">
        <v>8</v>
      </c>
      <c r="K61">
        <v>6</v>
      </c>
      <c r="L61">
        <v>4</v>
      </c>
      <c r="M61">
        <v>18.5</v>
      </c>
      <c r="N61">
        <v>7</v>
      </c>
      <c r="O61">
        <v>3</v>
      </c>
    </row>
    <row r="62" spans="1:15" x14ac:dyDescent="0.2">
      <c r="A62" s="8" t="s">
        <v>23</v>
      </c>
      <c r="B62" t="s">
        <v>128</v>
      </c>
      <c r="C62" t="s">
        <v>86</v>
      </c>
      <c r="D62" t="s">
        <v>135</v>
      </c>
      <c r="E62" t="str">
        <f t="shared" si="4"/>
        <v>BI</v>
      </c>
      <c r="F62" t="str">
        <f t="shared" si="5"/>
        <v>I</v>
      </c>
      <c r="G62" t="str">
        <f t="shared" si="6"/>
        <v>3</v>
      </c>
      <c r="H62" s="3">
        <v>43191</v>
      </c>
      <c r="I62" s="9">
        <v>2</v>
      </c>
      <c r="J62">
        <v>5</v>
      </c>
      <c r="K62">
        <v>4</v>
      </c>
      <c r="L62">
        <v>4</v>
      </c>
      <c r="M62">
        <v>11</v>
      </c>
      <c r="N62">
        <v>5</v>
      </c>
      <c r="O62">
        <v>2</v>
      </c>
    </row>
    <row r="63" spans="1:15" x14ac:dyDescent="0.2">
      <c r="A63" s="8" t="s">
        <v>24</v>
      </c>
      <c r="B63" t="s">
        <v>128</v>
      </c>
      <c r="C63" t="s">
        <v>86</v>
      </c>
      <c r="D63" t="s">
        <v>135</v>
      </c>
      <c r="E63" t="str">
        <f t="shared" si="4"/>
        <v>BI</v>
      </c>
      <c r="F63" t="str">
        <f t="shared" si="5"/>
        <v>I</v>
      </c>
      <c r="G63" t="str">
        <f t="shared" si="6"/>
        <v>3</v>
      </c>
      <c r="H63" s="3">
        <v>43191</v>
      </c>
      <c r="I63" s="9">
        <v>2</v>
      </c>
      <c r="J63">
        <v>6</v>
      </c>
      <c r="K63">
        <v>4.5</v>
      </c>
      <c r="L63">
        <v>4</v>
      </c>
      <c r="M63">
        <v>13</v>
      </c>
      <c r="N63">
        <v>4.5</v>
      </c>
      <c r="O63">
        <v>2</v>
      </c>
    </row>
    <row r="64" spans="1:15" x14ac:dyDescent="0.2">
      <c r="A64" s="8" t="s">
        <v>25</v>
      </c>
      <c r="B64" t="s">
        <v>128</v>
      </c>
      <c r="C64" t="s">
        <v>86</v>
      </c>
      <c r="D64" t="s">
        <v>135</v>
      </c>
      <c r="E64" t="str">
        <f t="shared" si="4"/>
        <v>BI</v>
      </c>
      <c r="F64" t="str">
        <f t="shared" si="5"/>
        <v>I</v>
      </c>
      <c r="G64" t="str">
        <f t="shared" si="6"/>
        <v>4</v>
      </c>
      <c r="H64" s="3">
        <v>43191</v>
      </c>
      <c r="I64" s="9">
        <v>2</v>
      </c>
      <c r="J64">
        <v>6</v>
      </c>
      <c r="K64">
        <v>6</v>
      </c>
      <c r="L64">
        <v>4</v>
      </c>
      <c r="M64">
        <v>16</v>
      </c>
      <c r="N64">
        <v>6</v>
      </c>
      <c r="O64">
        <v>3</v>
      </c>
    </row>
    <row r="65" spans="1:15" x14ac:dyDescent="0.2">
      <c r="A65" s="8" t="s">
        <v>26</v>
      </c>
      <c r="B65" t="s">
        <v>128</v>
      </c>
      <c r="C65" t="s">
        <v>86</v>
      </c>
      <c r="D65" t="s">
        <v>135</v>
      </c>
      <c r="E65" t="str">
        <f t="shared" si="4"/>
        <v>BI</v>
      </c>
      <c r="F65" t="str">
        <f t="shared" si="5"/>
        <v>I</v>
      </c>
      <c r="G65" t="str">
        <f t="shared" si="6"/>
        <v>4</v>
      </c>
      <c r="H65" s="3">
        <v>43191</v>
      </c>
      <c r="I65" s="9">
        <v>2</v>
      </c>
      <c r="J65">
        <v>7</v>
      </c>
      <c r="K65">
        <v>6.5</v>
      </c>
      <c r="L65">
        <v>5</v>
      </c>
      <c r="M65">
        <v>14</v>
      </c>
      <c r="N65">
        <v>6.5</v>
      </c>
      <c r="O65">
        <v>3</v>
      </c>
    </row>
    <row r="66" spans="1:15" x14ac:dyDescent="0.2">
      <c r="A66" s="8" t="s">
        <v>11</v>
      </c>
      <c r="B66" t="s">
        <v>128</v>
      </c>
      <c r="C66" t="s">
        <v>85</v>
      </c>
      <c r="D66" t="s">
        <v>136</v>
      </c>
      <c r="E66" t="str">
        <f t="shared" si="4"/>
        <v>BR</v>
      </c>
      <c r="F66" t="str">
        <f t="shared" si="5"/>
        <v>R</v>
      </c>
      <c r="G66" t="str">
        <f t="shared" si="6"/>
        <v>1</v>
      </c>
      <c r="H66" s="3">
        <v>43191</v>
      </c>
      <c r="I66" s="9">
        <v>2</v>
      </c>
      <c r="J66">
        <v>7.5</v>
      </c>
      <c r="K66">
        <v>7.5</v>
      </c>
      <c r="L66">
        <v>4</v>
      </c>
      <c r="M66">
        <v>16.5</v>
      </c>
      <c r="N66">
        <v>7</v>
      </c>
      <c r="O66">
        <v>3</v>
      </c>
    </row>
    <row r="67" spans="1:15" x14ac:dyDescent="0.2">
      <c r="A67" s="8" t="s">
        <v>12</v>
      </c>
      <c r="B67" t="s">
        <v>128</v>
      </c>
      <c r="C67" t="s">
        <v>85</v>
      </c>
      <c r="D67" t="s">
        <v>136</v>
      </c>
      <c r="E67" t="str">
        <f t="shared" si="4"/>
        <v>BR</v>
      </c>
      <c r="F67" t="str">
        <f t="shared" si="5"/>
        <v>R</v>
      </c>
      <c r="G67" t="str">
        <f t="shared" si="6"/>
        <v>1</v>
      </c>
      <c r="H67" s="3">
        <v>43191</v>
      </c>
      <c r="I67" s="9">
        <v>2</v>
      </c>
      <c r="J67">
        <v>7.5</v>
      </c>
      <c r="K67">
        <v>6</v>
      </c>
      <c r="L67">
        <v>5</v>
      </c>
      <c r="M67">
        <v>15</v>
      </c>
      <c r="N67">
        <v>7</v>
      </c>
      <c r="O67">
        <v>3</v>
      </c>
    </row>
    <row r="68" spans="1:15" x14ac:dyDescent="0.2">
      <c r="A68" s="8" t="s">
        <v>13</v>
      </c>
      <c r="B68" t="s">
        <v>128</v>
      </c>
      <c r="C68" t="s">
        <v>85</v>
      </c>
      <c r="D68" t="s">
        <v>136</v>
      </c>
      <c r="E68" t="str">
        <f t="shared" si="4"/>
        <v>BR</v>
      </c>
      <c r="F68" t="str">
        <f t="shared" si="5"/>
        <v>R</v>
      </c>
      <c r="G68" t="str">
        <f t="shared" si="6"/>
        <v>2</v>
      </c>
      <c r="H68" s="3">
        <v>43191</v>
      </c>
      <c r="I68" s="9">
        <v>2</v>
      </c>
      <c r="J68">
        <v>7</v>
      </c>
      <c r="K68">
        <v>6</v>
      </c>
      <c r="L68">
        <v>4</v>
      </c>
      <c r="M68">
        <v>14</v>
      </c>
      <c r="N68">
        <v>7</v>
      </c>
      <c r="O68">
        <v>4</v>
      </c>
    </row>
    <row r="69" spans="1:15" x14ac:dyDescent="0.2">
      <c r="A69" s="8" t="s">
        <v>14</v>
      </c>
      <c r="B69" t="s">
        <v>128</v>
      </c>
      <c r="C69" t="s">
        <v>85</v>
      </c>
      <c r="D69" t="s">
        <v>136</v>
      </c>
      <c r="E69" t="str">
        <f t="shared" si="4"/>
        <v>BR</v>
      </c>
      <c r="F69" t="str">
        <f t="shared" si="5"/>
        <v>R</v>
      </c>
      <c r="G69" t="str">
        <f t="shared" si="6"/>
        <v>2</v>
      </c>
      <c r="H69" s="3">
        <v>43191</v>
      </c>
      <c r="I69" s="9">
        <v>2</v>
      </c>
      <c r="J69">
        <v>5.5</v>
      </c>
      <c r="K69">
        <v>5</v>
      </c>
      <c r="L69">
        <v>4</v>
      </c>
      <c r="M69">
        <v>17</v>
      </c>
      <c r="N69">
        <v>7</v>
      </c>
      <c r="O69">
        <v>3</v>
      </c>
    </row>
    <row r="70" spans="1:15" x14ac:dyDescent="0.2">
      <c r="A70" s="8" t="s">
        <v>15</v>
      </c>
      <c r="B70" t="s">
        <v>128</v>
      </c>
      <c r="C70" t="s">
        <v>85</v>
      </c>
      <c r="D70" t="s">
        <v>136</v>
      </c>
      <c r="E70" t="str">
        <f t="shared" si="4"/>
        <v>BR</v>
      </c>
      <c r="F70" t="str">
        <f t="shared" si="5"/>
        <v>R</v>
      </c>
      <c r="G70" t="str">
        <f t="shared" si="6"/>
        <v>3</v>
      </c>
      <c r="H70" s="3">
        <v>43191</v>
      </c>
      <c r="I70" s="9">
        <v>2</v>
      </c>
      <c r="J70">
        <v>5</v>
      </c>
      <c r="K70">
        <v>3.5</v>
      </c>
      <c r="L70">
        <v>3</v>
      </c>
      <c r="M70">
        <v>12</v>
      </c>
      <c r="N70">
        <v>5.5</v>
      </c>
      <c r="O70">
        <v>2</v>
      </c>
    </row>
    <row r="71" spans="1:15" x14ac:dyDescent="0.2">
      <c r="A71" s="8" t="s">
        <v>16</v>
      </c>
      <c r="B71" t="s">
        <v>128</v>
      </c>
      <c r="C71" t="s">
        <v>85</v>
      </c>
      <c r="D71" t="s">
        <v>136</v>
      </c>
      <c r="E71" t="str">
        <f t="shared" si="4"/>
        <v>BR</v>
      </c>
      <c r="F71" t="str">
        <f t="shared" si="5"/>
        <v>R</v>
      </c>
      <c r="G71" t="str">
        <f t="shared" si="6"/>
        <v>3</v>
      </c>
      <c r="H71" s="3">
        <v>43191</v>
      </c>
      <c r="I71" s="9">
        <v>2</v>
      </c>
      <c r="J71">
        <v>5.5</v>
      </c>
      <c r="K71">
        <v>4</v>
      </c>
      <c r="L71">
        <v>4</v>
      </c>
      <c r="M71">
        <v>15.5</v>
      </c>
      <c r="N71">
        <v>6</v>
      </c>
      <c r="O71">
        <v>2</v>
      </c>
    </row>
    <row r="72" spans="1:15" x14ac:dyDescent="0.2">
      <c r="A72" s="8" t="s">
        <v>17</v>
      </c>
      <c r="B72" t="s">
        <v>128</v>
      </c>
      <c r="C72" t="s">
        <v>85</v>
      </c>
      <c r="D72" t="s">
        <v>136</v>
      </c>
      <c r="E72" t="str">
        <f t="shared" si="4"/>
        <v>BR</v>
      </c>
      <c r="F72" t="str">
        <f t="shared" si="5"/>
        <v>R</v>
      </c>
      <c r="G72" t="str">
        <f t="shared" si="6"/>
        <v>4</v>
      </c>
      <c r="H72" s="3">
        <v>43191</v>
      </c>
      <c r="I72" s="9">
        <v>2</v>
      </c>
      <c r="J72">
        <v>6</v>
      </c>
      <c r="K72">
        <v>5</v>
      </c>
      <c r="L72">
        <v>4</v>
      </c>
      <c r="M72">
        <v>13</v>
      </c>
      <c r="N72">
        <v>6</v>
      </c>
      <c r="O72">
        <v>2</v>
      </c>
    </row>
    <row r="73" spans="1:15" x14ac:dyDescent="0.2">
      <c r="A73" s="8" t="s">
        <v>18</v>
      </c>
      <c r="B73" t="s">
        <v>128</v>
      </c>
      <c r="C73" t="s">
        <v>85</v>
      </c>
      <c r="D73" t="s">
        <v>136</v>
      </c>
      <c r="E73" t="str">
        <f t="shared" si="4"/>
        <v>BR</v>
      </c>
      <c r="F73" t="str">
        <f t="shared" si="5"/>
        <v>R</v>
      </c>
      <c r="G73" t="str">
        <f t="shared" si="6"/>
        <v>4</v>
      </c>
      <c r="H73" s="3">
        <v>43191</v>
      </c>
      <c r="I73" s="9">
        <v>2</v>
      </c>
      <c r="J73">
        <v>4</v>
      </c>
      <c r="K73">
        <v>3.5</v>
      </c>
      <c r="L73">
        <v>3</v>
      </c>
      <c r="M73">
        <v>14</v>
      </c>
      <c r="N73">
        <v>5</v>
      </c>
      <c r="O73">
        <v>2</v>
      </c>
    </row>
    <row r="74" spans="1:15" x14ac:dyDescent="0.2">
      <c r="A74" s="8" t="s">
        <v>27</v>
      </c>
      <c r="B74" t="s">
        <v>128</v>
      </c>
      <c r="C74" t="s">
        <v>86</v>
      </c>
      <c r="D74" t="s">
        <v>137</v>
      </c>
      <c r="E74" t="str">
        <f t="shared" si="4"/>
        <v>BY</v>
      </c>
      <c r="F74" t="str">
        <f t="shared" si="5"/>
        <v>Y</v>
      </c>
      <c r="G74" t="str">
        <f t="shared" si="6"/>
        <v>1</v>
      </c>
      <c r="H74" s="3">
        <v>43191</v>
      </c>
      <c r="I74" s="9">
        <v>2</v>
      </c>
      <c r="J74">
        <v>6</v>
      </c>
      <c r="K74">
        <v>7</v>
      </c>
      <c r="L74">
        <v>4</v>
      </c>
      <c r="M74">
        <v>18</v>
      </c>
      <c r="N74">
        <v>9</v>
      </c>
      <c r="O74">
        <v>4</v>
      </c>
    </row>
    <row r="75" spans="1:15" x14ac:dyDescent="0.2">
      <c r="A75" s="8" t="s">
        <v>28</v>
      </c>
      <c r="B75" t="s">
        <v>128</v>
      </c>
      <c r="C75" t="s">
        <v>86</v>
      </c>
      <c r="D75" t="s">
        <v>137</v>
      </c>
      <c r="E75" t="str">
        <f t="shared" si="4"/>
        <v>BY</v>
      </c>
      <c r="F75" t="str">
        <f t="shared" si="5"/>
        <v>Y</v>
      </c>
      <c r="G75" t="str">
        <f t="shared" si="6"/>
        <v>1</v>
      </c>
      <c r="H75" s="3">
        <v>43191</v>
      </c>
      <c r="I75" s="9">
        <v>2</v>
      </c>
      <c r="J75">
        <v>9</v>
      </c>
      <c r="K75">
        <v>6</v>
      </c>
      <c r="L75">
        <v>5</v>
      </c>
      <c r="M75">
        <v>12</v>
      </c>
      <c r="N75">
        <v>6.5</v>
      </c>
      <c r="O75">
        <v>3</v>
      </c>
    </row>
    <row r="76" spans="1:15" x14ac:dyDescent="0.2">
      <c r="A76" s="8" t="s">
        <v>29</v>
      </c>
      <c r="B76" t="s">
        <v>128</v>
      </c>
      <c r="C76" t="s">
        <v>86</v>
      </c>
      <c r="D76" t="s">
        <v>137</v>
      </c>
      <c r="E76" t="str">
        <f t="shared" si="4"/>
        <v>BY</v>
      </c>
      <c r="F76" t="str">
        <f t="shared" si="5"/>
        <v>Y</v>
      </c>
      <c r="G76" t="str">
        <f t="shared" si="6"/>
        <v>2</v>
      </c>
      <c r="H76" s="3">
        <v>43191</v>
      </c>
      <c r="I76" s="9">
        <v>2</v>
      </c>
      <c r="J76">
        <v>7</v>
      </c>
      <c r="K76">
        <v>8</v>
      </c>
      <c r="L76">
        <v>5</v>
      </c>
      <c r="M76">
        <v>15</v>
      </c>
      <c r="N76">
        <v>8</v>
      </c>
      <c r="O76">
        <v>3</v>
      </c>
    </row>
    <row r="77" spans="1:15" x14ac:dyDescent="0.2">
      <c r="A77" s="8" t="s">
        <v>30</v>
      </c>
      <c r="B77" t="s">
        <v>128</v>
      </c>
      <c r="C77" t="s">
        <v>86</v>
      </c>
      <c r="D77" t="s">
        <v>137</v>
      </c>
      <c r="E77" t="str">
        <f t="shared" si="4"/>
        <v>BY</v>
      </c>
      <c r="F77" t="str">
        <f t="shared" si="5"/>
        <v>Y</v>
      </c>
      <c r="G77" t="str">
        <f t="shared" si="6"/>
        <v>2</v>
      </c>
      <c r="H77" s="3">
        <v>43191</v>
      </c>
      <c r="I77" s="9">
        <v>2</v>
      </c>
      <c r="J77">
        <v>7</v>
      </c>
      <c r="K77">
        <v>6.5</v>
      </c>
      <c r="L77">
        <v>4</v>
      </c>
      <c r="M77">
        <v>15</v>
      </c>
      <c r="N77">
        <v>6.5</v>
      </c>
      <c r="O77">
        <v>3</v>
      </c>
    </row>
    <row r="78" spans="1:15" x14ac:dyDescent="0.2">
      <c r="A78" s="8" t="s">
        <v>31</v>
      </c>
      <c r="B78" t="s">
        <v>128</v>
      </c>
      <c r="C78" t="s">
        <v>86</v>
      </c>
      <c r="D78" t="s">
        <v>137</v>
      </c>
      <c r="E78" t="str">
        <f t="shared" si="4"/>
        <v>BY</v>
      </c>
      <c r="F78" t="str">
        <f t="shared" si="5"/>
        <v>Y</v>
      </c>
      <c r="G78" t="str">
        <f t="shared" si="6"/>
        <v>3</v>
      </c>
      <c r="H78" s="3">
        <v>43191</v>
      </c>
      <c r="I78" s="9">
        <v>2</v>
      </c>
      <c r="J78">
        <v>5</v>
      </c>
      <c r="K78">
        <v>3.5</v>
      </c>
      <c r="L78">
        <v>4</v>
      </c>
      <c r="M78">
        <v>12</v>
      </c>
      <c r="N78">
        <v>5</v>
      </c>
      <c r="O78">
        <v>2</v>
      </c>
    </row>
    <row r="79" spans="1:15" x14ac:dyDescent="0.2">
      <c r="A79" s="8" t="s">
        <v>32</v>
      </c>
      <c r="B79" t="s">
        <v>128</v>
      </c>
      <c r="C79" t="s">
        <v>86</v>
      </c>
      <c r="D79" t="s">
        <v>137</v>
      </c>
      <c r="E79" t="str">
        <f t="shared" si="4"/>
        <v>BY</v>
      </c>
      <c r="F79" t="str">
        <f t="shared" si="5"/>
        <v>Y</v>
      </c>
      <c r="G79" t="str">
        <f t="shared" si="6"/>
        <v>3</v>
      </c>
      <c r="H79" s="3">
        <v>43191</v>
      </c>
      <c r="I79" s="9">
        <v>2</v>
      </c>
      <c r="J79">
        <v>6</v>
      </c>
      <c r="K79">
        <v>4</v>
      </c>
      <c r="L79">
        <v>4</v>
      </c>
      <c r="M79">
        <v>14</v>
      </c>
      <c r="N79">
        <v>5</v>
      </c>
      <c r="O79">
        <v>3</v>
      </c>
    </row>
    <row r="80" spans="1:15" x14ac:dyDescent="0.2">
      <c r="A80" s="8" t="s">
        <v>33</v>
      </c>
      <c r="B80" t="s">
        <v>128</v>
      </c>
      <c r="C80" t="s">
        <v>86</v>
      </c>
      <c r="D80" t="s">
        <v>137</v>
      </c>
      <c r="E80" t="str">
        <f t="shared" si="4"/>
        <v>BY</v>
      </c>
      <c r="F80" t="str">
        <f t="shared" si="5"/>
        <v>Y</v>
      </c>
      <c r="G80" t="str">
        <f t="shared" si="6"/>
        <v>4</v>
      </c>
      <c r="H80" s="3">
        <v>43191</v>
      </c>
      <c r="I80" s="9">
        <v>2</v>
      </c>
      <c r="J80">
        <v>4.5</v>
      </c>
      <c r="K80">
        <v>3.5</v>
      </c>
      <c r="L80">
        <v>3</v>
      </c>
      <c r="M80">
        <v>12</v>
      </c>
      <c r="N80">
        <v>5.5</v>
      </c>
      <c r="O80">
        <v>2</v>
      </c>
    </row>
    <row r="81" spans="1:15" x14ac:dyDescent="0.2">
      <c r="A81" s="8" t="s">
        <v>34</v>
      </c>
      <c r="B81" t="s">
        <v>128</v>
      </c>
      <c r="C81" t="s">
        <v>86</v>
      </c>
      <c r="D81" t="s">
        <v>137</v>
      </c>
      <c r="E81" t="str">
        <f t="shared" si="4"/>
        <v>BY</v>
      </c>
      <c r="F81" t="str">
        <f t="shared" si="5"/>
        <v>Y</v>
      </c>
      <c r="G81" t="str">
        <f t="shared" si="6"/>
        <v>4</v>
      </c>
      <c r="H81" s="3">
        <v>43191</v>
      </c>
      <c r="I81" s="9">
        <v>2</v>
      </c>
      <c r="J81">
        <v>5</v>
      </c>
      <c r="K81">
        <v>3.5</v>
      </c>
      <c r="L81">
        <v>3</v>
      </c>
      <c r="M81">
        <v>12</v>
      </c>
      <c r="N81">
        <v>5</v>
      </c>
      <c r="O81">
        <v>2</v>
      </c>
    </row>
    <row r="82" spans="1:15" x14ac:dyDescent="0.2">
      <c r="A82" s="8" t="s">
        <v>37</v>
      </c>
      <c r="B82" t="s">
        <v>130</v>
      </c>
      <c r="D82" t="s">
        <v>130</v>
      </c>
      <c r="E82" t="s">
        <v>91</v>
      </c>
      <c r="F82" t="s">
        <v>91</v>
      </c>
      <c r="G82" t="str">
        <f>MID(A82,5,1)</f>
        <v>1</v>
      </c>
      <c r="H82" s="3">
        <v>43191</v>
      </c>
      <c r="I82" s="9">
        <v>2</v>
      </c>
      <c r="J82">
        <v>4</v>
      </c>
      <c r="K82">
        <v>4</v>
      </c>
      <c r="L82">
        <v>3</v>
      </c>
      <c r="M82">
        <v>13</v>
      </c>
      <c r="N82">
        <v>5.5</v>
      </c>
      <c r="O82">
        <v>2</v>
      </c>
    </row>
    <row r="83" spans="1:15" x14ac:dyDescent="0.2">
      <c r="A83" s="8" t="s">
        <v>38</v>
      </c>
      <c r="B83" t="s">
        <v>130</v>
      </c>
      <c r="D83" t="s">
        <v>130</v>
      </c>
      <c r="E83" t="s">
        <v>91</v>
      </c>
      <c r="F83" t="s">
        <v>91</v>
      </c>
      <c r="G83" t="str">
        <f t="shared" ref="G83:G97" si="7">MID(A83,5,1)</f>
        <v>2</v>
      </c>
      <c r="H83" s="3">
        <v>43191</v>
      </c>
      <c r="I83" s="9">
        <v>2</v>
      </c>
      <c r="J83">
        <v>4.5</v>
      </c>
      <c r="K83">
        <v>3.5</v>
      </c>
      <c r="L83">
        <v>4</v>
      </c>
      <c r="M83">
        <v>12</v>
      </c>
      <c r="N83">
        <v>4</v>
      </c>
      <c r="O83">
        <v>2</v>
      </c>
    </row>
    <row r="84" spans="1:15" x14ac:dyDescent="0.2">
      <c r="A84" s="8" t="s">
        <v>39</v>
      </c>
      <c r="B84" t="s">
        <v>130</v>
      </c>
      <c r="D84" t="s">
        <v>130</v>
      </c>
      <c r="E84" t="s">
        <v>91</v>
      </c>
      <c r="F84" t="s">
        <v>91</v>
      </c>
      <c r="G84" t="str">
        <f t="shared" si="7"/>
        <v>3</v>
      </c>
      <c r="H84" s="3">
        <v>43191</v>
      </c>
      <c r="I84" s="9">
        <v>2</v>
      </c>
      <c r="J84">
        <v>6</v>
      </c>
      <c r="K84">
        <v>3</v>
      </c>
      <c r="L84">
        <v>3</v>
      </c>
      <c r="M84">
        <v>9</v>
      </c>
      <c r="N84">
        <v>5</v>
      </c>
      <c r="O84">
        <v>2</v>
      </c>
    </row>
    <row r="85" spans="1:15" x14ac:dyDescent="0.2">
      <c r="A85" s="8" t="s">
        <v>40</v>
      </c>
      <c r="B85" t="s">
        <v>130</v>
      </c>
      <c r="D85" t="s">
        <v>130</v>
      </c>
      <c r="E85" t="s">
        <v>91</v>
      </c>
      <c r="F85" t="s">
        <v>91</v>
      </c>
      <c r="G85" t="str">
        <f t="shared" si="7"/>
        <v>4</v>
      </c>
      <c r="H85" s="3">
        <v>43191</v>
      </c>
      <c r="I85" s="9">
        <v>2</v>
      </c>
      <c r="J85">
        <v>6</v>
      </c>
      <c r="K85">
        <v>4</v>
      </c>
      <c r="L85">
        <v>3</v>
      </c>
      <c r="M85">
        <v>11</v>
      </c>
      <c r="N85">
        <v>5</v>
      </c>
      <c r="O85">
        <v>2</v>
      </c>
    </row>
    <row r="86" spans="1:15" x14ac:dyDescent="0.2">
      <c r="A86" s="8" t="s">
        <v>41</v>
      </c>
      <c r="B86" t="s">
        <v>130</v>
      </c>
      <c r="D86" t="s">
        <v>130</v>
      </c>
      <c r="E86" t="s">
        <v>91</v>
      </c>
      <c r="F86" t="s">
        <v>91</v>
      </c>
      <c r="G86" t="str">
        <f t="shared" si="7"/>
        <v>5</v>
      </c>
      <c r="H86" s="3">
        <v>43191</v>
      </c>
      <c r="I86" s="9">
        <v>2</v>
      </c>
      <c r="J86">
        <v>5</v>
      </c>
      <c r="K86">
        <v>2.5</v>
      </c>
      <c r="L86">
        <v>3</v>
      </c>
      <c r="M86">
        <v>13</v>
      </c>
      <c r="N86">
        <v>5</v>
      </c>
      <c r="O86">
        <v>2</v>
      </c>
    </row>
    <row r="87" spans="1:15" x14ac:dyDescent="0.2">
      <c r="A87" s="8" t="s">
        <v>42</v>
      </c>
      <c r="B87" t="s">
        <v>130</v>
      </c>
      <c r="D87" t="s">
        <v>130</v>
      </c>
      <c r="E87" t="s">
        <v>91</v>
      </c>
      <c r="F87" t="s">
        <v>91</v>
      </c>
      <c r="G87" t="str">
        <f t="shared" si="7"/>
        <v>6</v>
      </c>
      <c r="H87" s="3">
        <v>43191</v>
      </c>
      <c r="I87" s="9">
        <v>2</v>
      </c>
      <c r="J87">
        <v>6</v>
      </c>
      <c r="K87">
        <v>5</v>
      </c>
      <c r="L87">
        <v>4</v>
      </c>
      <c r="M87">
        <v>13.5</v>
      </c>
      <c r="N87">
        <v>5</v>
      </c>
      <c r="O87">
        <v>2</v>
      </c>
    </row>
    <row r="88" spans="1:15" x14ac:dyDescent="0.2">
      <c r="A88" s="8" t="s">
        <v>43</v>
      </c>
      <c r="B88" t="s">
        <v>130</v>
      </c>
      <c r="D88" t="s">
        <v>130</v>
      </c>
      <c r="E88" t="s">
        <v>91</v>
      </c>
      <c r="F88" t="s">
        <v>91</v>
      </c>
      <c r="G88" t="str">
        <f t="shared" si="7"/>
        <v>7</v>
      </c>
      <c r="H88" s="3">
        <v>43191</v>
      </c>
      <c r="I88" s="9">
        <v>2</v>
      </c>
      <c r="J88">
        <v>5</v>
      </c>
      <c r="K88">
        <v>4</v>
      </c>
      <c r="L88">
        <v>3</v>
      </c>
      <c r="M88">
        <v>15</v>
      </c>
      <c r="N88">
        <v>4.5</v>
      </c>
      <c r="O88">
        <v>2</v>
      </c>
    </row>
    <row r="89" spans="1:15" x14ac:dyDescent="0.2">
      <c r="A89" s="8" t="s">
        <v>44</v>
      </c>
      <c r="B89" t="s">
        <v>130</v>
      </c>
      <c r="D89" t="s">
        <v>130</v>
      </c>
      <c r="E89" t="s">
        <v>91</v>
      </c>
      <c r="F89" t="s">
        <v>91</v>
      </c>
      <c r="G89" t="str">
        <f t="shared" si="7"/>
        <v>8</v>
      </c>
      <c r="H89" s="3">
        <v>43191</v>
      </c>
      <c r="I89" s="9">
        <v>2</v>
      </c>
      <c r="J89">
        <v>5</v>
      </c>
      <c r="K89">
        <v>3</v>
      </c>
      <c r="L89">
        <v>3</v>
      </c>
      <c r="M89">
        <v>13.5</v>
      </c>
      <c r="N89">
        <v>5</v>
      </c>
      <c r="O89">
        <v>2</v>
      </c>
    </row>
    <row r="90" spans="1:15" x14ac:dyDescent="0.2">
      <c r="A90" s="8" t="s">
        <v>45</v>
      </c>
      <c r="B90" t="s">
        <v>133</v>
      </c>
      <c r="D90" t="s">
        <v>133</v>
      </c>
      <c r="E90" t="s">
        <v>92</v>
      </c>
      <c r="F90" t="s">
        <v>92</v>
      </c>
      <c r="G90" t="str">
        <f t="shared" si="7"/>
        <v>1</v>
      </c>
      <c r="H90" s="3">
        <v>43191</v>
      </c>
      <c r="I90" s="9">
        <v>2</v>
      </c>
      <c r="J90">
        <v>4</v>
      </c>
      <c r="K90">
        <v>3.5</v>
      </c>
      <c r="L90">
        <v>3</v>
      </c>
      <c r="M90">
        <v>14</v>
      </c>
      <c r="N90">
        <v>6</v>
      </c>
      <c r="O90">
        <v>3</v>
      </c>
    </row>
    <row r="91" spans="1:15" x14ac:dyDescent="0.2">
      <c r="A91" s="8" t="s">
        <v>46</v>
      </c>
      <c r="B91" t="s">
        <v>133</v>
      </c>
      <c r="D91" t="s">
        <v>133</v>
      </c>
      <c r="E91" t="s">
        <v>92</v>
      </c>
      <c r="F91" t="s">
        <v>92</v>
      </c>
      <c r="G91" t="str">
        <f t="shared" si="7"/>
        <v>2</v>
      </c>
      <c r="H91" s="3">
        <v>43191</v>
      </c>
      <c r="I91" s="9">
        <v>2</v>
      </c>
      <c r="J91">
        <v>4.5</v>
      </c>
      <c r="K91">
        <v>3</v>
      </c>
      <c r="L91">
        <v>3</v>
      </c>
      <c r="M91">
        <v>12</v>
      </c>
      <c r="N91">
        <v>4.5</v>
      </c>
      <c r="O91">
        <v>2</v>
      </c>
    </row>
    <row r="92" spans="1:15" x14ac:dyDescent="0.2">
      <c r="A92" s="8" t="s">
        <v>47</v>
      </c>
      <c r="B92" t="s">
        <v>133</v>
      </c>
      <c r="D92" t="s">
        <v>133</v>
      </c>
      <c r="E92" t="s">
        <v>92</v>
      </c>
      <c r="F92" t="s">
        <v>92</v>
      </c>
      <c r="G92" t="str">
        <f t="shared" si="7"/>
        <v>3</v>
      </c>
      <c r="H92" s="3">
        <v>43191</v>
      </c>
      <c r="I92" s="9">
        <v>2</v>
      </c>
      <c r="J92">
        <v>4</v>
      </c>
      <c r="K92">
        <v>4</v>
      </c>
      <c r="L92">
        <v>3</v>
      </c>
      <c r="M92">
        <v>13</v>
      </c>
      <c r="N92">
        <v>5</v>
      </c>
      <c r="O92">
        <v>2</v>
      </c>
    </row>
    <row r="93" spans="1:15" x14ac:dyDescent="0.2">
      <c r="A93" s="8" t="s">
        <v>48</v>
      </c>
      <c r="B93" t="s">
        <v>133</v>
      </c>
      <c r="D93" t="s">
        <v>133</v>
      </c>
      <c r="E93" t="s">
        <v>92</v>
      </c>
      <c r="F93" t="s">
        <v>92</v>
      </c>
      <c r="G93" t="str">
        <f t="shared" si="7"/>
        <v>4</v>
      </c>
      <c r="H93" s="3">
        <v>43191</v>
      </c>
      <c r="I93" s="9">
        <v>2</v>
      </c>
      <c r="J93">
        <v>4.5</v>
      </c>
      <c r="K93">
        <v>3</v>
      </c>
      <c r="L93">
        <v>3</v>
      </c>
      <c r="M93">
        <v>13</v>
      </c>
      <c r="N93">
        <v>5</v>
      </c>
      <c r="O93">
        <v>2</v>
      </c>
    </row>
    <row r="94" spans="1:15" x14ac:dyDescent="0.2">
      <c r="A94" s="8" t="s">
        <v>49</v>
      </c>
      <c r="B94" t="s">
        <v>133</v>
      </c>
      <c r="D94" t="s">
        <v>133</v>
      </c>
      <c r="E94" t="s">
        <v>92</v>
      </c>
      <c r="F94" t="s">
        <v>92</v>
      </c>
      <c r="G94" t="str">
        <f t="shared" si="7"/>
        <v>5</v>
      </c>
      <c r="H94" s="3">
        <v>43191</v>
      </c>
      <c r="I94" s="9">
        <v>2</v>
      </c>
      <c r="J94">
        <v>3</v>
      </c>
      <c r="K94">
        <v>3</v>
      </c>
      <c r="L94">
        <v>3</v>
      </c>
      <c r="M94">
        <v>10</v>
      </c>
      <c r="N94">
        <v>5</v>
      </c>
      <c r="O94">
        <v>2</v>
      </c>
    </row>
    <row r="95" spans="1:15" x14ac:dyDescent="0.2">
      <c r="A95" s="8" t="s">
        <v>50</v>
      </c>
      <c r="B95" t="s">
        <v>133</v>
      </c>
      <c r="D95" t="s">
        <v>133</v>
      </c>
      <c r="E95" t="s">
        <v>92</v>
      </c>
      <c r="F95" t="s">
        <v>92</v>
      </c>
      <c r="G95" t="str">
        <f t="shared" si="7"/>
        <v>6</v>
      </c>
      <c r="H95" s="3">
        <v>43191</v>
      </c>
      <c r="I95" s="9">
        <v>2</v>
      </c>
      <c r="J95">
        <v>6</v>
      </c>
      <c r="K95">
        <v>5</v>
      </c>
      <c r="L95">
        <v>4</v>
      </c>
      <c r="M95">
        <v>13.5</v>
      </c>
      <c r="N95">
        <v>5</v>
      </c>
      <c r="O95">
        <v>2</v>
      </c>
    </row>
    <row r="96" spans="1:15" x14ac:dyDescent="0.2">
      <c r="A96" s="8" t="s">
        <v>51</v>
      </c>
      <c r="B96" t="s">
        <v>133</v>
      </c>
      <c r="D96" t="s">
        <v>133</v>
      </c>
      <c r="E96" t="s">
        <v>92</v>
      </c>
      <c r="F96" t="s">
        <v>92</v>
      </c>
      <c r="G96" t="str">
        <f t="shared" si="7"/>
        <v>7</v>
      </c>
      <c r="H96" s="3">
        <v>43191</v>
      </c>
      <c r="I96" s="9">
        <v>2</v>
      </c>
      <c r="J96">
        <v>3.5</v>
      </c>
      <c r="K96">
        <v>3</v>
      </c>
      <c r="L96">
        <v>4</v>
      </c>
      <c r="M96">
        <v>13</v>
      </c>
      <c r="N96">
        <v>4.5</v>
      </c>
      <c r="O96">
        <v>2</v>
      </c>
    </row>
    <row r="97" spans="1:15" x14ac:dyDescent="0.2">
      <c r="A97" s="8" t="s">
        <v>52</v>
      </c>
      <c r="B97" t="s">
        <v>133</v>
      </c>
      <c r="D97" t="s">
        <v>133</v>
      </c>
      <c r="E97" t="s">
        <v>92</v>
      </c>
      <c r="F97" t="s">
        <v>92</v>
      </c>
      <c r="G97" t="str">
        <f t="shared" si="7"/>
        <v>8</v>
      </c>
      <c r="H97" s="3">
        <v>43191</v>
      </c>
      <c r="I97" s="9">
        <v>2</v>
      </c>
      <c r="J97">
        <v>5.5</v>
      </c>
      <c r="K97">
        <v>4</v>
      </c>
      <c r="L97">
        <v>3</v>
      </c>
      <c r="M97">
        <v>14.5</v>
      </c>
      <c r="N97">
        <v>6</v>
      </c>
      <c r="O97">
        <v>2</v>
      </c>
    </row>
    <row r="98" spans="1:15" x14ac:dyDescent="0.2">
      <c r="A98" s="8" t="s">
        <v>3</v>
      </c>
      <c r="B98" t="s">
        <v>128</v>
      </c>
      <c r="C98" t="s">
        <v>85</v>
      </c>
      <c r="D98" t="s">
        <v>134</v>
      </c>
      <c r="E98" t="str">
        <f>MID(A98,1,2)</f>
        <v>BC</v>
      </c>
      <c r="F98" t="str">
        <f>MID(A98,2,1)</f>
        <v>C</v>
      </c>
      <c r="G98" t="str">
        <f>MID(A98,3,1)</f>
        <v>1</v>
      </c>
      <c r="H98" s="3">
        <v>43197</v>
      </c>
      <c r="I98" s="9">
        <v>3</v>
      </c>
      <c r="J98">
        <v>9</v>
      </c>
      <c r="K98">
        <v>10</v>
      </c>
      <c r="L98">
        <v>7</v>
      </c>
      <c r="M98">
        <v>24</v>
      </c>
      <c r="N98">
        <v>9</v>
      </c>
      <c r="O98">
        <v>5</v>
      </c>
    </row>
    <row r="99" spans="1:15" x14ac:dyDescent="0.2">
      <c r="A99" s="8" t="s">
        <v>4</v>
      </c>
      <c r="B99" t="s">
        <v>128</v>
      </c>
      <c r="C99" t="s">
        <v>85</v>
      </c>
      <c r="D99" t="s">
        <v>134</v>
      </c>
      <c r="E99" t="str">
        <f t="shared" ref="E99:E129" si="8">MID(A99,1,2)</f>
        <v>BC</v>
      </c>
      <c r="F99" t="str">
        <f t="shared" ref="F99:F129" si="9">MID(A99,2,1)</f>
        <v>C</v>
      </c>
      <c r="G99" t="str">
        <f t="shared" ref="G99:G129" si="10">MID(A99,3,1)</f>
        <v>1</v>
      </c>
      <c r="H99" s="3">
        <v>43197</v>
      </c>
      <c r="I99" s="9">
        <v>3</v>
      </c>
      <c r="J99">
        <v>10</v>
      </c>
      <c r="K99">
        <v>11.5</v>
      </c>
      <c r="L99">
        <v>6</v>
      </c>
      <c r="M99">
        <v>21.5</v>
      </c>
      <c r="N99">
        <v>11</v>
      </c>
      <c r="O99">
        <v>5</v>
      </c>
    </row>
    <row r="100" spans="1:15" x14ac:dyDescent="0.2">
      <c r="A100" s="8" t="s">
        <v>5</v>
      </c>
      <c r="B100" t="s">
        <v>128</v>
      </c>
      <c r="C100" t="s">
        <v>85</v>
      </c>
      <c r="D100" t="s">
        <v>134</v>
      </c>
      <c r="E100" t="str">
        <f t="shared" si="8"/>
        <v>BC</v>
      </c>
      <c r="F100" t="str">
        <f t="shared" si="9"/>
        <v>C</v>
      </c>
      <c r="G100" t="str">
        <f t="shared" si="10"/>
        <v>2</v>
      </c>
      <c r="H100" s="3">
        <v>43197</v>
      </c>
      <c r="I100" s="9">
        <v>3</v>
      </c>
      <c r="J100">
        <v>9.5</v>
      </c>
      <c r="K100">
        <v>11</v>
      </c>
      <c r="L100">
        <v>7</v>
      </c>
      <c r="M100">
        <v>18</v>
      </c>
      <c r="N100">
        <v>8</v>
      </c>
      <c r="O100">
        <v>4</v>
      </c>
    </row>
    <row r="101" spans="1:15" x14ac:dyDescent="0.2">
      <c r="A101" s="8" t="s">
        <v>6</v>
      </c>
      <c r="B101" t="s">
        <v>128</v>
      </c>
      <c r="C101" t="s">
        <v>85</v>
      </c>
      <c r="D101" t="s">
        <v>134</v>
      </c>
      <c r="E101" t="str">
        <f t="shared" si="8"/>
        <v>BC</v>
      </c>
      <c r="F101" t="str">
        <f t="shared" si="9"/>
        <v>C</v>
      </c>
      <c r="G101" t="str">
        <f t="shared" si="10"/>
        <v>2</v>
      </c>
      <c r="H101" s="3">
        <v>43197</v>
      </c>
      <c r="I101" s="9">
        <v>3</v>
      </c>
      <c r="J101">
        <v>10</v>
      </c>
      <c r="K101">
        <v>11.5</v>
      </c>
      <c r="L101">
        <v>7</v>
      </c>
      <c r="M101">
        <v>16</v>
      </c>
      <c r="N101">
        <v>7</v>
      </c>
      <c r="O101">
        <v>4</v>
      </c>
    </row>
    <row r="102" spans="1:15" x14ac:dyDescent="0.2">
      <c r="A102" s="8" t="s">
        <v>7</v>
      </c>
      <c r="B102" t="s">
        <v>128</v>
      </c>
      <c r="C102" t="s">
        <v>85</v>
      </c>
      <c r="D102" t="s">
        <v>134</v>
      </c>
      <c r="E102" t="str">
        <f t="shared" si="8"/>
        <v>BC</v>
      </c>
      <c r="F102" t="str">
        <f t="shared" si="9"/>
        <v>C</v>
      </c>
      <c r="G102" t="str">
        <f t="shared" si="10"/>
        <v>3</v>
      </c>
      <c r="H102" s="3">
        <v>43197</v>
      </c>
      <c r="I102" s="9">
        <v>3</v>
      </c>
      <c r="J102">
        <v>9.5</v>
      </c>
      <c r="K102">
        <v>10</v>
      </c>
      <c r="L102">
        <v>6</v>
      </c>
      <c r="M102">
        <v>13.5</v>
      </c>
      <c r="N102">
        <v>7</v>
      </c>
      <c r="O102">
        <v>4</v>
      </c>
    </row>
    <row r="103" spans="1:15" x14ac:dyDescent="0.2">
      <c r="A103" s="8" t="s">
        <v>8</v>
      </c>
      <c r="B103" t="s">
        <v>128</v>
      </c>
      <c r="C103" t="s">
        <v>85</v>
      </c>
      <c r="D103" t="s">
        <v>134</v>
      </c>
      <c r="E103" t="str">
        <f t="shared" si="8"/>
        <v>BC</v>
      </c>
      <c r="F103" t="str">
        <f t="shared" si="9"/>
        <v>C</v>
      </c>
      <c r="G103" t="str">
        <f t="shared" si="10"/>
        <v>3</v>
      </c>
      <c r="H103" s="3">
        <v>43197</v>
      </c>
      <c r="I103" s="9">
        <v>3</v>
      </c>
      <c r="J103">
        <v>7.5</v>
      </c>
      <c r="K103">
        <v>8</v>
      </c>
      <c r="L103">
        <v>6</v>
      </c>
      <c r="M103">
        <v>16</v>
      </c>
      <c r="N103">
        <v>7</v>
      </c>
      <c r="O103">
        <v>4</v>
      </c>
    </row>
    <row r="104" spans="1:15" x14ac:dyDescent="0.2">
      <c r="A104" s="8" t="s">
        <v>9</v>
      </c>
      <c r="B104" t="s">
        <v>128</v>
      </c>
      <c r="C104" t="s">
        <v>85</v>
      </c>
      <c r="D104" t="s">
        <v>134</v>
      </c>
      <c r="E104" t="str">
        <f t="shared" si="8"/>
        <v>BC</v>
      </c>
      <c r="F104" t="str">
        <f t="shared" si="9"/>
        <v>C</v>
      </c>
      <c r="G104" t="str">
        <f t="shared" si="10"/>
        <v>4</v>
      </c>
      <c r="H104" s="3">
        <v>43197</v>
      </c>
      <c r="I104" s="9">
        <v>3</v>
      </c>
      <c r="J104">
        <v>8</v>
      </c>
      <c r="K104">
        <v>8</v>
      </c>
      <c r="L104">
        <v>5</v>
      </c>
      <c r="M104">
        <v>6</v>
      </c>
      <c r="N104">
        <v>6</v>
      </c>
      <c r="O104">
        <v>4</v>
      </c>
    </row>
    <row r="105" spans="1:15" x14ac:dyDescent="0.2">
      <c r="A105" s="8" t="s">
        <v>10</v>
      </c>
      <c r="B105" t="s">
        <v>128</v>
      </c>
      <c r="C105" t="s">
        <v>85</v>
      </c>
      <c r="D105" t="s">
        <v>134</v>
      </c>
      <c r="E105" t="str">
        <f t="shared" si="8"/>
        <v>BC</v>
      </c>
      <c r="F105" t="str">
        <f t="shared" si="9"/>
        <v>C</v>
      </c>
      <c r="G105" t="str">
        <f t="shared" si="10"/>
        <v>4</v>
      </c>
      <c r="H105" s="3">
        <v>43197</v>
      </c>
      <c r="I105" s="9">
        <v>3</v>
      </c>
      <c r="J105">
        <v>7</v>
      </c>
      <c r="K105">
        <v>7</v>
      </c>
      <c r="L105">
        <v>4</v>
      </c>
      <c r="M105">
        <v>17</v>
      </c>
      <c r="N105">
        <v>8</v>
      </c>
      <c r="O105">
        <v>4</v>
      </c>
    </row>
    <row r="106" spans="1:15" x14ac:dyDescent="0.2">
      <c r="A106" s="8" t="s">
        <v>19</v>
      </c>
      <c r="B106" t="s">
        <v>128</v>
      </c>
      <c r="C106" t="s">
        <v>86</v>
      </c>
      <c r="D106" t="s">
        <v>135</v>
      </c>
      <c r="E106" t="str">
        <f t="shared" si="8"/>
        <v>BI</v>
      </c>
      <c r="F106" t="str">
        <f t="shared" si="9"/>
        <v>I</v>
      </c>
      <c r="G106" t="str">
        <f t="shared" si="10"/>
        <v>1</v>
      </c>
      <c r="H106" s="3">
        <v>43197</v>
      </c>
      <c r="I106" s="9">
        <v>3</v>
      </c>
      <c r="J106">
        <v>9</v>
      </c>
      <c r="K106">
        <v>7</v>
      </c>
      <c r="L106">
        <v>5</v>
      </c>
      <c r="M106">
        <v>15</v>
      </c>
      <c r="N106">
        <v>6.5</v>
      </c>
      <c r="O106">
        <v>4</v>
      </c>
    </row>
    <row r="107" spans="1:15" x14ac:dyDescent="0.2">
      <c r="A107" s="8" t="s">
        <v>20</v>
      </c>
      <c r="B107" t="s">
        <v>128</v>
      </c>
      <c r="C107" t="s">
        <v>86</v>
      </c>
      <c r="D107" t="s">
        <v>135</v>
      </c>
      <c r="E107" t="str">
        <f t="shared" si="8"/>
        <v>BI</v>
      </c>
      <c r="F107" t="str">
        <f t="shared" si="9"/>
        <v>I</v>
      </c>
      <c r="G107" t="str">
        <f t="shared" si="10"/>
        <v>1</v>
      </c>
      <c r="H107" s="3">
        <v>43197</v>
      </c>
      <c r="I107" s="9">
        <v>3</v>
      </c>
      <c r="J107">
        <v>8</v>
      </c>
      <c r="K107">
        <v>6.5</v>
      </c>
      <c r="L107">
        <v>4</v>
      </c>
      <c r="M107">
        <v>15.5</v>
      </c>
      <c r="N107">
        <v>6</v>
      </c>
      <c r="O107">
        <v>3</v>
      </c>
    </row>
    <row r="108" spans="1:15" x14ac:dyDescent="0.2">
      <c r="A108" s="8" t="s">
        <v>21</v>
      </c>
      <c r="B108" t="s">
        <v>128</v>
      </c>
      <c r="C108" t="s">
        <v>86</v>
      </c>
      <c r="D108" t="s">
        <v>135</v>
      </c>
      <c r="E108" t="str">
        <f t="shared" si="8"/>
        <v>BI</v>
      </c>
      <c r="F108" t="str">
        <f t="shared" si="9"/>
        <v>I</v>
      </c>
      <c r="G108" t="str">
        <f t="shared" si="10"/>
        <v>2</v>
      </c>
      <c r="H108" s="3">
        <v>43197</v>
      </c>
      <c r="I108" s="9">
        <v>3</v>
      </c>
      <c r="J108">
        <v>7.5</v>
      </c>
      <c r="K108">
        <v>8</v>
      </c>
      <c r="L108">
        <v>6</v>
      </c>
      <c r="M108">
        <v>18</v>
      </c>
      <c r="N108">
        <v>9</v>
      </c>
      <c r="O108">
        <v>5</v>
      </c>
    </row>
    <row r="109" spans="1:15" x14ac:dyDescent="0.2">
      <c r="A109" s="8" t="s">
        <v>22</v>
      </c>
      <c r="B109" t="s">
        <v>128</v>
      </c>
      <c r="C109" t="s">
        <v>86</v>
      </c>
      <c r="D109" t="s">
        <v>135</v>
      </c>
      <c r="E109" t="str">
        <f t="shared" si="8"/>
        <v>BI</v>
      </c>
      <c r="F109" t="str">
        <f t="shared" si="9"/>
        <v>I</v>
      </c>
      <c r="G109" t="str">
        <f t="shared" si="10"/>
        <v>2</v>
      </c>
      <c r="H109" s="3">
        <v>43197</v>
      </c>
      <c r="I109" s="9">
        <v>3</v>
      </c>
      <c r="J109">
        <v>10</v>
      </c>
      <c r="K109">
        <v>10</v>
      </c>
      <c r="L109">
        <v>5</v>
      </c>
      <c r="M109">
        <v>22.5</v>
      </c>
      <c r="N109">
        <v>9</v>
      </c>
      <c r="O109">
        <v>5</v>
      </c>
    </row>
    <row r="110" spans="1:15" x14ac:dyDescent="0.2">
      <c r="A110" s="8" t="s">
        <v>23</v>
      </c>
      <c r="B110" t="s">
        <v>128</v>
      </c>
      <c r="C110" t="s">
        <v>86</v>
      </c>
      <c r="D110" t="s">
        <v>135</v>
      </c>
      <c r="E110" t="str">
        <f t="shared" si="8"/>
        <v>BI</v>
      </c>
      <c r="F110" t="str">
        <f t="shared" si="9"/>
        <v>I</v>
      </c>
      <c r="G110" t="str">
        <f t="shared" si="10"/>
        <v>3</v>
      </c>
      <c r="H110" s="3">
        <v>43197</v>
      </c>
      <c r="I110" s="9">
        <v>3</v>
      </c>
      <c r="J110">
        <v>6.5</v>
      </c>
      <c r="K110">
        <v>5</v>
      </c>
      <c r="L110">
        <v>4</v>
      </c>
      <c r="M110">
        <v>12.5</v>
      </c>
      <c r="N110">
        <v>6.5</v>
      </c>
      <c r="O110">
        <v>4</v>
      </c>
    </row>
    <row r="111" spans="1:15" x14ac:dyDescent="0.2">
      <c r="A111" s="8" t="s">
        <v>24</v>
      </c>
      <c r="B111" t="s">
        <v>128</v>
      </c>
      <c r="C111" t="s">
        <v>86</v>
      </c>
      <c r="D111" t="s">
        <v>135</v>
      </c>
      <c r="E111" t="str">
        <f t="shared" si="8"/>
        <v>BI</v>
      </c>
      <c r="F111" t="str">
        <f t="shared" si="9"/>
        <v>I</v>
      </c>
      <c r="G111" t="str">
        <f t="shared" si="10"/>
        <v>3</v>
      </c>
      <c r="H111" s="3">
        <v>43197</v>
      </c>
      <c r="I111" s="9">
        <v>3</v>
      </c>
      <c r="J111">
        <v>8</v>
      </c>
      <c r="K111">
        <v>6.5</v>
      </c>
      <c r="L111">
        <v>5</v>
      </c>
      <c r="M111">
        <v>14.5</v>
      </c>
      <c r="N111">
        <v>6</v>
      </c>
      <c r="O111">
        <v>4</v>
      </c>
    </row>
    <row r="112" spans="1:15" x14ac:dyDescent="0.2">
      <c r="A112" s="8" t="s">
        <v>25</v>
      </c>
      <c r="B112" t="s">
        <v>128</v>
      </c>
      <c r="C112" t="s">
        <v>86</v>
      </c>
      <c r="D112" t="s">
        <v>135</v>
      </c>
      <c r="E112" t="str">
        <f t="shared" si="8"/>
        <v>BI</v>
      </c>
      <c r="F112" t="str">
        <f t="shared" si="9"/>
        <v>I</v>
      </c>
      <c r="G112" t="str">
        <f t="shared" si="10"/>
        <v>4</v>
      </c>
      <c r="H112" s="3">
        <v>43197</v>
      </c>
      <c r="I112" s="9">
        <v>3</v>
      </c>
      <c r="J112">
        <v>8</v>
      </c>
      <c r="K112">
        <v>9</v>
      </c>
      <c r="L112">
        <v>5</v>
      </c>
      <c r="M112">
        <v>18.5</v>
      </c>
      <c r="N112">
        <v>7.5</v>
      </c>
      <c r="O112">
        <v>4</v>
      </c>
    </row>
    <row r="113" spans="1:15" x14ac:dyDescent="0.2">
      <c r="A113" s="8" t="s">
        <v>26</v>
      </c>
      <c r="B113" t="s">
        <v>128</v>
      </c>
      <c r="C113" t="s">
        <v>86</v>
      </c>
      <c r="D113" t="s">
        <v>135</v>
      </c>
      <c r="E113" t="str">
        <f t="shared" si="8"/>
        <v>BI</v>
      </c>
      <c r="F113" t="str">
        <f t="shared" si="9"/>
        <v>I</v>
      </c>
      <c r="G113" t="str">
        <f t="shared" si="10"/>
        <v>4</v>
      </c>
      <c r="H113" s="3">
        <v>43197</v>
      </c>
      <c r="I113" s="9">
        <v>3</v>
      </c>
      <c r="J113">
        <v>8.5</v>
      </c>
      <c r="K113">
        <v>8.5</v>
      </c>
      <c r="L113">
        <v>6</v>
      </c>
      <c r="M113">
        <v>16.5</v>
      </c>
      <c r="N113">
        <v>8</v>
      </c>
      <c r="O113">
        <v>4</v>
      </c>
    </row>
    <row r="114" spans="1:15" x14ac:dyDescent="0.2">
      <c r="A114" s="8" t="s">
        <v>11</v>
      </c>
      <c r="B114" t="s">
        <v>128</v>
      </c>
      <c r="C114" t="s">
        <v>85</v>
      </c>
      <c r="D114" t="s">
        <v>136</v>
      </c>
      <c r="E114" t="str">
        <f t="shared" si="8"/>
        <v>BR</v>
      </c>
      <c r="F114" t="str">
        <f t="shared" si="9"/>
        <v>R</v>
      </c>
      <c r="G114" t="str">
        <f t="shared" si="10"/>
        <v>1</v>
      </c>
      <c r="H114" s="3">
        <v>43197</v>
      </c>
      <c r="I114" s="9">
        <v>3</v>
      </c>
      <c r="J114">
        <v>9</v>
      </c>
      <c r="K114">
        <v>9</v>
      </c>
      <c r="L114">
        <v>5</v>
      </c>
      <c r="M114">
        <v>20</v>
      </c>
      <c r="N114">
        <v>9.5</v>
      </c>
      <c r="O114">
        <v>4</v>
      </c>
    </row>
    <row r="115" spans="1:15" x14ac:dyDescent="0.2">
      <c r="A115" s="8" t="s">
        <v>12</v>
      </c>
      <c r="B115" t="s">
        <v>128</v>
      </c>
      <c r="C115" t="s">
        <v>85</v>
      </c>
      <c r="D115" t="s">
        <v>136</v>
      </c>
      <c r="E115" t="str">
        <f t="shared" si="8"/>
        <v>BR</v>
      </c>
      <c r="F115" t="str">
        <f t="shared" si="9"/>
        <v>R</v>
      </c>
      <c r="G115" t="str">
        <f t="shared" si="10"/>
        <v>1</v>
      </c>
      <c r="H115" s="3">
        <v>43197</v>
      </c>
      <c r="I115" s="9">
        <v>3</v>
      </c>
      <c r="J115">
        <v>9</v>
      </c>
      <c r="K115">
        <v>9</v>
      </c>
      <c r="L115">
        <v>5</v>
      </c>
      <c r="M115">
        <v>18.5</v>
      </c>
      <c r="N115">
        <v>8</v>
      </c>
      <c r="O115">
        <v>4</v>
      </c>
    </row>
    <row r="116" spans="1:15" x14ac:dyDescent="0.2">
      <c r="A116" s="8" t="s">
        <v>13</v>
      </c>
      <c r="B116" t="s">
        <v>128</v>
      </c>
      <c r="C116" t="s">
        <v>85</v>
      </c>
      <c r="D116" t="s">
        <v>136</v>
      </c>
      <c r="E116" t="str">
        <f t="shared" si="8"/>
        <v>BR</v>
      </c>
      <c r="F116" t="str">
        <f t="shared" si="9"/>
        <v>R</v>
      </c>
      <c r="G116" t="str">
        <f t="shared" si="10"/>
        <v>2</v>
      </c>
      <c r="H116" s="3">
        <v>43197</v>
      </c>
      <c r="I116" s="9">
        <v>3</v>
      </c>
      <c r="J116">
        <v>9</v>
      </c>
      <c r="K116">
        <v>9</v>
      </c>
      <c r="L116">
        <v>5</v>
      </c>
      <c r="M116">
        <v>18</v>
      </c>
      <c r="N116">
        <v>9.5</v>
      </c>
      <c r="O116">
        <v>4</v>
      </c>
    </row>
    <row r="117" spans="1:15" x14ac:dyDescent="0.2">
      <c r="A117" s="8" t="s">
        <v>14</v>
      </c>
      <c r="B117" t="s">
        <v>128</v>
      </c>
      <c r="C117" t="s">
        <v>85</v>
      </c>
      <c r="D117" t="s">
        <v>136</v>
      </c>
      <c r="E117" t="str">
        <f t="shared" si="8"/>
        <v>BR</v>
      </c>
      <c r="F117" t="str">
        <f t="shared" si="9"/>
        <v>R</v>
      </c>
      <c r="G117" t="str">
        <f t="shared" si="10"/>
        <v>2</v>
      </c>
      <c r="H117" s="3">
        <v>43197</v>
      </c>
      <c r="I117" s="9">
        <v>3</v>
      </c>
      <c r="J117">
        <v>8.5</v>
      </c>
      <c r="K117">
        <v>8</v>
      </c>
      <c r="L117">
        <v>5</v>
      </c>
      <c r="M117">
        <v>19</v>
      </c>
      <c r="N117">
        <v>8</v>
      </c>
      <c r="O117">
        <v>4</v>
      </c>
    </row>
    <row r="118" spans="1:15" x14ac:dyDescent="0.2">
      <c r="A118" s="8" t="s">
        <v>15</v>
      </c>
      <c r="B118" t="s">
        <v>128</v>
      </c>
      <c r="C118" t="s">
        <v>85</v>
      </c>
      <c r="D118" t="s">
        <v>136</v>
      </c>
      <c r="E118" t="str">
        <f t="shared" si="8"/>
        <v>BR</v>
      </c>
      <c r="F118" t="str">
        <f t="shared" si="9"/>
        <v>R</v>
      </c>
      <c r="G118" t="str">
        <f t="shared" si="10"/>
        <v>3</v>
      </c>
      <c r="H118" s="3">
        <v>43197</v>
      </c>
      <c r="I118" s="9">
        <v>3</v>
      </c>
      <c r="J118">
        <v>5</v>
      </c>
      <c r="K118">
        <v>4</v>
      </c>
      <c r="L118">
        <v>3</v>
      </c>
      <c r="M118">
        <v>13.5</v>
      </c>
      <c r="N118">
        <v>5.5</v>
      </c>
      <c r="O118">
        <v>3</v>
      </c>
    </row>
    <row r="119" spans="1:15" x14ac:dyDescent="0.2">
      <c r="A119" s="8" t="s">
        <v>16</v>
      </c>
      <c r="B119" t="s">
        <v>128</v>
      </c>
      <c r="C119" t="s">
        <v>85</v>
      </c>
      <c r="D119" t="s">
        <v>136</v>
      </c>
      <c r="E119" t="str">
        <f t="shared" si="8"/>
        <v>BR</v>
      </c>
      <c r="F119" t="str">
        <f t="shared" si="9"/>
        <v>R</v>
      </c>
      <c r="G119" t="str">
        <f t="shared" si="10"/>
        <v>3</v>
      </c>
      <c r="H119" s="3">
        <v>43197</v>
      </c>
      <c r="I119" s="9">
        <v>3</v>
      </c>
      <c r="J119">
        <v>5.5</v>
      </c>
      <c r="K119">
        <v>4.5</v>
      </c>
      <c r="L119">
        <v>4</v>
      </c>
      <c r="M119">
        <v>16</v>
      </c>
      <c r="N119">
        <v>6</v>
      </c>
      <c r="O119">
        <v>3</v>
      </c>
    </row>
    <row r="120" spans="1:15" x14ac:dyDescent="0.2">
      <c r="A120" s="8" t="s">
        <v>17</v>
      </c>
      <c r="B120" t="s">
        <v>128</v>
      </c>
      <c r="C120" t="s">
        <v>85</v>
      </c>
      <c r="D120" t="s">
        <v>136</v>
      </c>
      <c r="E120" t="str">
        <f t="shared" si="8"/>
        <v>BR</v>
      </c>
      <c r="F120" t="str">
        <f t="shared" si="9"/>
        <v>R</v>
      </c>
      <c r="G120" t="str">
        <f t="shared" si="10"/>
        <v>4</v>
      </c>
      <c r="H120" s="3">
        <v>43197</v>
      </c>
      <c r="I120" s="9">
        <v>3</v>
      </c>
      <c r="J120">
        <v>6</v>
      </c>
      <c r="K120">
        <v>6</v>
      </c>
      <c r="L120">
        <v>4</v>
      </c>
      <c r="M120">
        <v>13.5</v>
      </c>
      <c r="N120">
        <v>6</v>
      </c>
      <c r="O120">
        <v>4</v>
      </c>
    </row>
    <row r="121" spans="1:15" x14ac:dyDescent="0.2">
      <c r="A121" s="8" t="s">
        <v>18</v>
      </c>
      <c r="B121" t="s">
        <v>128</v>
      </c>
      <c r="C121" t="s">
        <v>85</v>
      </c>
      <c r="D121" t="s">
        <v>136</v>
      </c>
      <c r="E121" t="str">
        <f t="shared" si="8"/>
        <v>BR</v>
      </c>
      <c r="F121" t="str">
        <f t="shared" si="9"/>
        <v>R</v>
      </c>
      <c r="G121" t="str">
        <f t="shared" si="10"/>
        <v>4</v>
      </c>
      <c r="H121" s="3">
        <v>43197</v>
      </c>
      <c r="I121" s="9">
        <v>3</v>
      </c>
      <c r="J121">
        <v>5.5</v>
      </c>
      <c r="K121">
        <v>5</v>
      </c>
      <c r="L121">
        <v>4</v>
      </c>
      <c r="M121">
        <v>15</v>
      </c>
      <c r="N121">
        <v>5.5</v>
      </c>
      <c r="O121">
        <v>3</v>
      </c>
    </row>
    <row r="122" spans="1:15" x14ac:dyDescent="0.2">
      <c r="A122" s="8" t="s">
        <v>27</v>
      </c>
      <c r="B122" t="s">
        <v>128</v>
      </c>
      <c r="C122" t="s">
        <v>86</v>
      </c>
      <c r="D122" t="s">
        <v>137</v>
      </c>
      <c r="E122" t="str">
        <f t="shared" si="8"/>
        <v>BY</v>
      </c>
      <c r="F122" t="str">
        <f t="shared" si="9"/>
        <v>Y</v>
      </c>
      <c r="G122" t="str">
        <f t="shared" si="10"/>
        <v>1</v>
      </c>
      <c r="H122" s="3">
        <v>43197</v>
      </c>
      <c r="I122" s="9">
        <v>3</v>
      </c>
      <c r="J122">
        <v>7.5</v>
      </c>
      <c r="K122">
        <v>9.5</v>
      </c>
      <c r="L122">
        <v>6</v>
      </c>
      <c r="M122">
        <v>21</v>
      </c>
      <c r="N122">
        <v>10.5</v>
      </c>
      <c r="O122">
        <v>4</v>
      </c>
    </row>
    <row r="123" spans="1:15" x14ac:dyDescent="0.2">
      <c r="A123" s="8" t="s">
        <v>28</v>
      </c>
      <c r="B123" t="s">
        <v>128</v>
      </c>
      <c r="C123" t="s">
        <v>86</v>
      </c>
      <c r="D123" t="s">
        <v>137</v>
      </c>
      <c r="E123" t="str">
        <f t="shared" si="8"/>
        <v>BY</v>
      </c>
      <c r="F123" t="str">
        <f t="shared" si="9"/>
        <v>Y</v>
      </c>
      <c r="G123" t="str">
        <f t="shared" si="10"/>
        <v>1</v>
      </c>
      <c r="H123" s="3">
        <v>43197</v>
      </c>
      <c r="I123" s="9">
        <v>3</v>
      </c>
      <c r="J123">
        <v>10</v>
      </c>
      <c r="K123">
        <v>10</v>
      </c>
      <c r="L123">
        <v>6</v>
      </c>
      <c r="M123">
        <v>14</v>
      </c>
      <c r="N123">
        <v>7</v>
      </c>
      <c r="O123">
        <v>4</v>
      </c>
    </row>
    <row r="124" spans="1:15" x14ac:dyDescent="0.2">
      <c r="A124" s="8" t="s">
        <v>29</v>
      </c>
      <c r="B124" t="s">
        <v>128</v>
      </c>
      <c r="C124" t="s">
        <v>86</v>
      </c>
      <c r="D124" t="s">
        <v>137</v>
      </c>
      <c r="E124" t="str">
        <f t="shared" si="8"/>
        <v>BY</v>
      </c>
      <c r="F124" t="str">
        <f t="shared" si="9"/>
        <v>Y</v>
      </c>
      <c r="G124" t="str">
        <f t="shared" si="10"/>
        <v>2</v>
      </c>
      <c r="H124" s="3">
        <v>43197</v>
      </c>
      <c r="I124" s="9">
        <v>3</v>
      </c>
      <c r="J124">
        <v>9</v>
      </c>
      <c r="K124">
        <v>10</v>
      </c>
      <c r="L124">
        <v>6</v>
      </c>
      <c r="M124">
        <v>18.5</v>
      </c>
      <c r="N124">
        <v>9</v>
      </c>
      <c r="O124">
        <v>4</v>
      </c>
    </row>
    <row r="125" spans="1:15" x14ac:dyDescent="0.2">
      <c r="A125" s="8" t="s">
        <v>30</v>
      </c>
      <c r="B125" t="s">
        <v>128</v>
      </c>
      <c r="C125" t="s">
        <v>86</v>
      </c>
      <c r="D125" t="s">
        <v>137</v>
      </c>
      <c r="E125" t="str">
        <f t="shared" si="8"/>
        <v>BY</v>
      </c>
      <c r="F125" t="str">
        <f t="shared" si="9"/>
        <v>Y</v>
      </c>
      <c r="G125" t="str">
        <f t="shared" si="10"/>
        <v>2</v>
      </c>
      <c r="H125" s="3">
        <v>43197</v>
      </c>
      <c r="I125" s="9">
        <v>3</v>
      </c>
      <c r="J125">
        <v>8.5</v>
      </c>
      <c r="K125">
        <v>9.5</v>
      </c>
      <c r="L125">
        <v>6</v>
      </c>
      <c r="M125">
        <v>18</v>
      </c>
      <c r="N125">
        <v>8</v>
      </c>
      <c r="O125">
        <v>4</v>
      </c>
    </row>
    <row r="126" spans="1:15" x14ac:dyDescent="0.2">
      <c r="A126" s="8" t="s">
        <v>31</v>
      </c>
      <c r="B126" t="s">
        <v>128</v>
      </c>
      <c r="C126" t="s">
        <v>86</v>
      </c>
      <c r="D126" t="s">
        <v>137</v>
      </c>
      <c r="E126" t="str">
        <f t="shared" si="8"/>
        <v>BY</v>
      </c>
      <c r="F126" t="str">
        <f t="shared" si="9"/>
        <v>Y</v>
      </c>
      <c r="G126" t="str">
        <f t="shared" si="10"/>
        <v>3</v>
      </c>
      <c r="H126" s="3">
        <v>43197</v>
      </c>
      <c r="I126" s="9">
        <v>3</v>
      </c>
      <c r="J126">
        <v>6</v>
      </c>
      <c r="K126">
        <v>5</v>
      </c>
      <c r="L126">
        <v>4</v>
      </c>
      <c r="M126">
        <v>13</v>
      </c>
      <c r="N126">
        <v>5</v>
      </c>
      <c r="O126">
        <v>3</v>
      </c>
    </row>
    <row r="127" spans="1:15" x14ac:dyDescent="0.2">
      <c r="A127" s="8" t="s">
        <v>32</v>
      </c>
      <c r="B127" t="s">
        <v>128</v>
      </c>
      <c r="C127" t="s">
        <v>86</v>
      </c>
      <c r="D127" t="s">
        <v>137</v>
      </c>
      <c r="E127" t="str">
        <f t="shared" si="8"/>
        <v>BY</v>
      </c>
      <c r="F127" t="str">
        <f t="shared" si="9"/>
        <v>Y</v>
      </c>
      <c r="G127" t="str">
        <f t="shared" si="10"/>
        <v>3</v>
      </c>
      <c r="H127" s="3">
        <v>43197</v>
      </c>
      <c r="I127" s="9">
        <v>3</v>
      </c>
      <c r="J127">
        <v>7</v>
      </c>
      <c r="K127">
        <v>5.5</v>
      </c>
      <c r="L127">
        <v>4</v>
      </c>
      <c r="M127">
        <v>16</v>
      </c>
      <c r="N127">
        <v>7</v>
      </c>
      <c r="O127">
        <v>4</v>
      </c>
    </row>
    <row r="128" spans="1:15" x14ac:dyDescent="0.2">
      <c r="A128" s="8" t="s">
        <v>33</v>
      </c>
      <c r="B128" t="s">
        <v>128</v>
      </c>
      <c r="C128" t="s">
        <v>86</v>
      </c>
      <c r="D128" t="s">
        <v>137</v>
      </c>
      <c r="E128" t="str">
        <f t="shared" si="8"/>
        <v>BY</v>
      </c>
      <c r="F128" t="str">
        <f t="shared" si="9"/>
        <v>Y</v>
      </c>
      <c r="G128" t="str">
        <f t="shared" si="10"/>
        <v>4</v>
      </c>
      <c r="H128" s="3">
        <v>43197</v>
      </c>
      <c r="I128" s="9">
        <v>3</v>
      </c>
      <c r="J128">
        <v>6</v>
      </c>
      <c r="K128">
        <v>5.5</v>
      </c>
      <c r="L128">
        <v>4</v>
      </c>
      <c r="M128">
        <v>14</v>
      </c>
      <c r="N128">
        <v>6</v>
      </c>
      <c r="O128">
        <v>4</v>
      </c>
    </row>
    <row r="129" spans="1:15" x14ac:dyDescent="0.2">
      <c r="A129" s="8" t="s">
        <v>34</v>
      </c>
      <c r="B129" t="s">
        <v>128</v>
      </c>
      <c r="C129" t="s">
        <v>86</v>
      </c>
      <c r="D129" t="s">
        <v>137</v>
      </c>
      <c r="E129" t="str">
        <f t="shared" si="8"/>
        <v>BY</v>
      </c>
      <c r="F129" t="str">
        <f t="shared" si="9"/>
        <v>Y</v>
      </c>
      <c r="G129" t="str">
        <f t="shared" si="10"/>
        <v>4</v>
      </c>
      <c r="H129" s="3">
        <v>43197</v>
      </c>
      <c r="I129" s="9">
        <v>3</v>
      </c>
      <c r="J129">
        <v>6</v>
      </c>
      <c r="K129">
        <v>5</v>
      </c>
      <c r="L129">
        <v>4</v>
      </c>
      <c r="M129">
        <v>13.5</v>
      </c>
      <c r="N129">
        <v>6</v>
      </c>
      <c r="O129">
        <v>4</v>
      </c>
    </row>
    <row r="130" spans="1:15" x14ac:dyDescent="0.2">
      <c r="A130" s="8" t="s">
        <v>37</v>
      </c>
      <c r="B130" t="s">
        <v>130</v>
      </c>
      <c r="D130" t="s">
        <v>130</v>
      </c>
      <c r="E130" t="s">
        <v>91</v>
      </c>
      <c r="F130" t="s">
        <v>91</v>
      </c>
      <c r="G130" t="str">
        <f>MID(A130,5,1)</f>
        <v>1</v>
      </c>
      <c r="H130" s="3">
        <v>43197</v>
      </c>
      <c r="I130" s="9">
        <v>3</v>
      </c>
      <c r="J130">
        <v>4.5</v>
      </c>
      <c r="K130">
        <v>5</v>
      </c>
      <c r="L130">
        <v>4</v>
      </c>
      <c r="M130">
        <v>14</v>
      </c>
      <c r="N130">
        <v>5.5</v>
      </c>
      <c r="O130">
        <v>3</v>
      </c>
    </row>
    <row r="131" spans="1:15" x14ac:dyDescent="0.2">
      <c r="A131" s="8" t="s">
        <v>38</v>
      </c>
      <c r="B131" t="s">
        <v>130</v>
      </c>
      <c r="D131" t="s">
        <v>130</v>
      </c>
      <c r="E131" t="s">
        <v>91</v>
      </c>
      <c r="F131" t="s">
        <v>91</v>
      </c>
      <c r="G131" t="str">
        <f t="shared" ref="G131:G145" si="11">MID(A131,5,1)</f>
        <v>2</v>
      </c>
      <c r="H131" s="3">
        <v>43197</v>
      </c>
      <c r="I131" s="9">
        <v>3</v>
      </c>
      <c r="J131">
        <v>4.5</v>
      </c>
      <c r="K131">
        <v>4</v>
      </c>
      <c r="L131">
        <v>4</v>
      </c>
      <c r="M131">
        <v>13</v>
      </c>
      <c r="N131">
        <v>5</v>
      </c>
      <c r="O131">
        <v>2</v>
      </c>
    </row>
    <row r="132" spans="1:15" x14ac:dyDescent="0.2">
      <c r="A132" s="8" t="s">
        <v>39</v>
      </c>
      <c r="B132" t="s">
        <v>130</v>
      </c>
      <c r="D132" t="s">
        <v>130</v>
      </c>
      <c r="E132" t="s">
        <v>91</v>
      </c>
      <c r="F132" t="s">
        <v>91</v>
      </c>
      <c r="G132" t="str">
        <f t="shared" si="11"/>
        <v>3</v>
      </c>
      <c r="H132" s="3">
        <v>43197</v>
      </c>
      <c r="I132" s="9">
        <v>3</v>
      </c>
      <c r="J132">
        <v>6</v>
      </c>
      <c r="K132">
        <v>3</v>
      </c>
      <c r="L132">
        <v>3</v>
      </c>
      <c r="M132">
        <v>9.5</v>
      </c>
      <c r="N132">
        <v>5</v>
      </c>
      <c r="O132">
        <v>2</v>
      </c>
    </row>
    <row r="133" spans="1:15" x14ac:dyDescent="0.2">
      <c r="A133" s="8" t="s">
        <v>40</v>
      </c>
      <c r="B133" t="s">
        <v>130</v>
      </c>
      <c r="D133" t="s">
        <v>130</v>
      </c>
      <c r="E133" t="s">
        <v>91</v>
      </c>
      <c r="F133" t="s">
        <v>91</v>
      </c>
      <c r="G133" t="str">
        <f t="shared" si="11"/>
        <v>4</v>
      </c>
      <c r="H133" s="3">
        <v>43197</v>
      </c>
      <c r="I133" s="9">
        <v>3</v>
      </c>
      <c r="J133">
        <v>6</v>
      </c>
      <c r="K133">
        <v>4</v>
      </c>
      <c r="L133">
        <v>4</v>
      </c>
      <c r="M133">
        <v>11.5</v>
      </c>
      <c r="N133">
        <v>4</v>
      </c>
      <c r="O133">
        <v>3</v>
      </c>
    </row>
    <row r="134" spans="1:15" x14ac:dyDescent="0.2">
      <c r="A134" s="8" t="s">
        <v>41</v>
      </c>
      <c r="B134" t="s">
        <v>130</v>
      </c>
      <c r="D134" t="s">
        <v>130</v>
      </c>
      <c r="E134" t="s">
        <v>91</v>
      </c>
      <c r="F134" t="s">
        <v>91</v>
      </c>
      <c r="G134" t="str">
        <f t="shared" si="11"/>
        <v>5</v>
      </c>
      <c r="H134" s="3">
        <v>43197</v>
      </c>
      <c r="I134" s="9">
        <v>3</v>
      </c>
      <c r="J134">
        <v>5</v>
      </c>
      <c r="K134">
        <v>3</v>
      </c>
      <c r="L134">
        <v>3</v>
      </c>
      <c r="M134">
        <v>14</v>
      </c>
      <c r="N134">
        <v>5</v>
      </c>
      <c r="O134">
        <v>3</v>
      </c>
    </row>
    <row r="135" spans="1:15" x14ac:dyDescent="0.2">
      <c r="A135" s="8" t="s">
        <v>42</v>
      </c>
      <c r="B135" t="s">
        <v>130</v>
      </c>
      <c r="D135" t="s">
        <v>130</v>
      </c>
      <c r="E135" t="s">
        <v>91</v>
      </c>
      <c r="F135" t="s">
        <v>91</v>
      </c>
      <c r="G135" t="str">
        <f t="shared" si="11"/>
        <v>6</v>
      </c>
      <c r="H135" s="3">
        <v>43197</v>
      </c>
      <c r="I135" s="9">
        <v>3</v>
      </c>
      <c r="J135">
        <v>5.5</v>
      </c>
      <c r="K135">
        <v>5</v>
      </c>
      <c r="L135">
        <v>4</v>
      </c>
      <c r="M135">
        <v>14.5</v>
      </c>
      <c r="N135">
        <v>5.5</v>
      </c>
      <c r="O135">
        <v>3</v>
      </c>
    </row>
    <row r="136" spans="1:15" x14ac:dyDescent="0.2">
      <c r="A136" s="8" t="s">
        <v>43</v>
      </c>
      <c r="B136" t="s">
        <v>130</v>
      </c>
      <c r="D136" t="s">
        <v>130</v>
      </c>
      <c r="E136" t="s">
        <v>91</v>
      </c>
      <c r="F136" t="s">
        <v>91</v>
      </c>
      <c r="G136" t="str">
        <f t="shared" si="11"/>
        <v>7</v>
      </c>
      <c r="H136" s="3">
        <v>43197</v>
      </c>
      <c r="I136" s="9">
        <v>3</v>
      </c>
      <c r="J136">
        <v>5</v>
      </c>
      <c r="K136">
        <v>4</v>
      </c>
      <c r="L136">
        <v>4</v>
      </c>
      <c r="M136">
        <v>16.5</v>
      </c>
      <c r="N136">
        <v>4.5</v>
      </c>
      <c r="O136">
        <v>4</v>
      </c>
    </row>
    <row r="137" spans="1:15" x14ac:dyDescent="0.2">
      <c r="A137" s="8" t="s">
        <v>44</v>
      </c>
      <c r="B137" t="s">
        <v>130</v>
      </c>
      <c r="D137" t="s">
        <v>130</v>
      </c>
      <c r="E137" t="s">
        <v>91</v>
      </c>
      <c r="F137" t="s">
        <v>91</v>
      </c>
      <c r="G137" t="str">
        <f t="shared" si="11"/>
        <v>8</v>
      </c>
      <c r="H137" s="3">
        <v>43197</v>
      </c>
      <c r="I137" s="9">
        <v>3</v>
      </c>
      <c r="J137">
        <v>5</v>
      </c>
      <c r="K137">
        <v>3.5</v>
      </c>
      <c r="L137">
        <v>4</v>
      </c>
      <c r="M137">
        <v>14.5</v>
      </c>
      <c r="N137">
        <v>5</v>
      </c>
      <c r="O137">
        <v>3</v>
      </c>
    </row>
    <row r="138" spans="1:15" x14ac:dyDescent="0.2">
      <c r="A138" s="8" t="s">
        <v>45</v>
      </c>
      <c r="B138" t="s">
        <v>133</v>
      </c>
      <c r="D138" t="s">
        <v>133</v>
      </c>
      <c r="E138" t="s">
        <v>92</v>
      </c>
      <c r="F138" t="s">
        <v>92</v>
      </c>
      <c r="G138" t="str">
        <f t="shared" si="11"/>
        <v>1</v>
      </c>
      <c r="H138" s="3">
        <v>43197</v>
      </c>
      <c r="I138" s="9">
        <v>3</v>
      </c>
      <c r="J138">
        <v>4.5</v>
      </c>
      <c r="K138">
        <v>4</v>
      </c>
      <c r="L138">
        <v>3</v>
      </c>
      <c r="M138">
        <v>15.5</v>
      </c>
      <c r="N138">
        <v>5.5</v>
      </c>
      <c r="O138">
        <v>3</v>
      </c>
    </row>
    <row r="139" spans="1:15" x14ac:dyDescent="0.2">
      <c r="A139" s="8" t="s">
        <v>46</v>
      </c>
      <c r="B139" t="s">
        <v>133</v>
      </c>
      <c r="D139" t="s">
        <v>133</v>
      </c>
      <c r="E139" t="s">
        <v>92</v>
      </c>
      <c r="F139" t="s">
        <v>92</v>
      </c>
      <c r="G139" t="str">
        <f t="shared" si="11"/>
        <v>2</v>
      </c>
      <c r="H139" s="3">
        <v>43197</v>
      </c>
      <c r="I139" s="9">
        <v>3</v>
      </c>
      <c r="J139">
        <v>4.5</v>
      </c>
      <c r="K139">
        <v>4</v>
      </c>
      <c r="L139">
        <v>4</v>
      </c>
      <c r="M139">
        <v>13</v>
      </c>
      <c r="N139">
        <v>5</v>
      </c>
      <c r="O139">
        <v>3</v>
      </c>
    </row>
    <row r="140" spans="1:15" x14ac:dyDescent="0.2">
      <c r="A140" s="8" t="s">
        <v>47</v>
      </c>
      <c r="B140" t="s">
        <v>133</v>
      </c>
      <c r="D140" t="s">
        <v>133</v>
      </c>
      <c r="E140" t="s">
        <v>92</v>
      </c>
      <c r="F140" t="s">
        <v>92</v>
      </c>
      <c r="G140" t="str">
        <f t="shared" si="11"/>
        <v>3</v>
      </c>
      <c r="H140" s="3">
        <v>43197</v>
      </c>
      <c r="I140" s="9">
        <v>3</v>
      </c>
      <c r="J140">
        <v>4</v>
      </c>
      <c r="K140">
        <v>4</v>
      </c>
      <c r="L140">
        <v>3</v>
      </c>
      <c r="M140">
        <v>13.5</v>
      </c>
      <c r="N140">
        <v>5</v>
      </c>
      <c r="O140">
        <v>3</v>
      </c>
    </row>
    <row r="141" spans="1:15" x14ac:dyDescent="0.2">
      <c r="A141" s="8" t="s">
        <v>48</v>
      </c>
      <c r="B141" t="s">
        <v>133</v>
      </c>
      <c r="D141" t="s">
        <v>133</v>
      </c>
      <c r="E141" t="s">
        <v>92</v>
      </c>
      <c r="F141" t="s">
        <v>92</v>
      </c>
      <c r="G141" t="str">
        <f t="shared" si="11"/>
        <v>4</v>
      </c>
      <c r="H141" s="3">
        <v>43197</v>
      </c>
      <c r="I141" s="9">
        <v>3</v>
      </c>
      <c r="J141">
        <v>4.5</v>
      </c>
      <c r="K141">
        <v>3</v>
      </c>
      <c r="L141">
        <v>3</v>
      </c>
      <c r="M141">
        <v>13.5</v>
      </c>
      <c r="N141">
        <v>5</v>
      </c>
      <c r="O141">
        <v>3</v>
      </c>
    </row>
    <row r="142" spans="1:15" x14ac:dyDescent="0.2">
      <c r="A142" s="8" t="s">
        <v>49</v>
      </c>
      <c r="B142" t="s">
        <v>133</v>
      </c>
      <c r="D142" t="s">
        <v>133</v>
      </c>
      <c r="E142" t="s">
        <v>92</v>
      </c>
      <c r="F142" t="s">
        <v>92</v>
      </c>
      <c r="G142" t="str">
        <f t="shared" si="11"/>
        <v>5</v>
      </c>
      <c r="H142" s="3">
        <v>43197</v>
      </c>
      <c r="I142" s="9">
        <v>3</v>
      </c>
      <c r="J142">
        <v>4</v>
      </c>
      <c r="K142">
        <v>3</v>
      </c>
      <c r="L142">
        <v>3</v>
      </c>
      <c r="M142">
        <v>5.5</v>
      </c>
      <c r="N142">
        <v>5</v>
      </c>
      <c r="O142">
        <v>3</v>
      </c>
    </row>
    <row r="143" spans="1:15" x14ac:dyDescent="0.2">
      <c r="A143" s="8" t="s">
        <v>50</v>
      </c>
      <c r="B143" t="s">
        <v>133</v>
      </c>
      <c r="D143" t="s">
        <v>133</v>
      </c>
      <c r="E143" t="s">
        <v>92</v>
      </c>
      <c r="F143" t="s">
        <v>92</v>
      </c>
      <c r="G143" t="str">
        <f t="shared" si="11"/>
        <v>6</v>
      </c>
      <c r="H143" s="3">
        <v>43197</v>
      </c>
      <c r="I143" s="9">
        <v>3</v>
      </c>
      <c r="J143">
        <v>6.5</v>
      </c>
      <c r="K143">
        <v>5</v>
      </c>
      <c r="L143">
        <v>4</v>
      </c>
      <c r="M143">
        <v>14.5</v>
      </c>
      <c r="N143">
        <v>5.5</v>
      </c>
      <c r="O143">
        <v>3</v>
      </c>
    </row>
    <row r="144" spans="1:15" x14ac:dyDescent="0.2">
      <c r="A144" s="8" t="s">
        <v>51</v>
      </c>
      <c r="B144" t="s">
        <v>133</v>
      </c>
      <c r="D144" t="s">
        <v>133</v>
      </c>
      <c r="E144" t="s">
        <v>92</v>
      </c>
      <c r="F144" t="s">
        <v>92</v>
      </c>
      <c r="G144" t="str">
        <f t="shared" si="11"/>
        <v>7</v>
      </c>
      <c r="H144" s="3">
        <v>43197</v>
      </c>
      <c r="I144" s="9">
        <v>3</v>
      </c>
      <c r="J144">
        <v>4</v>
      </c>
      <c r="K144">
        <v>3.5</v>
      </c>
      <c r="L144">
        <v>4</v>
      </c>
      <c r="M144">
        <v>14</v>
      </c>
      <c r="N144">
        <v>4.5</v>
      </c>
      <c r="O144">
        <v>2</v>
      </c>
    </row>
    <row r="145" spans="1:15" x14ac:dyDescent="0.2">
      <c r="A145" s="8" t="s">
        <v>52</v>
      </c>
      <c r="B145" t="s">
        <v>133</v>
      </c>
      <c r="D145" t="s">
        <v>133</v>
      </c>
      <c r="E145" t="s">
        <v>92</v>
      </c>
      <c r="F145" t="s">
        <v>92</v>
      </c>
      <c r="G145" t="str">
        <f t="shared" si="11"/>
        <v>8</v>
      </c>
      <c r="H145" s="3">
        <v>43197</v>
      </c>
      <c r="I145" s="9">
        <v>3</v>
      </c>
      <c r="J145">
        <v>6</v>
      </c>
      <c r="K145">
        <v>4</v>
      </c>
      <c r="L145">
        <v>4</v>
      </c>
      <c r="M145">
        <v>16</v>
      </c>
      <c r="N145">
        <v>6</v>
      </c>
      <c r="O145">
        <v>3</v>
      </c>
    </row>
    <row r="146" spans="1:15" x14ac:dyDescent="0.2">
      <c r="H14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pane ySplit="1" topLeftCell="A2" activePane="bottomLeft" state="frozen"/>
      <selection pane="bottomLeft" activeCell="O62" sqref="O62"/>
    </sheetView>
  </sheetViews>
  <sheetFormatPr baseColWidth="10" defaultRowHeight="16" x14ac:dyDescent="0.2"/>
  <cols>
    <col min="8" max="8" width="13.1640625" style="9" bestFit="1" customWidth="1"/>
    <col min="9" max="10" width="11.83203125" bestFit="1" customWidth="1"/>
    <col min="11" max="11" width="17" bestFit="1" customWidth="1"/>
    <col min="12" max="12" width="11.1640625" bestFit="1" customWidth="1"/>
    <col min="13" max="13" width="11.83203125" bestFit="1" customWidth="1"/>
    <col min="14" max="14" width="16.5" bestFit="1" customWidth="1"/>
  </cols>
  <sheetData>
    <row r="1" spans="1:14" x14ac:dyDescent="0.2">
      <c r="A1" s="1" t="s">
        <v>0</v>
      </c>
      <c r="B1" t="s">
        <v>63</v>
      </c>
      <c r="C1" t="s">
        <v>64</v>
      </c>
      <c r="D1" t="s">
        <v>65</v>
      </c>
      <c r="E1" t="s">
        <v>127</v>
      </c>
      <c r="F1" t="s">
        <v>84</v>
      </c>
      <c r="G1" t="s">
        <v>102</v>
      </c>
      <c r="H1" s="9" t="s">
        <v>109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2">
      <c r="A2" s="8" t="s">
        <v>3</v>
      </c>
      <c r="B2" t="str">
        <f>MID(A2,1,1)</f>
        <v>B</v>
      </c>
      <c r="C2" t="s">
        <v>85</v>
      </c>
      <c r="D2" t="str">
        <f>MID(A2,1,2)</f>
        <v>BC</v>
      </c>
      <c r="E2" t="str">
        <f>MID(A2,2,1)</f>
        <v>C</v>
      </c>
      <c r="F2" t="str">
        <f>MID(A2,3,1)</f>
        <v>1</v>
      </c>
      <c r="G2" s="3">
        <v>43179</v>
      </c>
      <c r="H2" s="9">
        <v>1</v>
      </c>
      <c r="I2">
        <v>3.5</v>
      </c>
      <c r="J2">
        <v>3</v>
      </c>
      <c r="K2">
        <v>3</v>
      </c>
      <c r="L2">
        <v>11.5</v>
      </c>
      <c r="M2">
        <v>5</v>
      </c>
      <c r="N2">
        <v>1</v>
      </c>
    </row>
    <row r="3" spans="1:14" x14ac:dyDescent="0.2">
      <c r="A3" s="8" t="s">
        <v>4</v>
      </c>
      <c r="B3" t="str">
        <f t="shared" ref="B3:B49" si="0">MID(A3,1,1)</f>
        <v>B</v>
      </c>
      <c r="C3" t="s">
        <v>85</v>
      </c>
      <c r="D3" t="str">
        <f t="shared" ref="D3:D33" si="1">MID(A3,1,2)</f>
        <v>BC</v>
      </c>
      <c r="E3" t="str">
        <f t="shared" ref="E3:E33" si="2">MID(A3,2,1)</f>
        <v>C</v>
      </c>
      <c r="F3" t="str">
        <f t="shared" ref="F3:F33" si="3">MID(A3,3,1)</f>
        <v>1</v>
      </c>
      <c r="G3" s="3">
        <v>43179</v>
      </c>
      <c r="H3" s="9">
        <v>1</v>
      </c>
      <c r="I3">
        <v>5</v>
      </c>
      <c r="J3">
        <v>4</v>
      </c>
      <c r="K3">
        <v>2</v>
      </c>
      <c r="L3">
        <v>11</v>
      </c>
      <c r="M3">
        <v>3.5</v>
      </c>
      <c r="N3">
        <v>2</v>
      </c>
    </row>
    <row r="4" spans="1:14" x14ac:dyDescent="0.2">
      <c r="A4" s="8" t="s">
        <v>5</v>
      </c>
      <c r="B4" t="str">
        <f t="shared" si="0"/>
        <v>B</v>
      </c>
      <c r="C4" t="s">
        <v>85</v>
      </c>
      <c r="D4" t="str">
        <f t="shared" si="1"/>
        <v>BC</v>
      </c>
      <c r="E4" t="str">
        <f t="shared" si="2"/>
        <v>C</v>
      </c>
      <c r="F4" t="str">
        <f t="shared" si="3"/>
        <v>2</v>
      </c>
      <c r="G4" s="3">
        <v>43179</v>
      </c>
      <c r="H4" s="9">
        <v>1</v>
      </c>
      <c r="I4">
        <v>5</v>
      </c>
      <c r="J4">
        <v>3.5</v>
      </c>
      <c r="K4">
        <v>3</v>
      </c>
      <c r="L4">
        <v>10</v>
      </c>
      <c r="M4">
        <v>4</v>
      </c>
      <c r="N4">
        <v>1</v>
      </c>
    </row>
    <row r="5" spans="1:14" x14ac:dyDescent="0.2">
      <c r="A5" s="8" t="s">
        <v>6</v>
      </c>
      <c r="B5" t="str">
        <f t="shared" si="0"/>
        <v>B</v>
      </c>
      <c r="C5" t="s">
        <v>85</v>
      </c>
      <c r="D5" t="str">
        <f t="shared" si="1"/>
        <v>BC</v>
      </c>
      <c r="E5" t="str">
        <f t="shared" si="2"/>
        <v>C</v>
      </c>
      <c r="F5" t="str">
        <f t="shared" si="3"/>
        <v>2</v>
      </c>
      <c r="G5" s="3">
        <v>43179</v>
      </c>
      <c r="H5" s="9">
        <v>1</v>
      </c>
      <c r="I5">
        <v>6</v>
      </c>
      <c r="J5">
        <v>4</v>
      </c>
      <c r="K5">
        <v>3</v>
      </c>
      <c r="L5">
        <v>10.5</v>
      </c>
      <c r="M5">
        <v>5</v>
      </c>
      <c r="N5">
        <v>2</v>
      </c>
    </row>
    <row r="6" spans="1:14" x14ac:dyDescent="0.2">
      <c r="A6" s="8" t="s">
        <v>7</v>
      </c>
      <c r="B6" t="str">
        <f t="shared" si="0"/>
        <v>B</v>
      </c>
      <c r="C6" t="s">
        <v>85</v>
      </c>
      <c r="D6" t="str">
        <f t="shared" si="1"/>
        <v>BC</v>
      </c>
      <c r="E6" t="str">
        <f t="shared" si="2"/>
        <v>C</v>
      </c>
      <c r="F6" t="str">
        <f t="shared" si="3"/>
        <v>3</v>
      </c>
      <c r="G6" s="3">
        <v>43179</v>
      </c>
      <c r="H6" s="9">
        <v>1</v>
      </c>
      <c r="I6">
        <v>5</v>
      </c>
      <c r="J6">
        <v>4</v>
      </c>
      <c r="K6">
        <v>3</v>
      </c>
      <c r="L6">
        <v>6</v>
      </c>
      <c r="M6">
        <v>4</v>
      </c>
      <c r="N6">
        <v>1</v>
      </c>
    </row>
    <row r="7" spans="1:14" x14ac:dyDescent="0.2">
      <c r="A7" s="8" t="s">
        <v>8</v>
      </c>
      <c r="B7" t="str">
        <f t="shared" si="0"/>
        <v>B</v>
      </c>
      <c r="C7" t="s">
        <v>85</v>
      </c>
      <c r="D7" t="str">
        <f t="shared" si="1"/>
        <v>BC</v>
      </c>
      <c r="E7" t="str">
        <f t="shared" si="2"/>
        <v>C</v>
      </c>
      <c r="F7" t="str">
        <f t="shared" si="3"/>
        <v>3</v>
      </c>
      <c r="G7" s="3">
        <v>43179</v>
      </c>
      <c r="H7" s="9">
        <v>1</v>
      </c>
      <c r="I7">
        <v>5</v>
      </c>
      <c r="J7">
        <v>4</v>
      </c>
      <c r="K7">
        <v>3</v>
      </c>
      <c r="L7">
        <v>10</v>
      </c>
      <c r="M7">
        <v>5</v>
      </c>
      <c r="N7">
        <v>2</v>
      </c>
    </row>
    <row r="8" spans="1:14" x14ac:dyDescent="0.2">
      <c r="A8" s="8" t="s">
        <v>9</v>
      </c>
      <c r="B8" t="str">
        <f t="shared" si="0"/>
        <v>B</v>
      </c>
      <c r="C8" t="s">
        <v>85</v>
      </c>
      <c r="D8" t="str">
        <f t="shared" si="1"/>
        <v>BC</v>
      </c>
      <c r="E8" t="str">
        <f t="shared" si="2"/>
        <v>C</v>
      </c>
      <c r="F8" t="str">
        <f t="shared" si="3"/>
        <v>4</v>
      </c>
      <c r="G8" s="3">
        <v>43179</v>
      </c>
      <c r="H8" s="9">
        <v>1</v>
      </c>
      <c r="I8">
        <v>5</v>
      </c>
      <c r="J8">
        <v>3.5</v>
      </c>
      <c r="K8">
        <v>2</v>
      </c>
      <c r="L8">
        <v>6</v>
      </c>
      <c r="M8">
        <v>3</v>
      </c>
      <c r="N8">
        <v>1</v>
      </c>
    </row>
    <row r="9" spans="1:14" x14ac:dyDescent="0.2">
      <c r="A9" s="8" t="s">
        <v>10</v>
      </c>
      <c r="B9" t="str">
        <f t="shared" si="0"/>
        <v>B</v>
      </c>
      <c r="C9" t="s">
        <v>85</v>
      </c>
      <c r="D9" t="str">
        <f t="shared" si="1"/>
        <v>BC</v>
      </c>
      <c r="E9" t="str">
        <f t="shared" si="2"/>
        <v>C</v>
      </c>
      <c r="F9" t="str">
        <f t="shared" si="3"/>
        <v>4</v>
      </c>
      <c r="G9" s="3">
        <v>43179</v>
      </c>
      <c r="H9" s="9">
        <v>1</v>
      </c>
      <c r="I9">
        <v>5</v>
      </c>
      <c r="J9">
        <v>3</v>
      </c>
      <c r="K9">
        <v>2</v>
      </c>
      <c r="L9">
        <v>11</v>
      </c>
      <c r="M9">
        <v>3</v>
      </c>
      <c r="N9">
        <v>2</v>
      </c>
    </row>
    <row r="10" spans="1:14" x14ac:dyDescent="0.2">
      <c r="A10" s="8" t="s">
        <v>19</v>
      </c>
      <c r="B10" t="str">
        <f t="shared" si="0"/>
        <v>B</v>
      </c>
      <c r="C10" t="s">
        <v>86</v>
      </c>
      <c r="D10" t="str">
        <f t="shared" si="1"/>
        <v>BI</v>
      </c>
      <c r="E10" t="str">
        <f t="shared" si="2"/>
        <v>I</v>
      </c>
      <c r="F10" t="str">
        <f t="shared" si="3"/>
        <v>1</v>
      </c>
      <c r="G10" s="3">
        <v>43179</v>
      </c>
      <c r="H10" s="9">
        <v>1</v>
      </c>
      <c r="I10">
        <v>6</v>
      </c>
      <c r="J10">
        <v>3.5</v>
      </c>
      <c r="K10">
        <v>3</v>
      </c>
      <c r="L10">
        <v>10</v>
      </c>
      <c r="M10">
        <v>3</v>
      </c>
      <c r="N10">
        <v>1</v>
      </c>
    </row>
    <row r="11" spans="1:14" x14ac:dyDescent="0.2">
      <c r="A11" s="8" t="s">
        <v>20</v>
      </c>
      <c r="B11" t="str">
        <f t="shared" si="0"/>
        <v>B</v>
      </c>
      <c r="C11" t="s">
        <v>86</v>
      </c>
      <c r="D11" t="str">
        <f t="shared" si="1"/>
        <v>BI</v>
      </c>
      <c r="E11" t="str">
        <f t="shared" si="2"/>
        <v>I</v>
      </c>
      <c r="F11" t="str">
        <f t="shared" si="3"/>
        <v>1</v>
      </c>
      <c r="G11" s="3">
        <v>43179</v>
      </c>
      <c r="H11" s="9">
        <v>1</v>
      </c>
      <c r="I11">
        <v>4</v>
      </c>
      <c r="J11">
        <v>2</v>
      </c>
      <c r="K11">
        <v>2</v>
      </c>
      <c r="L11">
        <v>11</v>
      </c>
      <c r="M11">
        <v>4</v>
      </c>
      <c r="N11">
        <v>1</v>
      </c>
    </row>
    <row r="12" spans="1:14" x14ac:dyDescent="0.2">
      <c r="A12" s="8" t="s">
        <v>21</v>
      </c>
      <c r="B12" t="str">
        <f t="shared" si="0"/>
        <v>B</v>
      </c>
      <c r="C12" t="s">
        <v>86</v>
      </c>
      <c r="D12" t="str">
        <f t="shared" si="1"/>
        <v>BI</v>
      </c>
      <c r="E12" t="str">
        <f t="shared" si="2"/>
        <v>I</v>
      </c>
      <c r="F12" t="str">
        <f t="shared" si="3"/>
        <v>2</v>
      </c>
      <c r="G12" s="3">
        <v>43179</v>
      </c>
      <c r="H12" s="9">
        <v>1</v>
      </c>
      <c r="I12">
        <v>4</v>
      </c>
      <c r="J12">
        <v>2</v>
      </c>
      <c r="K12">
        <v>2</v>
      </c>
      <c r="L12">
        <v>10</v>
      </c>
      <c r="M12">
        <v>4</v>
      </c>
      <c r="N12">
        <v>2</v>
      </c>
    </row>
    <row r="13" spans="1:14" x14ac:dyDescent="0.2">
      <c r="A13" s="8" t="s">
        <v>22</v>
      </c>
      <c r="B13" t="str">
        <f t="shared" si="0"/>
        <v>B</v>
      </c>
      <c r="C13" t="s">
        <v>86</v>
      </c>
      <c r="D13" t="str">
        <f t="shared" si="1"/>
        <v>BI</v>
      </c>
      <c r="E13" t="str">
        <f t="shared" si="2"/>
        <v>I</v>
      </c>
      <c r="F13" t="str">
        <f t="shared" si="3"/>
        <v>2</v>
      </c>
      <c r="G13" s="3">
        <v>43179</v>
      </c>
      <c r="H13" s="9">
        <v>1</v>
      </c>
      <c r="I13">
        <v>6</v>
      </c>
      <c r="J13">
        <v>3.5</v>
      </c>
      <c r="K13">
        <v>2</v>
      </c>
      <c r="L13">
        <v>12</v>
      </c>
      <c r="M13">
        <v>4.5</v>
      </c>
      <c r="N13">
        <v>1</v>
      </c>
    </row>
    <row r="14" spans="1:14" x14ac:dyDescent="0.2">
      <c r="A14" s="8" t="s">
        <v>23</v>
      </c>
      <c r="B14" t="str">
        <f t="shared" si="0"/>
        <v>B</v>
      </c>
      <c r="C14" t="s">
        <v>86</v>
      </c>
      <c r="D14" t="str">
        <f t="shared" si="1"/>
        <v>BI</v>
      </c>
      <c r="E14" t="str">
        <f t="shared" si="2"/>
        <v>I</v>
      </c>
      <c r="F14" t="str">
        <f t="shared" si="3"/>
        <v>3</v>
      </c>
      <c r="G14" s="3">
        <v>43179</v>
      </c>
      <c r="H14" s="9">
        <v>1</v>
      </c>
      <c r="I14">
        <v>4</v>
      </c>
      <c r="J14">
        <v>2.5</v>
      </c>
      <c r="K14">
        <v>2</v>
      </c>
      <c r="L14">
        <v>7</v>
      </c>
      <c r="M14">
        <v>3.5</v>
      </c>
      <c r="N14">
        <v>1</v>
      </c>
    </row>
    <row r="15" spans="1:14" x14ac:dyDescent="0.2">
      <c r="A15" s="8" t="s">
        <v>24</v>
      </c>
      <c r="B15" t="str">
        <f t="shared" si="0"/>
        <v>B</v>
      </c>
      <c r="C15" t="s">
        <v>86</v>
      </c>
      <c r="D15" t="str">
        <f t="shared" si="1"/>
        <v>BI</v>
      </c>
      <c r="E15" t="str">
        <f t="shared" si="2"/>
        <v>I</v>
      </c>
      <c r="F15" t="str">
        <f t="shared" si="3"/>
        <v>3</v>
      </c>
      <c r="G15" s="3">
        <v>43179</v>
      </c>
      <c r="H15" s="9">
        <v>1</v>
      </c>
      <c r="I15">
        <v>5.5</v>
      </c>
      <c r="J15">
        <v>3</v>
      </c>
      <c r="K15">
        <v>2</v>
      </c>
      <c r="L15">
        <v>10</v>
      </c>
      <c r="M15">
        <v>4</v>
      </c>
      <c r="N15">
        <v>1</v>
      </c>
    </row>
    <row r="16" spans="1:14" x14ac:dyDescent="0.2">
      <c r="A16" s="8" t="s">
        <v>25</v>
      </c>
      <c r="B16" t="str">
        <f t="shared" si="0"/>
        <v>B</v>
      </c>
      <c r="C16" t="s">
        <v>86</v>
      </c>
      <c r="D16" t="str">
        <f t="shared" si="1"/>
        <v>BI</v>
      </c>
      <c r="E16" t="str">
        <f t="shared" si="2"/>
        <v>I</v>
      </c>
      <c r="F16" t="str">
        <f t="shared" si="3"/>
        <v>4</v>
      </c>
      <c r="G16" s="3">
        <v>43179</v>
      </c>
      <c r="H16" s="9">
        <v>1</v>
      </c>
      <c r="I16">
        <v>4.5</v>
      </c>
      <c r="J16">
        <v>4</v>
      </c>
      <c r="K16">
        <v>3</v>
      </c>
      <c r="L16">
        <v>11</v>
      </c>
      <c r="M16">
        <v>5</v>
      </c>
      <c r="N16">
        <v>1</v>
      </c>
    </row>
    <row r="17" spans="1:14" x14ac:dyDescent="0.2">
      <c r="A17" s="8" t="s">
        <v>26</v>
      </c>
      <c r="B17" t="str">
        <f t="shared" si="0"/>
        <v>B</v>
      </c>
      <c r="C17" t="s">
        <v>86</v>
      </c>
      <c r="D17" t="str">
        <f t="shared" si="1"/>
        <v>BI</v>
      </c>
      <c r="E17" t="str">
        <f t="shared" si="2"/>
        <v>I</v>
      </c>
      <c r="F17" t="str">
        <f t="shared" si="3"/>
        <v>4</v>
      </c>
      <c r="G17" s="3">
        <v>43179</v>
      </c>
      <c r="H17" s="9">
        <v>1</v>
      </c>
      <c r="I17">
        <v>6</v>
      </c>
      <c r="J17">
        <v>4</v>
      </c>
      <c r="K17">
        <v>3</v>
      </c>
      <c r="L17">
        <v>9</v>
      </c>
      <c r="M17">
        <v>4</v>
      </c>
      <c r="N17">
        <v>1</v>
      </c>
    </row>
    <row r="18" spans="1:14" x14ac:dyDescent="0.2">
      <c r="A18" s="8" t="s">
        <v>11</v>
      </c>
      <c r="B18" t="str">
        <f t="shared" si="0"/>
        <v>B</v>
      </c>
      <c r="C18" t="s">
        <v>85</v>
      </c>
      <c r="D18" t="str">
        <f t="shared" si="1"/>
        <v>BR</v>
      </c>
      <c r="E18" t="str">
        <f t="shared" si="2"/>
        <v>R</v>
      </c>
      <c r="F18" t="str">
        <f t="shared" si="3"/>
        <v>1</v>
      </c>
      <c r="G18" s="3">
        <v>43179</v>
      </c>
      <c r="H18" s="9">
        <v>1</v>
      </c>
      <c r="I18">
        <v>4</v>
      </c>
      <c r="J18">
        <v>3</v>
      </c>
      <c r="K18">
        <v>2</v>
      </c>
      <c r="L18">
        <v>10</v>
      </c>
      <c r="M18">
        <v>4.5</v>
      </c>
      <c r="N18">
        <v>1</v>
      </c>
    </row>
    <row r="19" spans="1:14" x14ac:dyDescent="0.2">
      <c r="A19" s="8" t="s">
        <v>12</v>
      </c>
      <c r="B19" t="str">
        <f t="shared" si="0"/>
        <v>B</v>
      </c>
      <c r="C19" t="s">
        <v>85</v>
      </c>
      <c r="D19" t="str">
        <f t="shared" si="1"/>
        <v>BR</v>
      </c>
      <c r="E19" t="str">
        <f t="shared" si="2"/>
        <v>R</v>
      </c>
      <c r="F19" t="str">
        <f t="shared" si="3"/>
        <v>1</v>
      </c>
      <c r="G19" s="3">
        <v>43179</v>
      </c>
      <c r="H19" s="9">
        <v>1</v>
      </c>
      <c r="I19">
        <v>4</v>
      </c>
      <c r="J19">
        <v>4</v>
      </c>
      <c r="K19">
        <v>3</v>
      </c>
      <c r="L19">
        <v>10.5</v>
      </c>
      <c r="M19">
        <v>5</v>
      </c>
      <c r="N19">
        <v>1</v>
      </c>
    </row>
    <row r="20" spans="1:14" x14ac:dyDescent="0.2">
      <c r="A20" s="8" t="s">
        <v>13</v>
      </c>
      <c r="B20" t="str">
        <f t="shared" si="0"/>
        <v>B</v>
      </c>
      <c r="C20" t="s">
        <v>85</v>
      </c>
      <c r="D20" t="str">
        <f t="shared" si="1"/>
        <v>BR</v>
      </c>
      <c r="E20" t="str">
        <f t="shared" si="2"/>
        <v>R</v>
      </c>
      <c r="F20" t="str">
        <f t="shared" si="3"/>
        <v>2</v>
      </c>
      <c r="G20" s="3">
        <v>43179</v>
      </c>
      <c r="H20" s="9">
        <v>1</v>
      </c>
      <c r="I20">
        <v>5</v>
      </c>
      <c r="J20">
        <v>2.5</v>
      </c>
      <c r="K20">
        <v>2</v>
      </c>
      <c r="L20">
        <v>9</v>
      </c>
      <c r="M20">
        <v>4</v>
      </c>
      <c r="N20">
        <v>2</v>
      </c>
    </row>
    <row r="21" spans="1:14" x14ac:dyDescent="0.2">
      <c r="A21" s="8" t="s">
        <v>14</v>
      </c>
      <c r="B21" t="str">
        <f t="shared" si="0"/>
        <v>B</v>
      </c>
      <c r="C21" t="s">
        <v>85</v>
      </c>
      <c r="D21" t="str">
        <f t="shared" si="1"/>
        <v>BR</v>
      </c>
      <c r="E21" t="str">
        <f t="shared" si="2"/>
        <v>R</v>
      </c>
      <c r="F21" t="str">
        <f t="shared" si="3"/>
        <v>2</v>
      </c>
      <c r="G21" s="3">
        <v>43179</v>
      </c>
      <c r="H21" s="9">
        <v>1</v>
      </c>
      <c r="I21">
        <v>3.5</v>
      </c>
      <c r="J21">
        <v>3</v>
      </c>
      <c r="K21">
        <v>2</v>
      </c>
      <c r="L21">
        <v>11</v>
      </c>
      <c r="M21">
        <v>5</v>
      </c>
      <c r="N21">
        <v>1</v>
      </c>
    </row>
    <row r="22" spans="1:14" x14ac:dyDescent="0.2">
      <c r="A22" s="8" t="s">
        <v>15</v>
      </c>
      <c r="B22" t="str">
        <f t="shared" si="0"/>
        <v>B</v>
      </c>
      <c r="C22" t="s">
        <v>85</v>
      </c>
      <c r="D22" t="str">
        <f t="shared" si="1"/>
        <v>BR</v>
      </c>
      <c r="E22" t="str">
        <f t="shared" si="2"/>
        <v>R</v>
      </c>
      <c r="F22" t="str">
        <f t="shared" si="3"/>
        <v>3</v>
      </c>
      <c r="G22" s="3">
        <v>43179</v>
      </c>
      <c r="H22" s="9">
        <v>1</v>
      </c>
      <c r="I22">
        <v>5</v>
      </c>
      <c r="J22">
        <v>3</v>
      </c>
      <c r="K22">
        <v>2</v>
      </c>
      <c r="L22">
        <v>9</v>
      </c>
      <c r="M22">
        <v>4</v>
      </c>
      <c r="N22">
        <v>2</v>
      </c>
    </row>
    <row r="23" spans="1:14" x14ac:dyDescent="0.2">
      <c r="A23" s="8" t="s">
        <v>16</v>
      </c>
      <c r="B23" t="str">
        <f t="shared" si="0"/>
        <v>B</v>
      </c>
      <c r="C23" t="s">
        <v>85</v>
      </c>
      <c r="D23" t="str">
        <f t="shared" si="1"/>
        <v>BR</v>
      </c>
      <c r="E23" t="str">
        <f t="shared" si="2"/>
        <v>R</v>
      </c>
      <c r="F23" t="str">
        <f t="shared" si="3"/>
        <v>3</v>
      </c>
      <c r="G23" s="3">
        <v>43179</v>
      </c>
      <c r="H23" s="9">
        <v>1</v>
      </c>
      <c r="I23">
        <v>5</v>
      </c>
      <c r="J23">
        <v>4</v>
      </c>
      <c r="K23">
        <v>2</v>
      </c>
      <c r="L23">
        <v>11</v>
      </c>
      <c r="M23">
        <v>5</v>
      </c>
      <c r="N23">
        <v>1</v>
      </c>
    </row>
    <row r="24" spans="1:14" x14ac:dyDescent="0.2">
      <c r="A24" s="8" t="s">
        <v>17</v>
      </c>
      <c r="B24" t="str">
        <f t="shared" si="0"/>
        <v>B</v>
      </c>
      <c r="C24" t="s">
        <v>85</v>
      </c>
      <c r="D24" t="str">
        <f t="shared" si="1"/>
        <v>BR</v>
      </c>
      <c r="E24" t="str">
        <f t="shared" si="2"/>
        <v>R</v>
      </c>
      <c r="F24" t="str">
        <f t="shared" si="3"/>
        <v>4</v>
      </c>
      <c r="G24" s="3">
        <v>43179</v>
      </c>
      <c r="H24" s="9">
        <v>1</v>
      </c>
      <c r="I24">
        <v>6</v>
      </c>
      <c r="J24">
        <v>4</v>
      </c>
      <c r="K24">
        <v>3</v>
      </c>
      <c r="L24">
        <v>10</v>
      </c>
      <c r="M24">
        <v>4.5</v>
      </c>
      <c r="N24">
        <v>2</v>
      </c>
    </row>
    <row r="25" spans="1:14" x14ac:dyDescent="0.2">
      <c r="A25" s="8" t="s">
        <v>18</v>
      </c>
      <c r="B25" t="str">
        <f t="shared" si="0"/>
        <v>B</v>
      </c>
      <c r="C25" t="s">
        <v>85</v>
      </c>
      <c r="D25" t="str">
        <f t="shared" si="1"/>
        <v>BR</v>
      </c>
      <c r="E25" t="str">
        <f t="shared" si="2"/>
        <v>R</v>
      </c>
      <c r="F25" t="str">
        <f t="shared" si="3"/>
        <v>4</v>
      </c>
      <c r="G25" s="3">
        <v>43179</v>
      </c>
      <c r="H25" s="9">
        <v>1</v>
      </c>
      <c r="I25">
        <v>3</v>
      </c>
      <c r="J25">
        <v>3</v>
      </c>
      <c r="K25">
        <v>2</v>
      </c>
      <c r="L25">
        <v>10.5</v>
      </c>
      <c r="M25">
        <v>4.5</v>
      </c>
      <c r="N25">
        <v>1</v>
      </c>
    </row>
    <row r="26" spans="1:14" x14ac:dyDescent="0.2">
      <c r="A26" s="8" t="s">
        <v>27</v>
      </c>
      <c r="B26" t="str">
        <f t="shared" si="0"/>
        <v>B</v>
      </c>
      <c r="C26" t="s">
        <v>86</v>
      </c>
      <c r="D26" t="str">
        <f t="shared" si="1"/>
        <v>BY</v>
      </c>
      <c r="E26" t="str">
        <f t="shared" si="2"/>
        <v>Y</v>
      </c>
      <c r="F26" t="str">
        <f t="shared" si="3"/>
        <v>1</v>
      </c>
      <c r="G26" s="3">
        <v>43179</v>
      </c>
      <c r="H26" s="9">
        <v>1</v>
      </c>
      <c r="I26">
        <v>3</v>
      </c>
      <c r="J26">
        <v>3</v>
      </c>
      <c r="K26">
        <v>2</v>
      </c>
      <c r="L26">
        <v>9</v>
      </c>
      <c r="M26">
        <v>4</v>
      </c>
      <c r="N26">
        <v>1</v>
      </c>
    </row>
    <row r="27" spans="1:14" x14ac:dyDescent="0.2">
      <c r="A27" s="8" t="s">
        <v>28</v>
      </c>
      <c r="B27" t="str">
        <f t="shared" si="0"/>
        <v>B</v>
      </c>
      <c r="C27" t="s">
        <v>86</v>
      </c>
      <c r="D27" t="str">
        <f t="shared" si="1"/>
        <v>BY</v>
      </c>
      <c r="E27" t="str">
        <f t="shared" si="2"/>
        <v>Y</v>
      </c>
      <c r="F27" t="str">
        <f t="shared" si="3"/>
        <v>1</v>
      </c>
      <c r="G27" s="3">
        <v>43179</v>
      </c>
      <c r="H27" s="9">
        <v>1</v>
      </c>
      <c r="I27">
        <v>6</v>
      </c>
      <c r="J27">
        <v>4</v>
      </c>
      <c r="K27">
        <v>3</v>
      </c>
      <c r="L27">
        <v>6.5</v>
      </c>
      <c r="M27">
        <v>4</v>
      </c>
      <c r="N27">
        <v>1</v>
      </c>
    </row>
    <row r="28" spans="1:14" x14ac:dyDescent="0.2">
      <c r="A28" s="8" t="s">
        <v>29</v>
      </c>
      <c r="B28" t="str">
        <f t="shared" si="0"/>
        <v>B</v>
      </c>
      <c r="C28" t="s">
        <v>86</v>
      </c>
      <c r="D28" t="str">
        <f t="shared" si="1"/>
        <v>BY</v>
      </c>
      <c r="E28" t="str">
        <f t="shared" si="2"/>
        <v>Y</v>
      </c>
      <c r="F28" t="str">
        <f t="shared" si="3"/>
        <v>2</v>
      </c>
      <c r="G28" s="3">
        <v>43179</v>
      </c>
      <c r="H28" s="9">
        <v>1</v>
      </c>
      <c r="I28">
        <v>5</v>
      </c>
      <c r="J28">
        <v>4</v>
      </c>
      <c r="K28">
        <v>3</v>
      </c>
      <c r="L28">
        <v>9</v>
      </c>
      <c r="M28">
        <v>4.5</v>
      </c>
      <c r="N28">
        <v>2</v>
      </c>
    </row>
    <row r="29" spans="1:14" x14ac:dyDescent="0.2">
      <c r="A29" s="8" t="s">
        <v>30</v>
      </c>
      <c r="B29" t="str">
        <f t="shared" si="0"/>
        <v>B</v>
      </c>
      <c r="C29" t="s">
        <v>86</v>
      </c>
      <c r="D29" t="str">
        <f t="shared" si="1"/>
        <v>BY</v>
      </c>
      <c r="E29" t="str">
        <f t="shared" si="2"/>
        <v>Y</v>
      </c>
      <c r="F29" t="str">
        <f t="shared" si="3"/>
        <v>2</v>
      </c>
      <c r="G29" s="3">
        <v>43179</v>
      </c>
      <c r="H29" s="9">
        <v>1</v>
      </c>
      <c r="I29">
        <v>5</v>
      </c>
      <c r="J29">
        <v>4</v>
      </c>
      <c r="K29">
        <v>3</v>
      </c>
      <c r="L29">
        <v>10</v>
      </c>
      <c r="M29">
        <v>4.5</v>
      </c>
      <c r="N29">
        <v>1</v>
      </c>
    </row>
    <row r="30" spans="1:14" x14ac:dyDescent="0.2">
      <c r="A30" s="8" t="s">
        <v>31</v>
      </c>
      <c r="B30" t="str">
        <f t="shared" si="0"/>
        <v>B</v>
      </c>
      <c r="C30" t="s">
        <v>86</v>
      </c>
      <c r="D30" t="str">
        <f t="shared" si="1"/>
        <v>BY</v>
      </c>
      <c r="E30" t="str">
        <f t="shared" si="2"/>
        <v>Y</v>
      </c>
      <c r="F30" t="str">
        <f t="shared" si="3"/>
        <v>3</v>
      </c>
      <c r="G30" s="3">
        <v>43179</v>
      </c>
      <c r="H30" s="9">
        <v>1</v>
      </c>
      <c r="I30">
        <v>4</v>
      </c>
      <c r="J30">
        <v>3</v>
      </c>
      <c r="K30">
        <v>2</v>
      </c>
      <c r="L30">
        <v>9</v>
      </c>
      <c r="M30">
        <v>5</v>
      </c>
      <c r="N30">
        <v>1</v>
      </c>
    </row>
    <row r="31" spans="1:14" x14ac:dyDescent="0.2">
      <c r="A31" s="8" t="s">
        <v>32</v>
      </c>
      <c r="B31" t="str">
        <f t="shared" si="0"/>
        <v>B</v>
      </c>
      <c r="C31" t="s">
        <v>86</v>
      </c>
      <c r="D31" t="str">
        <f t="shared" si="1"/>
        <v>BY</v>
      </c>
      <c r="E31" t="str">
        <f t="shared" si="2"/>
        <v>Y</v>
      </c>
      <c r="F31" t="str">
        <f t="shared" si="3"/>
        <v>3</v>
      </c>
      <c r="G31" s="3">
        <v>43179</v>
      </c>
      <c r="H31" s="9">
        <v>1</v>
      </c>
      <c r="I31">
        <v>6</v>
      </c>
      <c r="J31">
        <v>3.5</v>
      </c>
      <c r="K31">
        <v>2</v>
      </c>
      <c r="L31">
        <v>10</v>
      </c>
      <c r="M31">
        <v>2</v>
      </c>
      <c r="N31">
        <v>2</v>
      </c>
    </row>
    <row r="32" spans="1:14" x14ac:dyDescent="0.2">
      <c r="A32" s="8" t="s">
        <v>33</v>
      </c>
      <c r="B32" t="str">
        <f t="shared" si="0"/>
        <v>B</v>
      </c>
      <c r="C32" t="s">
        <v>86</v>
      </c>
      <c r="D32" t="str">
        <f t="shared" si="1"/>
        <v>BY</v>
      </c>
      <c r="E32" t="str">
        <f t="shared" si="2"/>
        <v>Y</v>
      </c>
      <c r="F32" t="str">
        <f t="shared" si="3"/>
        <v>4</v>
      </c>
      <c r="G32" s="3">
        <v>43179</v>
      </c>
      <c r="H32" s="9">
        <v>1</v>
      </c>
      <c r="I32">
        <v>4</v>
      </c>
      <c r="J32">
        <v>3</v>
      </c>
      <c r="K32">
        <v>2</v>
      </c>
      <c r="L32">
        <v>9</v>
      </c>
      <c r="M32">
        <v>4.5</v>
      </c>
      <c r="N32">
        <v>1</v>
      </c>
    </row>
    <row r="33" spans="1:14" x14ac:dyDescent="0.2">
      <c r="A33" s="8" t="s">
        <v>34</v>
      </c>
      <c r="B33" t="str">
        <f t="shared" si="0"/>
        <v>B</v>
      </c>
      <c r="C33" t="s">
        <v>86</v>
      </c>
      <c r="D33" t="str">
        <f t="shared" si="1"/>
        <v>BY</v>
      </c>
      <c r="E33" t="str">
        <f t="shared" si="2"/>
        <v>Y</v>
      </c>
      <c r="F33" t="str">
        <f t="shared" si="3"/>
        <v>4</v>
      </c>
      <c r="G33" s="3">
        <v>43179</v>
      </c>
      <c r="H33" s="9">
        <v>1</v>
      </c>
      <c r="I33">
        <v>4</v>
      </c>
      <c r="J33">
        <v>3</v>
      </c>
      <c r="K33">
        <v>2</v>
      </c>
      <c r="L33">
        <v>10</v>
      </c>
      <c r="M33">
        <v>4</v>
      </c>
      <c r="N33">
        <v>2</v>
      </c>
    </row>
    <row r="34" spans="1:14" x14ac:dyDescent="0.2">
      <c r="A34" s="8" t="s">
        <v>37</v>
      </c>
      <c r="B34" t="str">
        <f t="shared" si="0"/>
        <v>C</v>
      </c>
      <c r="D34" t="s">
        <v>91</v>
      </c>
      <c r="E34" t="s">
        <v>91</v>
      </c>
      <c r="F34" t="str">
        <f>MID(A34,5,1)</f>
        <v>1</v>
      </c>
      <c r="G34" s="3">
        <v>43179</v>
      </c>
      <c r="H34" s="9">
        <v>1</v>
      </c>
      <c r="I34">
        <v>3.5</v>
      </c>
      <c r="J34">
        <v>4</v>
      </c>
      <c r="K34">
        <v>2</v>
      </c>
      <c r="L34">
        <v>10</v>
      </c>
      <c r="M34">
        <v>5.5</v>
      </c>
      <c r="N34">
        <v>1</v>
      </c>
    </row>
    <row r="35" spans="1:14" x14ac:dyDescent="0.2">
      <c r="A35" s="8" t="s">
        <v>38</v>
      </c>
      <c r="B35" t="str">
        <f t="shared" si="0"/>
        <v>C</v>
      </c>
      <c r="D35" t="s">
        <v>91</v>
      </c>
      <c r="E35" t="s">
        <v>91</v>
      </c>
      <c r="F35" t="str">
        <f t="shared" ref="F35:F49" si="4">MID(A35,5,1)</f>
        <v>2</v>
      </c>
      <c r="G35" s="3">
        <v>43179</v>
      </c>
      <c r="H35" s="9">
        <v>1</v>
      </c>
      <c r="I35">
        <v>3</v>
      </c>
      <c r="J35">
        <v>3</v>
      </c>
      <c r="K35">
        <v>2</v>
      </c>
      <c r="L35">
        <v>10</v>
      </c>
      <c r="M35">
        <v>4</v>
      </c>
      <c r="N35">
        <v>1</v>
      </c>
    </row>
    <row r="36" spans="1:14" x14ac:dyDescent="0.2">
      <c r="A36" s="8" t="s">
        <v>39</v>
      </c>
      <c r="B36" t="str">
        <f t="shared" si="0"/>
        <v>C</v>
      </c>
      <c r="D36" t="s">
        <v>91</v>
      </c>
      <c r="E36" t="s">
        <v>91</v>
      </c>
      <c r="F36" t="str">
        <f t="shared" si="4"/>
        <v>3</v>
      </c>
      <c r="G36" s="3">
        <v>43179</v>
      </c>
      <c r="H36" s="9">
        <v>1</v>
      </c>
      <c r="I36">
        <v>6</v>
      </c>
      <c r="J36">
        <v>3</v>
      </c>
      <c r="K36">
        <v>2</v>
      </c>
      <c r="L36">
        <v>6</v>
      </c>
      <c r="M36">
        <v>4</v>
      </c>
      <c r="N36">
        <v>1</v>
      </c>
    </row>
    <row r="37" spans="1:14" x14ac:dyDescent="0.2">
      <c r="A37" s="8" t="s">
        <v>40</v>
      </c>
      <c r="B37" t="str">
        <f t="shared" si="0"/>
        <v>C</v>
      </c>
      <c r="D37" t="s">
        <v>91</v>
      </c>
      <c r="E37" t="s">
        <v>91</v>
      </c>
      <c r="F37" t="str">
        <f t="shared" si="4"/>
        <v>4</v>
      </c>
      <c r="G37" s="3">
        <v>43179</v>
      </c>
      <c r="H37" s="9">
        <v>1</v>
      </c>
      <c r="I37">
        <v>6</v>
      </c>
      <c r="J37">
        <v>3.5</v>
      </c>
      <c r="K37">
        <v>2</v>
      </c>
      <c r="L37">
        <v>8</v>
      </c>
      <c r="M37">
        <v>5</v>
      </c>
      <c r="N37">
        <v>1</v>
      </c>
    </row>
    <row r="38" spans="1:14" x14ac:dyDescent="0.2">
      <c r="A38" s="8" t="s">
        <v>41</v>
      </c>
      <c r="B38" t="str">
        <f t="shared" si="0"/>
        <v>C</v>
      </c>
      <c r="D38" t="s">
        <v>91</v>
      </c>
      <c r="E38" t="s">
        <v>91</v>
      </c>
      <c r="F38" t="str">
        <f t="shared" si="4"/>
        <v>5</v>
      </c>
      <c r="G38" s="3">
        <v>43179</v>
      </c>
      <c r="H38" s="9">
        <v>1</v>
      </c>
      <c r="I38">
        <v>4</v>
      </c>
      <c r="J38">
        <v>2.5</v>
      </c>
      <c r="K38">
        <v>2</v>
      </c>
      <c r="L38">
        <v>9</v>
      </c>
      <c r="M38">
        <v>5</v>
      </c>
      <c r="N38">
        <v>2</v>
      </c>
    </row>
    <row r="39" spans="1:14" x14ac:dyDescent="0.2">
      <c r="A39" s="8" t="s">
        <v>42</v>
      </c>
      <c r="B39" t="str">
        <f t="shared" si="0"/>
        <v>C</v>
      </c>
      <c r="D39" t="s">
        <v>91</v>
      </c>
      <c r="E39" t="s">
        <v>91</v>
      </c>
      <c r="F39" t="str">
        <f t="shared" si="4"/>
        <v>6</v>
      </c>
      <c r="G39" s="3">
        <v>43179</v>
      </c>
      <c r="H39" s="9">
        <v>1</v>
      </c>
      <c r="I39">
        <v>6</v>
      </c>
      <c r="J39">
        <v>3.5</v>
      </c>
      <c r="K39">
        <v>3</v>
      </c>
      <c r="L39">
        <v>9</v>
      </c>
      <c r="M39">
        <v>4.5</v>
      </c>
      <c r="N39">
        <v>1</v>
      </c>
    </row>
    <row r="40" spans="1:14" x14ac:dyDescent="0.2">
      <c r="A40" s="8" t="s">
        <v>43</v>
      </c>
      <c r="B40" t="str">
        <f t="shared" si="0"/>
        <v>C</v>
      </c>
      <c r="D40" t="s">
        <v>91</v>
      </c>
      <c r="E40" t="s">
        <v>91</v>
      </c>
      <c r="F40" t="str">
        <f t="shared" si="4"/>
        <v>7</v>
      </c>
      <c r="G40" s="3">
        <v>43179</v>
      </c>
      <c r="H40" s="9">
        <v>1</v>
      </c>
      <c r="I40">
        <v>4.5</v>
      </c>
      <c r="J40">
        <v>3</v>
      </c>
      <c r="K40">
        <v>2</v>
      </c>
      <c r="L40">
        <v>11.5</v>
      </c>
      <c r="M40">
        <v>4</v>
      </c>
      <c r="N40">
        <v>1</v>
      </c>
    </row>
    <row r="41" spans="1:14" x14ac:dyDescent="0.2">
      <c r="A41" s="8" t="s">
        <v>44</v>
      </c>
      <c r="B41" t="str">
        <f t="shared" si="0"/>
        <v>C</v>
      </c>
      <c r="D41" t="s">
        <v>91</v>
      </c>
      <c r="E41" t="s">
        <v>91</v>
      </c>
      <c r="F41" t="str">
        <f t="shared" si="4"/>
        <v>8</v>
      </c>
      <c r="G41" s="3">
        <v>43179</v>
      </c>
      <c r="H41" s="9">
        <v>1</v>
      </c>
      <c r="I41">
        <v>5</v>
      </c>
      <c r="J41">
        <v>2.5</v>
      </c>
      <c r="K41">
        <v>2</v>
      </c>
      <c r="L41">
        <v>11</v>
      </c>
      <c r="M41">
        <v>4</v>
      </c>
      <c r="N41">
        <v>1</v>
      </c>
    </row>
    <row r="42" spans="1:14" x14ac:dyDescent="0.2">
      <c r="A42" s="8" t="s">
        <v>45</v>
      </c>
      <c r="B42" t="str">
        <f t="shared" si="0"/>
        <v>S</v>
      </c>
      <c r="D42" t="s">
        <v>92</v>
      </c>
      <c r="E42" t="s">
        <v>92</v>
      </c>
      <c r="F42" t="str">
        <f t="shared" si="4"/>
        <v>1</v>
      </c>
      <c r="G42" s="3">
        <v>43179</v>
      </c>
      <c r="H42" s="9">
        <v>1</v>
      </c>
      <c r="I42">
        <v>3</v>
      </c>
      <c r="J42">
        <v>3</v>
      </c>
      <c r="K42">
        <v>2</v>
      </c>
      <c r="L42">
        <v>10.5</v>
      </c>
      <c r="M42">
        <v>5</v>
      </c>
      <c r="N42">
        <v>2</v>
      </c>
    </row>
    <row r="43" spans="1:14" x14ac:dyDescent="0.2">
      <c r="A43" s="8" t="s">
        <v>46</v>
      </c>
      <c r="B43" t="str">
        <f t="shared" si="0"/>
        <v>S</v>
      </c>
      <c r="D43" t="s">
        <v>92</v>
      </c>
      <c r="E43" t="s">
        <v>92</v>
      </c>
      <c r="F43" t="str">
        <f t="shared" si="4"/>
        <v>2</v>
      </c>
      <c r="G43" s="3">
        <v>43179</v>
      </c>
      <c r="H43" s="9">
        <v>1</v>
      </c>
      <c r="I43">
        <v>3.5</v>
      </c>
      <c r="J43">
        <v>2.5</v>
      </c>
      <c r="K43">
        <v>2</v>
      </c>
      <c r="L43">
        <v>10</v>
      </c>
      <c r="M43">
        <v>4</v>
      </c>
      <c r="N43">
        <v>2</v>
      </c>
    </row>
    <row r="44" spans="1:14" x14ac:dyDescent="0.2">
      <c r="A44" s="8" t="s">
        <v>47</v>
      </c>
      <c r="B44" t="str">
        <f t="shared" si="0"/>
        <v>S</v>
      </c>
      <c r="D44" t="s">
        <v>92</v>
      </c>
      <c r="E44" t="s">
        <v>92</v>
      </c>
      <c r="F44" t="str">
        <f t="shared" si="4"/>
        <v>3</v>
      </c>
      <c r="G44" s="3">
        <v>43179</v>
      </c>
      <c r="H44" s="9">
        <v>1</v>
      </c>
      <c r="I44">
        <v>4</v>
      </c>
      <c r="J44">
        <v>3</v>
      </c>
      <c r="K44">
        <v>2</v>
      </c>
      <c r="L44">
        <v>9.5</v>
      </c>
      <c r="M44">
        <v>4</v>
      </c>
      <c r="N44">
        <v>1</v>
      </c>
    </row>
    <row r="45" spans="1:14" x14ac:dyDescent="0.2">
      <c r="A45" s="8" t="s">
        <v>48</v>
      </c>
      <c r="B45" t="str">
        <f t="shared" si="0"/>
        <v>S</v>
      </c>
      <c r="D45" t="s">
        <v>92</v>
      </c>
      <c r="E45" t="s">
        <v>92</v>
      </c>
      <c r="F45" t="str">
        <f t="shared" si="4"/>
        <v>4</v>
      </c>
      <c r="G45" s="3">
        <v>43179</v>
      </c>
      <c r="H45" s="9">
        <v>1</v>
      </c>
      <c r="I45">
        <v>3.5</v>
      </c>
      <c r="J45">
        <v>2.5</v>
      </c>
      <c r="K45">
        <v>2</v>
      </c>
      <c r="L45">
        <v>10</v>
      </c>
      <c r="M45">
        <v>4</v>
      </c>
      <c r="N45">
        <v>1</v>
      </c>
    </row>
    <row r="46" spans="1:14" x14ac:dyDescent="0.2">
      <c r="A46" s="8" t="s">
        <v>49</v>
      </c>
      <c r="B46" t="str">
        <f t="shared" si="0"/>
        <v>S</v>
      </c>
      <c r="D46" t="s">
        <v>92</v>
      </c>
      <c r="E46" t="s">
        <v>92</v>
      </c>
      <c r="F46" t="str">
        <f t="shared" si="4"/>
        <v>5</v>
      </c>
      <c r="G46" s="3">
        <v>43179</v>
      </c>
      <c r="H46" s="9">
        <v>1</v>
      </c>
      <c r="I46">
        <v>2.5</v>
      </c>
      <c r="J46">
        <v>1.5</v>
      </c>
      <c r="K46">
        <v>2</v>
      </c>
      <c r="L46">
        <v>6.5</v>
      </c>
      <c r="M46">
        <v>4</v>
      </c>
      <c r="N46">
        <v>1</v>
      </c>
    </row>
    <row r="47" spans="1:14" x14ac:dyDescent="0.2">
      <c r="A47" s="8" t="s">
        <v>50</v>
      </c>
      <c r="B47" t="str">
        <f t="shared" si="0"/>
        <v>S</v>
      </c>
      <c r="D47" t="s">
        <v>92</v>
      </c>
      <c r="E47" t="s">
        <v>92</v>
      </c>
      <c r="F47" t="str">
        <f t="shared" si="4"/>
        <v>6</v>
      </c>
      <c r="G47" s="3">
        <v>43179</v>
      </c>
      <c r="H47" s="9">
        <v>1</v>
      </c>
      <c r="I47">
        <v>5.5</v>
      </c>
      <c r="J47">
        <v>4</v>
      </c>
      <c r="K47">
        <v>3</v>
      </c>
      <c r="L47">
        <v>9</v>
      </c>
      <c r="M47">
        <v>4.5</v>
      </c>
      <c r="N47">
        <v>1</v>
      </c>
    </row>
    <row r="48" spans="1:14" x14ac:dyDescent="0.2">
      <c r="A48" s="8" t="s">
        <v>51</v>
      </c>
      <c r="B48" t="str">
        <f t="shared" si="0"/>
        <v>S</v>
      </c>
      <c r="D48" t="s">
        <v>92</v>
      </c>
      <c r="E48" t="s">
        <v>92</v>
      </c>
      <c r="F48" t="str">
        <f t="shared" si="4"/>
        <v>7</v>
      </c>
      <c r="G48" s="3">
        <v>43179</v>
      </c>
      <c r="H48" s="9">
        <v>1</v>
      </c>
      <c r="I48">
        <v>3</v>
      </c>
      <c r="J48">
        <v>3</v>
      </c>
      <c r="K48">
        <v>2</v>
      </c>
      <c r="L48">
        <v>10</v>
      </c>
      <c r="M48">
        <v>4</v>
      </c>
      <c r="N48">
        <v>1</v>
      </c>
    </row>
    <row r="49" spans="1:14" x14ac:dyDescent="0.2">
      <c r="A49" s="8" t="s">
        <v>52</v>
      </c>
      <c r="B49" t="str">
        <f t="shared" si="0"/>
        <v>S</v>
      </c>
      <c r="D49" t="s">
        <v>92</v>
      </c>
      <c r="E49" t="s">
        <v>92</v>
      </c>
      <c r="F49" t="str">
        <f t="shared" si="4"/>
        <v>8</v>
      </c>
      <c r="G49" s="3">
        <v>43179</v>
      </c>
      <c r="H49" s="9">
        <v>1</v>
      </c>
      <c r="I49">
        <v>5</v>
      </c>
      <c r="J49">
        <v>3.5</v>
      </c>
      <c r="K49">
        <v>2</v>
      </c>
      <c r="L49">
        <v>12</v>
      </c>
      <c r="M49">
        <v>5</v>
      </c>
      <c r="N49">
        <v>1</v>
      </c>
    </row>
    <row r="50" spans="1:14" x14ac:dyDescent="0.2">
      <c r="A50" s="8" t="s">
        <v>3</v>
      </c>
      <c r="B50" t="str">
        <f>MID(A50,1,1)</f>
        <v>B</v>
      </c>
      <c r="C50" t="s">
        <v>85</v>
      </c>
      <c r="D50" t="str">
        <f>MID(A50,1,2)</f>
        <v>BC</v>
      </c>
      <c r="E50" t="str">
        <f>MID(A50,2,1)</f>
        <v>C</v>
      </c>
      <c r="F50" t="str">
        <f>MID(A50,3,1)</f>
        <v>1</v>
      </c>
      <c r="G50" s="3">
        <v>43191</v>
      </c>
      <c r="H50" s="9">
        <v>2</v>
      </c>
      <c r="I50">
        <v>7</v>
      </c>
      <c r="J50">
        <v>8.5</v>
      </c>
      <c r="K50">
        <v>5</v>
      </c>
      <c r="L50">
        <v>19</v>
      </c>
      <c r="M50">
        <v>8.5</v>
      </c>
      <c r="N50">
        <v>4</v>
      </c>
    </row>
    <row r="51" spans="1:14" x14ac:dyDescent="0.2">
      <c r="A51" s="8" t="s">
        <v>4</v>
      </c>
      <c r="B51" t="str">
        <f t="shared" ref="B51:B97" si="5">MID(A51,1,1)</f>
        <v>B</v>
      </c>
      <c r="C51" t="s">
        <v>85</v>
      </c>
      <c r="D51" t="str">
        <f t="shared" ref="D51:D81" si="6">MID(A51,1,2)</f>
        <v>BC</v>
      </c>
      <c r="E51" t="str">
        <f t="shared" ref="E51:E81" si="7">MID(A51,2,1)</f>
        <v>C</v>
      </c>
      <c r="F51" t="str">
        <f t="shared" ref="F51:F81" si="8">MID(A51,3,1)</f>
        <v>1</v>
      </c>
      <c r="G51" s="3">
        <v>43191</v>
      </c>
      <c r="H51" s="9">
        <v>2</v>
      </c>
      <c r="I51">
        <v>8.5</v>
      </c>
      <c r="J51">
        <v>9</v>
      </c>
      <c r="K51">
        <v>5</v>
      </c>
      <c r="L51">
        <v>18.5</v>
      </c>
      <c r="M51">
        <v>8.5</v>
      </c>
      <c r="N51">
        <v>4</v>
      </c>
    </row>
    <row r="52" spans="1:14" x14ac:dyDescent="0.2">
      <c r="A52" s="8" t="s">
        <v>5</v>
      </c>
      <c r="B52" t="str">
        <f t="shared" si="5"/>
        <v>B</v>
      </c>
      <c r="C52" t="s">
        <v>85</v>
      </c>
      <c r="D52" t="str">
        <f t="shared" si="6"/>
        <v>BC</v>
      </c>
      <c r="E52" t="str">
        <f t="shared" si="7"/>
        <v>C</v>
      </c>
      <c r="F52" t="str">
        <f t="shared" si="8"/>
        <v>2</v>
      </c>
      <c r="G52" s="3">
        <v>43191</v>
      </c>
      <c r="H52" s="9">
        <v>2</v>
      </c>
      <c r="I52">
        <v>9</v>
      </c>
      <c r="J52">
        <v>10.5</v>
      </c>
      <c r="K52">
        <v>6</v>
      </c>
      <c r="L52">
        <v>15.5</v>
      </c>
      <c r="M52">
        <v>6.5</v>
      </c>
      <c r="N52">
        <v>3</v>
      </c>
    </row>
    <row r="53" spans="1:14" x14ac:dyDescent="0.2">
      <c r="A53" s="8" t="s">
        <v>6</v>
      </c>
      <c r="B53" t="str">
        <f t="shared" si="5"/>
        <v>B</v>
      </c>
      <c r="C53" t="s">
        <v>85</v>
      </c>
      <c r="D53" t="str">
        <f t="shared" si="6"/>
        <v>BC</v>
      </c>
      <c r="E53" t="str">
        <f t="shared" si="7"/>
        <v>C</v>
      </c>
      <c r="F53" t="str">
        <f t="shared" si="8"/>
        <v>2</v>
      </c>
      <c r="G53" s="3">
        <v>43191</v>
      </c>
      <c r="H53" s="9">
        <v>2</v>
      </c>
      <c r="I53">
        <v>10</v>
      </c>
      <c r="J53">
        <v>11</v>
      </c>
      <c r="K53">
        <v>6</v>
      </c>
      <c r="L53">
        <v>15</v>
      </c>
      <c r="M53">
        <v>6</v>
      </c>
      <c r="N53">
        <v>3</v>
      </c>
    </row>
    <row r="54" spans="1:14" x14ac:dyDescent="0.2">
      <c r="A54" s="8" t="s">
        <v>7</v>
      </c>
      <c r="B54" t="str">
        <f t="shared" si="5"/>
        <v>B</v>
      </c>
      <c r="C54" t="s">
        <v>85</v>
      </c>
      <c r="D54" t="str">
        <f t="shared" si="6"/>
        <v>BC</v>
      </c>
      <c r="E54" t="str">
        <f t="shared" si="7"/>
        <v>C</v>
      </c>
      <c r="F54" t="str">
        <f t="shared" si="8"/>
        <v>3</v>
      </c>
      <c r="G54" s="3">
        <v>43191</v>
      </c>
      <c r="H54" s="9">
        <v>2</v>
      </c>
      <c r="I54">
        <v>7</v>
      </c>
      <c r="J54">
        <v>7</v>
      </c>
      <c r="K54">
        <v>4</v>
      </c>
      <c r="L54">
        <v>10</v>
      </c>
      <c r="M54">
        <v>5.5</v>
      </c>
      <c r="N54">
        <v>3</v>
      </c>
    </row>
    <row r="55" spans="1:14" x14ac:dyDescent="0.2">
      <c r="A55" s="8" t="s">
        <v>8</v>
      </c>
      <c r="B55" t="str">
        <f t="shared" si="5"/>
        <v>B</v>
      </c>
      <c r="C55" t="s">
        <v>85</v>
      </c>
      <c r="D55" t="str">
        <f t="shared" si="6"/>
        <v>BC</v>
      </c>
      <c r="E55" t="str">
        <f t="shared" si="7"/>
        <v>C</v>
      </c>
      <c r="F55" t="str">
        <f t="shared" si="8"/>
        <v>3</v>
      </c>
      <c r="G55" s="3">
        <v>43191</v>
      </c>
      <c r="H55" s="9">
        <v>2</v>
      </c>
      <c r="I55">
        <v>7</v>
      </c>
      <c r="J55">
        <v>6</v>
      </c>
      <c r="K55">
        <v>4</v>
      </c>
      <c r="L55">
        <v>14</v>
      </c>
      <c r="M55">
        <v>6</v>
      </c>
      <c r="N55">
        <v>3</v>
      </c>
    </row>
    <row r="56" spans="1:14" x14ac:dyDescent="0.2">
      <c r="A56" s="8" t="s">
        <v>9</v>
      </c>
      <c r="B56" t="str">
        <f t="shared" si="5"/>
        <v>B</v>
      </c>
      <c r="C56" t="s">
        <v>85</v>
      </c>
      <c r="D56" t="str">
        <f t="shared" si="6"/>
        <v>BC</v>
      </c>
      <c r="E56" t="str">
        <f t="shared" si="7"/>
        <v>C</v>
      </c>
      <c r="F56" t="str">
        <f t="shared" si="8"/>
        <v>4</v>
      </c>
      <c r="G56" s="3">
        <v>43191</v>
      </c>
      <c r="H56" s="9">
        <v>2</v>
      </c>
      <c r="I56">
        <v>6</v>
      </c>
      <c r="J56">
        <v>5</v>
      </c>
      <c r="K56">
        <v>4</v>
      </c>
      <c r="L56">
        <v>9</v>
      </c>
      <c r="M56">
        <v>5</v>
      </c>
      <c r="N56">
        <v>2</v>
      </c>
    </row>
    <row r="57" spans="1:14" x14ac:dyDescent="0.2">
      <c r="A57" s="8" t="s">
        <v>10</v>
      </c>
      <c r="B57" t="str">
        <f t="shared" si="5"/>
        <v>B</v>
      </c>
      <c r="C57" t="s">
        <v>85</v>
      </c>
      <c r="D57" t="str">
        <f t="shared" si="6"/>
        <v>BC</v>
      </c>
      <c r="E57" t="str">
        <f t="shared" si="7"/>
        <v>C</v>
      </c>
      <c r="F57" t="str">
        <f t="shared" si="8"/>
        <v>4</v>
      </c>
      <c r="G57" s="3">
        <v>43191</v>
      </c>
      <c r="H57" s="9">
        <v>2</v>
      </c>
      <c r="I57">
        <v>6</v>
      </c>
      <c r="J57">
        <v>4</v>
      </c>
      <c r="K57">
        <v>4</v>
      </c>
      <c r="L57">
        <v>14</v>
      </c>
      <c r="M57">
        <v>6</v>
      </c>
      <c r="N57">
        <v>3</v>
      </c>
    </row>
    <row r="58" spans="1:14" x14ac:dyDescent="0.2">
      <c r="A58" s="8" t="s">
        <v>19</v>
      </c>
      <c r="B58" t="str">
        <f t="shared" si="5"/>
        <v>B</v>
      </c>
      <c r="C58" t="s">
        <v>86</v>
      </c>
      <c r="D58" t="str">
        <f t="shared" si="6"/>
        <v>BI</v>
      </c>
      <c r="E58" t="str">
        <f t="shared" si="7"/>
        <v>I</v>
      </c>
      <c r="F58" t="str">
        <f t="shared" si="8"/>
        <v>1</v>
      </c>
      <c r="G58" s="3">
        <v>43191</v>
      </c>
      <c r="H58" s="9">
        <v>2</v>
      </c>
      <c r="I58">
        <v>6</v>
      </c>
      <c r="J58">
        <v>5</v>
      </c>
      <c r="K58">
        <v>4</v>
      </c>
      <c r="L58">
        <v>8</v>
      </c>
      <c r="M58">
        <v>4</v>
      </c>
      <c r="N58">
        <v>2</v>
      </c>
    </row>
    <row r="59" spans="1:14" x14ac:dyDescent="0.2">
      <c r="A59" s="8" t="s">
        <v>20</v>
      </c>
      <c r="B59" t="str">
        <f t="shared" si="5"/>
        <v>B</v>
      </c>
      <c r="C59" t="s">
        <v>86</v>
      </c>
      <c r="D59" t="str">
        <f t="shared" si="6"/>
        <v>BI</v>
      </c>
      <c r="E59" t="str">
        <f t="shared" si="7"/>
        <v>I</v>
      </c>
      <c r="F59" t="str">
        <f t="shared" si="8"/>
        <v>1</v>
      </c>
      <c r="G59" s="3">
        <v>43191</v>
      </c>
      <c r="H59" s="9">
        <v>2</v>
      </c>
      <c r="I59">
        <v>5</v>
      </c>
      <c r="J59">
        <v>3</v>
      </c>
      <c r="K59">
        <v>3</v>
      </c>
      <c r="L59">
        <v>13</v>
      </c>
      <c r="M59">
        <v>5</v>
      </c>
      <c r="N59">
        <v>2</v>
      </c>
    </row>
    <row r="60" spans="1:14" x14ac:dyDescent="0.2">
      <c r="A60" s="8" t="s">
        <v>21</v>
      </c>
      <c r="B60" t="str">
        <f t="shared" si="5"/>
        <v>B</v>
      </c>
      <c r="C60" t="s">
        <v>86</v>
      </c>
      <c r="D60" t="str">
        <f t="shared" si="6"/>
        <v>BI</v>
      </c>
      <c r="E60" t="str">
        <f t="shared" si="7"/>
        <v>I</v>
      </c>
      <c r="F60" t="str">
        <f t="shared" si="8"/>
        <v>2</v>
      </c>
      <c r="G60" s="3">
        <v>43191</v>
      </c>
      <c r="H60" s="9">
        <v>2</v>
      </c>
      <c r="I60">
        <v>5</v>
      </c>
      <c r="J60">
        <v>5.5</v>
      </c>
      <c r="K60">
        <v>4</v>
      </c>
      <c r="L60">
        <v>14.5</v>
      </c>
      <c r="M60">
        <v>6</v>
      </c>
      <c r="N60">
        <v>3</v>
      </c>
    </row>
    <row r="61" spans="1:14" x14ac:dyDescent="0.2">
      <c r="A61" s="8" t="s">
        <v>22</v>
      </c>
      <c r="B61" t="str">
        <f t="shared" si="5"/>
        <v>B</v>
      </c>
      <c r="C61" t="s">
        <v>86</v>
      </c>
      <c r="D61" t="str">
        <f t="shared" si="6"/>
        <v>BI</v>
      </c>
      <c r="E61" t="str">
        <f t="shared" si="7"/>
        <v>I</v>
      </c>
      <c r="F61" t="str">
        <f t="shared" si="8"/>
        <v>2</v>
      </c>
      <c r="G61" s="3">
        <v>43191</v>
      </c>
      <c r="H61" s="9">
        <v>2</v>
      </c>
      <c r="I61">
        <v>8</v>
      </c>
      <c r="J61">
        <v>6</v>
      </c>
      <c r="K61">
        <v>4</v>
      </c>
      <c r="L61">
        <v>18.5</v>
      </c>
      <c r="M61">
        <v>7</v>
      </c>
      <c r="N61">
        <v>3</v>
      </c>
    </row>
    <row r="62" spans="1:14" x14ac:dyDescent="0.2">
      <c r="A62" s="8" t="s">
        <v>23</v>
      </c>
      <c r="B62" t="str">
        <f t="shared" si="5"/>
        <v>B</v>
      </c>
      <c r="C62" t="s">
        <v>86</v>
      </c>
      <c r="D62" t="str">
        <f t="shared" si="6"/>
        <v>BI</v>
      </c>
      <c r="E62" t="str">
        <f t="shared" si="7"/>
        <v>I</v>
      </c>
      <c r="F62" t="str">
        <f t="shared" si="8"/>
        <v>3</v>
      </c>
      <c r="G62" s="3">
        <v>43191</v>
      </c>
      <c r="H62" s="9">
        <v>2</v>
      </c>
      <c r="I62">
        <v>5</v>
      </c>
      <c r="J62">
        <v>4</v>
      </c>
      <c r="K62">
        <v>4</v>
      </c>
      <c r="L62">
        <v>11</v>
      </c>
      <c r="M62">
        <v>5</v>
      </c>
      <c r="N62">
        <v>2</v>
      </c>
    </row>
    <row r="63" spans="1:14" x14ac:dyDescent="0.2">
      <c r="A63" s="8" t="s">
        <v>24</v>
      </c>
      <c r="B63" t="str">
        <f t="shared" si="5"/>
        <v>B</v>
      </c>
      <c r="C63" t="s">
        <v>86</v>
      </c>
      <c r="D63" t="str">
        <f t="shared" si="6"/>
        <v>BI</v>
      </c>
      <c r="E63" t="str">
        <f t="shared" si="7"/>
        <v>I</v>
      </c>
      <c r="F63" t="str">
        <f t="shared" si="8"/>
        <v>3</v>
      </c>
      <c r="G63" s="3">
        <v>43191</v>
      </c>
      <c r="H63" s="9">
        <v>2</v>
      </c>
      <c r="I63">
        <v>6</v>
      </c>
      <c r="J63">
        <v>4.5</v>
      </c>
      <c r="K63">
        <v>4</v>
      </c>
      <c r="L63">
        <v>13</v>
      </c>
      <c r="M63">
        <v>4.5</v>
      </c>
      <c r="N63">
        <v>2</v>
      </c>
    </row>
    <row r="64" spans="1:14" x14ac:dyDescent="0.2">
      <c r="A64" s="8" t="s">
        <v>25</v>
      </c>
      <c r="B64" t="str">
        <f t="shared" si="5"/>
        <v>B</v>
      </c>
      <c r="C64" t="s">
        <v>86</v>
      </c>
      <c r="D64" t="str">
        <f t="shared" si="6"/>
        <v>BI</v>
      </c>
      <c r="E64" t="str">
        <f t="shared" si="7"/>
        <v>I</v>
      </c>
      <c r="F64" t="str">
        <f t="shared" si="8"/>
        <v>4</v>
      </c>
      <c r="G64" s="3">
        <v>43191</v>
      </c>
      <c r="H64" s="9">
        <v>2</v>
      </c>
      <c r="I64">
        <v>6</v>
      </c>
      <c r="J64">
        <v>6</v>
      </c>
      <c r="K64">
        <v>4</v>
      </c>
      <c r="L64">
        <v>16</v>
      </c>
      <c r="M64">
        <v>6</v>
      </c>
      <c r="N64">
        <v>3</v>
      </c>
    </row>
    <row r="65" spans="1:14" x14ac:dyDescent="0.2">
      <c r="A65" s="8" t="s">
        <v>26</v>
      </c>
      <c r="B65" t="str">
        <f t="shared" si="5"/>
        <v>B</v>
      </c>
      <c r="C65" t="s">
        <v>86</v>
      </c>
      <c r="D65" t="str">
        <f t="shared" si="6"/>
        <v>BI</v>
      </c>
      <c r="E65" t="str">
        <f t="shared" si="7"/>
        <v>I</v>
      </c>
      <c r="F65" t="str">
        <f t="shared" si="8"/>
        <v>4</v>
      </c>
      <c r="G65" s="3">
        <v>43191</v>
      </c>
      <c r="H65" s="9">
        <v>2</v>
      </c>
      <c r="I65">
        <v>7</v>
      </c>
      <c r="J65">
        <v>6.5</v>
      </c>
      <c r="K65">
        <v>5</v>
      </c>
      <c r="L65">
        <v>14</v>
      </c>
      <c r="M65">
        <v>6.5</v>
      </c>
      <c r="N65">
        <v>3</v>
      </c>
    </row>
    <row r="66" spans="1:14" x14ac:dyDescent="0.2">
      <c r="A66" s="8" t="s">
        <v>11</v>
      </c>
      <c r="B66" t="str">
        <f t="shared" si="5"/>
        <v>B</v>
      </c>
      <c r="C66" t="s">
        <v>85</v>
      </c>
      <c r="D66" t="str">
        <f t="shared" si="6"/>
        <v>BR</v>
      </c>
      <c r="E66" t="str">
        <f t="shared" si="7"/>
        <v>R</v>
      </c>
      <c r="F66" t="str">
        <f t="shared" si="8"/>
        <v>1</v>
      </c>
      <c r="G66" s="3">
        <v>43191</v>
      </c>
      <c r="H66" s="9">
        <v>2</v>
      </c>
      <c r="I66">
        <v>7.5</v>
      </c>
      <c r="J66">
        <v>7.5</v>
      </c>
      <c r="K66">
        <v>4</v>
      </c>
      <c r="L66">
        <v>16.5</v>
      </c>
      <c r="M66">
        <v>7</v>
      </c>
      <c r="N66">
        <v>3</v>
      </c>
    </row>
    <row r="67" spans="1:14" x14ac:dyDescent="0.2">
      <c r="A67" s="8" t="s">
        <v>12</v>
      </c>
      <c r="B67" t="str">
        <f t="shared" si="5"/>
        <v>B</v>
      </c>
      <c r="C67" t="s">
        <v>85</v>
      </c>
      <c r="D67" t="str">
        <f t="shared" si="6"/>
        <v>BR</v>
      </c>
      <c r="E67" t="str">
        <f t="shared" si="7"/>
        <v>R</v>
      </c>
      <c r="F67" t="str">
        <f t="shared" si="8"/>
        <v>1</v>
      </c>
      <c r="G67" s="3">
        <v>43191</v>
      </c>
      <c r="H67" s="9">
        <v>2</v>
      </c>
      <c r="I67">
        <v>7.5</v>
      </c>
      <c r="J67">
        <v>6</v>
      </c>
      <c r="K67">
        <v>5</v>
      </c>
      <c r="L67">
        <v>15</v>
      </c>
      <c r="M67">
        <v>7</v>
      </c>
      <c r="N67">
        <v>3</v>
      </c>
    </row>
    <row r="68" spans="1:14" x14ac:dyDescent="0.2">
      <c r="A68" s="8" t="s">
        <v>13</v>
      </c>
      <c r="B68" t="str">
        <f t="shared" si="5"/>
        <v>B</v>
      </c>
      <c r="C68" t="s">
        <v>85</v>
      </c>
      <c r="D68" t="str">
        <f t="shared" si="6"/>
        <v>BR</v>
      </c>
      <c r="E68" t="str">
        <f t="shared" si="7"/>
        <v>R</v>
      </c>
      <c r="F68" t="str">
        <f t="shared" si="8"/>
        <v>2</v>
      </c>
      <c r="G68" s="3">
        <v>43191</v>
      </c>
      <c r="H68" s="9">
        <v>2</v>
      </c>
      <c r="I68">
        <v>7</v>
      </c>
      <c r="J68">
        <v>6</v>
      </c>
      <c r="K68">
        <v>4</v>
      </c>
      <c r="L68">
        <v>14</v>
      </c>
      <c r="M68">
        <v>7</v>
      </c>
      <c r="N68">
        <v>4</v>
      </c>
    </row>
    <row r="69" spans="1:14" x14ac:dyDescent="0.2">
      <c r="A69" s="8" t="s">
        <v>14</v>
      </c>
      <c r="B69" t="str">
        <f t="shared" si="5"/>
        <v>B</v>
      </c>
      <c r="C69" t="s">
        <v>85</v>
      </c>
      <c r="D69" t="str">
        <f t="shared" si="6"/>
        <v>BR</v>
      </c>
      <c r="E69" t="str">
        <f t="shared" si="7"/>
        <v>R</v>
      </c>
      <c r="F69" t="str">
        <f t="shared" si="8"/>
        <v>2</v>
      </c>
      <c r="G69" s="3">
        <v>43191</v>
      </c>
      <c r="H69" s="9">
        <v>2</v>
      </c>
      <c r="I69">
        <v>5.5</v>
      </c>
      <c r="J69">
        <v>5</v>
      </c>
      <c r="K69">
        <v>4</v>
      </c>
      <c r="L69">
        <v>17</v>
      </c>
      <c r="M69">
        <v>7</v>
      </c>
      <c r="N69">
        <v>3</v>
      </c>
    </row>
    <row r="70" spans="1:14" x14ac:dyDescent="0.2">
      <c r="A70" s="8" t="s">
        <v>15</v>
      </c>
      <c r="B70" t="str">
        <f t="shared" si="5"/>
        <v>B</v>
      </c>
      <c r="C70" t="s">
        <v>85</v>
      </c>
      <c r="D70" t="str">
        <f t="shared" si="6"/>
        <v>BR</v>
      </c>
      <c r="E70" t="str">
        <f t="shared" si="7"/>
        <v>R</v>
      </c>
      <c r="F70" t="str">
        <f t="shared" si="8"/>
        <v>3</v>
      </c>
      <c r="G70" s="3">
        <v>43191</v>
      </c>
      <c r="H70" s="9">
        <v>2</v>
      </c>
      <c r="I70">
        <v>5</v>
      </c>
      <c r="J70">
        <v>3.5</v>
      </c>
      <c r="K70">
        <v>3</v>
      </c>
      <c r="L70">
        <v>12</v>
      </c>
      <c r="M70">
        <v>5.5</v>
      </c>
      <c r="N70">
        <v>2</v>
      </c>
    </row>
    <row r="71" spans="1:14" x14ac:dyDescent="0.2">
      <c r="A71" s="8" t="s">
        <v>16</v>
      </c>
      <c r="B71" t="str">
        <f t="shared" si="5"/>
        <v>B</v>
      </c>
      <c r="C71" t="s">
        <v>85</v>
      </c>
      <c r="D71" t="str">
        <f t="shared" si="6"/>
        <v>BR</v>
      </c>
      <c r="E71" t="str">
        <f t="shared" si="7"/>
        <v>R</v>
      </c>
      <c r="F71" t="str">
        <f t="shared" si="8"/>
        <v>3</v>
      </c>
      <c r="G71" s="3">
        <v>43191</v>
      </c>
      <c r="H71" s="9">
        <v>2</v>
      </c>
      <c r="I71">
        <v>5.5</v>
      </c>
      <c r="J71">
        <v>4</v>
      </c>
      <c r="K71">
        <v>4</v>
      </c>
      <c r="L71">
        <v>15.5</v>
      </c>
      <c r="M71">
        <v>6</v>
      </c>
      <c r="N71">
        <v>2</v>
      </c>
    </row>
    <row r="72" spans="1:14" x14ac:dyDescent="0.2">
      <c r="A72" s="8" t="s">
        <v>17</v>
      </c>
      <c r="B72" t="str">
        <f t="shared" si="5"/>
        <v>B</v>
      </c>
      <c r="C72" t="s">
        <v>85</v>
      </c>
      <c r="D72" t="str">
        <f t="shared" si="6"/>
        <v>BR</v>
      </c>
      <c r="E72" t="str">
        <f t="shared" si="7"/>
        <v>R</v>
      </c>
      <c r="F72" t="str">
        <f t="shared" si="8"/>
        <v>4</v>
      </c>
      <c r="G72" s="3">
        <v>43191</v>
      </c>
      <c r="H72" s="9">
        <v>2</v>
      </c>
      <c r="I72">
        <v>6</v>
      </c>
      <c r="J72">
        <v>5</v>
      </c>
      <c r="K72">
        <v>4</v>
      </c>
      <c r="L72">
        <v>13</v>
      </c>
      <c r="M72">
        <v>6</v>
      </c>
      <c r="N72">
        <v>2</v>
      </c>
    </row>
    <row r="73" spans="1:14" x14ac:dyDescent="0.2">
      <c r="A73" s="8" t="s">
        <v>18</v>
      </c>
      <c r="B73" t="str">
        <f t="shared" si="5"/>
        <v>B</v>
      </c>
      <c r="C73" t="s">
        <v>85</v>
      </c>
      <c r="D73" t="str">
        <f t="shared" si="6"/>
        <v>BR</v>
      </c>
      <c r="E73" t="str">
        <f t="shared" si="7"/>
        <v>R</v>
      </c>
      <c r="F73" t="str">
        <f t="shared" si="8"/>
        <v>4</v>
      </c>
      <c r="G73" s="3">
        <v>43191</v>
      </c>
      <c r="H73" s="9">
        <v>2</v>
      </c>
      <c r="I73">
        <v>4</v>
      </c>
      <c r="J73">
        <v>3.5</v>
      </c>
      <c r="K73">
        <v>3</v>
      </c>
      <c r="L73">
        <v>14</v>
      </c>
      <c r="M73">
        <v>5</v>
      </c>
      <c r="N73">
        <v>2</v>
      </c>
    </row>
    <row r="74" spans="1:14" x14ac:dyDescent="0.2">
      <c r="A74" s="8" t="s">
        <v>27</v>
      </c>
      <c r="B74" t="str">
        <f t="shared" si="5"/>
        <v>B</v>
      </c>
      <c r="C74" t="s">
        <v>86</v>
      </c>
      <c r="D74" t="str">
        <f t="shared" si="6"/>
        <v>BY</v>
      </c>
      <c r="E74" t="str">
        <f t="shared" si="7"/>
        <v>Y</v>
      </c>
      <c r="F74" t="str">
        <f t="shared" si="8"/>
        <v>1</v>
      </c>
      <c r="G74" s="3">
        <v>43191</v>
      </c>
      <c r="H74" s="9">
        <v>2</v>
      </c>
      <c r="I74">
        <v>6</v>
      </c>
      <c r="J74">
        <v>7</v>
      </c>
      <c r="K74">
        <v>4</v>
      </c>
      <c r="L74">
        <v>18</v>
      </c>
      <c r="M74">
        <v>9</v>
      </c>
      <c r="N74">
        <v>4</v>
      </c>
    </row>
    <row r="75" spans="1:14" x14ac:dyDescent="0.2">
      <c r="A75" s="8" t="s">
        <v>28</v>
      </c>
      <c r="B75" t="str">
        <f t="shared" si="5"/>
        <v>B</v>
      </c>
      <c r="C75" t="s">
        <v>86</v>
      </c>
      <c r="D75" t="str">
        <f t="shared" si="6"/>
        <v>BY</v>
      </c>
      <c r="E75" t="str">
        <f t="shared" si="7"/>
        <v>Y</v>
      </c>
      <c r="F75" t="str">
        <f t="shared" si="8"/>
        <v>1</v>
      </c>
      <c r="G75" s="3">
        <v>43191</v>
      </c>
      <c r="H75" s="9">
        <v>2</v>
      </c>
      <c r="I75">
        <v>9</v>
      </c>
      <c r="J75">
        <v>6</v>
      </c>
      <c r="K75">
        <v>5</v>
      </c>
      <c r="L75">
        <v>12</v>
      </c>
      <c r="M75">
        <v>6.5</v>
      </c>
      <c r="N75">
        <v>3</v>
      </c>
    </row>
    <row r="76" spans="1:14" x14ac:dyDescent="0.2">
      <c r="A76" s="8" t="s">
        <v>29</v>
      </c>
      <c r="B76" t="str">
        <f t="shared" si="5"/>
        <v>B</v>
      </c>
      <c r="C76" t="s">
        <v>86</v>
      </c>
      <c r="D76" t="str">
        <f t="shared" si="6"/>
        <v>BY</v>
      </c>
      <c r="E76" t="str">
        <f t="shared" si="7"/>
        <v>Y</v>
      </c>
      <c r="F76" t="str">
        <f t="shared" si="8"/>
        <v>2</v>
      </c>
      <c r="G76" s="3">
        <v>43191</v>
      </c>
      <c r="H76" s="9">
        <v>2</v>
      </c>
      <c r="I76">
        <v>7</v>
      </c>
      <c r="J76">
        <v>8</v>
      </c>
      <c r="K76">
        <v>5</v>
      </c>
      <c r="L76">
        <v>15</v>
      </c>
      <c r="M76">
        <v>8</v>
      </c>
      <c r="N76">
        <v>3</v>
      </c>
    </row>
    <row r="77" spans="1:14" x14ac:dyDescent="0.2">
      <c r="A77" s="8" t="s">
        <v>30</v>
      </c>
      <c r="B77" t="str">
        <f t="shared" si="5"/>
        <v>B</v>
      </c>
      <c r="C77" t="s">
        <v>86</v>
      </c>
      <c r="D77" t="str">
        <f t="shared" si="6"/>
        <v>BY</v>
      </c>
      <c r="E77" t="str">
        <f t="shared" si="7"/>
        <v>Y</v>
      </c>
      <c r="F77" t="str">
        <f t="shared" si="8"/>
        <v>2</v>
      </c>
      <c r="G77" s="3">
        <v>43191</v>
      </c>
      <c r="H77" s="9">
        <v>2</v>
      </c>
      <c r="I77">
        <v>7</v>
      </c>
      <c r="J77">
        <v>6.5</v>
      </c>
      <c r="K77">
        <v>4</v>
      </c>
      <c r="L77">
        <v>15</v>
      </c>
      <c r="M77">
        <v>6.5</v>
      </c>
      <c r="N77">
        <v>3</v>
      </c>
    </row>
    <row r="78" spans="1:14" x14ac:dyDescent="0.2">
      <c r="A78" s="8" t="s">
        <v>31</v>
      </c>
      <c r="B78" t="str">
        <f t="shared" si="5"/>
        <v>B</v>
      </c>
      <c r="C78" t="s">
        <v>86</v>
      </c>
      <c r="D78" t="str">
        <f t="shared" si="6"/>
        <v>BY</v>
      </c>
      <c r="E78" t="str">
        <f t="shared" si="7"/>
        <v>Y</v>
      </c>
      <c r="F78" t="str">
        <f t="shared" si="8"/>
        <v>3</v>
      </c>
      <c r="G78" s="3">
        <v>43191</v>
      </c>
      <c r="H78" s="9">
        <v>2</v>
      </c>
      <c r="I78">
        <v>5</v>
      </c>
      <c r="J78">
        <v>3.5</v>
      </c>
      <c r="K78">
        <v>4</v>
      </c>
      <c r="L78">
        <v>12</v>
      </c>
      <c r="M78">
        <v>5</v>
      </c>
      <c r="N78">
        <v>2</v>
      </c>
    </row>
    <row r="79" spans="1:14" x14ac:dyDescent="0.2">
      <c r="A79" s="8" t="s">
        <v>32</v>
      </c>
      <c r="B79" t="str">
        <f t="shared" si="5"/>
        <v>B</v>
      </c>
      <c r="C79" t="s">
        <v>86</v>
      </c>
      <c r="D79" t="str">
        <f t="shared" si="6"/>
        <v>BY</v>
      </c>
      <c r="E79" t="str">
        <f t="shared" si="7"/>
        <v>Y</v>
      </c>
      <c r="F79" t="str">
        <f t="shared" si="8"/>
        <v>3</v>
      </c>
      <c r="G79" s="3">
        <v>43191</v>
      </c>
      <c r="H79" s="9">
        <v>2</v>
      </c>
      <c r="I79">
        <v>6</v>
      </c>
      <c r="J79">
        <v>4</v>
      </c>
      <c r="K79">
        <v>4</v>
      </c>
      <c r="L79">
        <v>14</v>
      </c>
      <c r="M79">
        <v>5</v>
      </c>
      <c r="N79">
        <v>3</v>
      </c>
    </row>
    <row r="80" spans="1:14" x14ac:dyDescent="0.2">
      <c r="A80" s="8" t="s">
        <v>33</v>
      </c>
      <c r="B80" t="str">
        <f t="shared" si="5"/>
        <v>B</v>
      </c>
      <c r="C80" t="s">
        <v>86</v>
      </c>
      <c r="D80" t="str">
        <f t="shared" si="6"/>
        <v>BY</v>
      </c>
      <c r="E80" t="str">
        <f t="shared" si="7"/>
        <v>Y</v>
      </c>
      <c r="F80" t="str">
        <f t="shared" si="8"/>
        <v>4</v>
      </c>
      <c r="G80" s="3">
        <v>43191</v>
      </c>
      <c r="H80" s="9">
        <v>2</v>
      </c>
      <c r="I80">
        <v>4.5</v>
      </c>
      <c r="J80">
        <v>3.5</v>
      </c>
      <c r="K80">
        <v>3</v>
      </c>
      <c r="L80">
        <v>12</v>
      </c>
      <c r="M80">
        <v>5.5</v>
      </c>
      <c r="N80">
        <v>2</v>
      </c>
    </row>
    <row r="81" spans="1:14" x14ac:dyDescent="0.2">
      <c r="A81" s="8" t="s">
        <v>34</v>
      </c>
      <c r="B81" t="str">
        <f t="shared" si="5"/>
        <v>B</v>
      </c>
      <c r="C81" t="s">
        <v>86</v>
      </c>
      <c r="D81" t="str">
        <f t="shared" si="6"/>
        <v>BY</v>
      </c>
      <c r="E81" t="str">
        <f t="shared" si="7"/>
        <v>Y</v>
      </c>
      <c r="F81" t="str">
        <f t="shared" si="8"/>
        <v>4</v>
      </c>
      <c r="G81" s="3">
        <v>43191</v>
      </c>
      <c r="H81" s="9">
        <v>2</v>
      </c>
      <c r="I81">
        <v>5</v>
      </c>
      <c r="J81">
        <v>3.5</v>
      </c>
      <c r="K81">
        <v>3</v>
      </c>
      <c r="L81">
        <v>12</v>
      </c>
      <c r="M81">
        <v>5</v>
      </c>
      <c r="N81">
        <v>2</v>
      </c>
    </row>
    <row r="82" spans="1:14" x14ac:dyDescent="0.2">
      <c r="A82" s="8" t="s">
        <v>37</v>
      </c>
      <c r="B82" t="str">
        <f t="shared" si="5"/>
        <v>C</v>
      </c>
      <c r="D82" t="s">
        <v>91</v>
      </c>
      <c r="E82" t="s">
        <v>91</v>
      </c>
      <c r="F82" t="str">
        <f>MID(A82,5,1)</f>
        <v>1</v>
      </c>
      <c r="G82" s="3">
        <v>43191</v>
      </c>
      <c r="H82" s="9">
        <v>2</v>
      </c>
      <c r="I82">
        <v>4</v>
      </c>
      <c r="J82">
        <v>4</v>
      </c>
      <c r="K82">
        <v>3</v>
      </c>
      <c r="L82">
        <v>13</v>
      </c>
      <c r="M82">
        <v>5.5</v>
      </c>
      <c r="N82">
        <v>2</v>
      </c>
    </row>
    <row r="83" spans="1:14" x14ac:dyDescent="0.2">
      <c r="A83" s="8" t="s">
        <v>38</v>
      </c>
      <c r="B83" t="str">
        <f t="shared" si="5"/>
        <v>C</v>
      </c>
      <c r="D83" t="s">
        <v>91</v>
      </c>
      <c r="E83" t="s">
        <v>91</v>
      </c>
      <c r="F83" t="str">
        <f t="shared" ref="F83:F97" si="9">MID(A83,5,1)</f>
        <v>2</v>
      </c>
      <c r="G83" s="3">
        <v>43191</v>
      </c>
      <c r="H83" s="9">
        <v>2</v>
      </c>
      <c r="I83">
        <v>4.5</v>
      </c>
      <c r="J83">
        <v>3.5</v>
      </c>
      <c r="K83">
        <v>4</v>
      </c>
      <c r="L83">
        <v>12</v>
      </c>
      <c r="M83">
        <v>4</v>
      </c>
      <c r="N83">
        <v>2</v>
      </c>
    </row>
    <row r="84" spans="1:14" x14ac:dyDescent="0.2">
      <c r="A84" s="8" t="s">
        <v>39</v>
      </c>
      <c r="B84" t="str">
        <f t="shared" si="5"/>
        <v>C</v>
      </c>
      <c r="D84" t="s">
        <v>91</v>
      </c>
      <c r="E84" t="s">
        <v>91</v>
      </c>
      <c r="F84" t="str">
        <f t="shared" si="9"/>
        <v>3</v>
      </c>
      <c r="G84" s="3">
        <v>43191</v>
      </c>
      <c r="H84" s="9">
        <v>2</v>
      </c>
      <c r="I84">
        <v>6</v>
      </c>
      <c r="J84">
        <v>3</v>
      </c>
      <c r="K84">
        <v>3</v>
      </c>
      <c r="L84">
        <v>9</v>
      </c>
      <c r="M84">
        <v>5</v>
      </c>
      <c r="N84">
        <v>2</v>
      </c>
    </row>
    <row r="85" spans="1:14" x14ac:dyDescent="0.2">
      <c r="A85" s="8" t="s">
        <v>40</v>
      </c>
      <c r="B85" t="str">
        <f t="shared" si="5"/>
        <v>C</v>
      </c>
      <c r="D85" t="s">
        <v>91</v>
      </c>
      <c r="E85" t="s">
        <v>91</v>
      </c>
      <c r="F85" t="str">
        <f t="shared" si="9"/>
        <v>4</v>
      </c>
      <c r="G85" s="3">
        <v>43191</v>
      </c>
      <c r="H85" s="9">
        <v>2</v>
      </c>
      <c r="I85">
        <v>6</v>
      </c>
      <c r="J85">
        <v>4</v>
      </c>
      <c r="K85">
        <v>3</v>
      </c>
      <c r="L85">
        <v>11</v>
      </c>
      <c r="M85">
        <v>5</v>
      </c>
      <c r="N85">
        <v>2</v>
      </c>
    </row>
    <row r="86" spans="1:14" x14ac:dyDescent="0.2">
      <c r="A86" s="8" t="s">
        <v>41</v>
      </c>
      <c r="B86" t="str">
        <f t="shared" si="5"/>
        <v>C</v>
      </c>
      <c r="D86" t="s">
        <v>91</v>
      </c>
      <c r="E86" t="s">
        <v>91</v>
      </c>
      <c r="F86" t="str">
        <f t="shared" si="9"/>
        <v>5</v>
      </c>
      <c r="G86" s="3">
        <v>43191</v>
      </c>
      <c r="H86" s="9">
        <v>2</v>
      </c>
      <c r="I86">
        <v>5</v>
      </c>
      <c r="J86">
        <v>2.5</v>
      </c>
      <c r="K86">
        <v>3</v>
      </c>
      <c r="L86">
        <v>13</v>
      </c>
      <c r="M86">
        <v>5</v>
      </c>
      <c r="N86">
        <v>2</v>
      </c>
    </row>
    <row r="87" spans="1:14" x14ac:dyDescent="0.2">
      <c r="A87" s="8" t="s">
        <v>42</v>
      </c>
      <c r="B87" t="str">
        <f t="shared" si="5"/>
        <v>C</v>
      </c>
      <c r="D87" t="s">
        <v>91</v>
      </c>
      <c r="E87" t="s">
        <v>91</v>
      </c>
      <c r="F87" t="str">
        <f t="shared" si="9"/>
        <v>6</v>
      </c>
      <c r="G87" s="3">
        <v>43191</v>
      </c>
      <c r="H87" s="9">
        <v>2</v>
      </c>
      <c r="I87">
        <v>6</v>
      </c>
      <c r="J87">
        <v>5</v>
      </c>
      <c r="K87">
        <v>4</v>
      </c>
      <c r="L87">
        <v>13.5</v>
      </c>
      <c r="M87">
        <v>5</v>
      </c>
      <c r="N87">
        <v>2</v>
      </c>
    </row>
    <row r="88" spans="1:14" x14ac:dyDescent="0.2">
      <c r="A88" s="8" t="s">
        <v>43</v>
      </c>
      <c r="B88" t="str">
        <f t="shared" si="5"/>
        <v>C</v>
      </c>
      <c r="D88" t="s">
        <v>91</v>
      </c>
      <c r="E88" t="s">
        <v>91</v>
      </c>
      <c r="F88" t="str">
        <f t="shared" si="9"/>
        <v>7</v>
      </c>
      <c r="G88" s="3">
        <v>43191</v>
      </c>
      <c r="H88" s="9">
        <v>2</v>
      </c>
      <c r="I88">
        <v>5</v>
      </c>
      <c r="J88">
        <v>4</v>
      </c>
      <c r="K88">
        <v>3</v>
      </c>
      <c r="L88">
        <v>15</v>
      </c>
      <c r="M88">
        <v>4.5</v>
      </c>
      <c r="N88">
        <v>2</v>
      </c>
    </row>
    <row r="89" spans="1:14" x14ac:dyDescent="0.2">
      <c r="A89" s="8" t="s">
        <v>44</v>
      </c>
      <c r="B89" t="str">
        <f t="shared" si="5"/>
        <v>C</v>
      </c>
      <c r="D89" t="s">
        <v>91</v>
      </c>
      <c r="E89" t="s">
        <v>91</v>
      </c>
      <c r="F89" t="str">
        <f t="shared" si="9"/>
        <v>8</v>
      </c>
      <c r="G89" s="3">
        <v>43191</v>
      </c>
      <c r="H89" s="9">
        <v>2</v>
      </c>
      <c r="I89">
        <v>5</v>
      </c>
      <c r="J89">
        <v>3</v>
      </c>
      <c r="K89">
        <v>3</v>
      </c>
      <c r="L89">
        <v>13.5</v>
      </c>
      <c r="M89">
        <v>5</v>
      </c>
      <c r="N89">
        <v>2</v>
      </c>
    </row>
    <row r="90" spans="1:14" x14ac:dyDescent="0.2">
      <c r="A90" s="8" t="s">
        <v>45</v>
      </c>
      <c r="B90" t="str">
        <f t="shared" si="5"/>
        <v>S</v>
      </c>
      <c r="D90" t="s">
        <v>92</v>
      </c>
      <c r="E90" t="s">
        <v>92</v>
      </c>
      <c r="F90" t="str">
        <f t="shared" si="9"/>
        <v>1</v>
      </c>
      <c r="G90" s="3">
        <v>43191</v>
      </c>
      <c r="H90" s="9">
        <v>2</v>
      </c>
      <c r="I90">
        <v>4</v>
      </c>
      <c r="J90">
        <v>3.5</v>
      </c>
      <c r="K90">
        <v>3</v>
      </c>
      <c r="L90">
        <v>14</v>
      </c>
      <c r="M90">
        <v>6</v>
      </c>
      <c r="N90">
        <v>3</v>
      </c>
    </row>
    <row r="91" spans="1:14" x14ac:dyDescent="0.2">
      <c r="A91" s="8" t="s">
        <v>46</v>
      </c>
      <c r="B91" t="str">
        <f t="shared" si="5"/>
        <v>S</v>
      </c>
      <c r="D91" t="s">
        <v>92</v>
      </c>
      <c r="E91" t="s">
        <v>92</v>
      </c>
      <c r="F91" t="str">
        <f t="shared" si="9"/>
        <v>2</v>
      </c>
      <c r="G91" s="3">
        <v>43191</v>
      </c>
      <c r="H91" s="9">
        <v>2</v>
      </c>
      <c r="I91">
        <v>4.5</v>
      </c>
      <c r="J91">
        <v>3</v>
      </c>
      <c r="K91">
        <v>3</v>
      </c>
      <c r="L91">
        <v>12</v>
      </c>
      <c r="M91">
        <v>4.5</v>
      </c>
      <c r="N91">
        <v>2</v>
      </c>
    </row>
    <row r="92" spans="1:14" x14ac:dyDescent="0.2">
      <c r="A92" s="8" t="s">
        <v>47</v>
      </c>
      <c r="B92" t="str">
        <f t="shared" si="5"/>
        <v>S</v>
      </c>
      <c r="D92" t="s">
        <v>92</v>
      </c>
      <c r="E92" t="s">
        <v>92</v>
      </c>
      <c r="F92" t="str">
        <f t="shared" si="9"/>
        <v>3</v>
      </c>
      <c r="G92" s="3">
        <v>43191</v>
      </c>
      <c r="H92" s="9">
        <v>2</v>
      </c>
      <c r="I92">
        <v>4</v>
      </c>
      <c r="J92">
        <v>4</v>
      </c>
      <c r="K92">
        <v>3</v>
      </c>
      <c r="L92">
        <v>13</v>
      </c>
      <c r="M92">
        <v>5</v>
      </c>
      <c r="N92">
        <v>2</v>
      </c>
    </row>
    <row r="93" spans="1:14" x14ac:dyDescent="0.2">
      <c r="A93" s="8" t="s">
        <v>48</v>
      </c>
      <c r="B93" t="str">
        <f t="shared" si="5"/>
        <v>S</v>
      </c>
      <c r="D93" t="s">
        <v>92</v>
      </c>
      <c r="E93" t="s">
        <v>92</v>
      </c>
      <c r="F93" t="str">
        <f t="shared" si="9"/>
        <v>4</v>
      </c>
      <c r="G93" s="3">
        <v>43191</v>
      </c>
      <c r="H93" s="9">
        <v>2</v>
      </c>
      <c r="I93">
        <v>4.5</v>
      </c>
      <c r="J93">
        <v>3</v>
      </c>
      <c r="K93">
        <v>3</v>
      </c>
      <c r="L93">
        <v>13</v>
      </c>
      <c r="M93">
        <v>5</v>
      </c>
      <c r="N93">
        <v>2</v>
      </c>
    </row>
    <row r="94" spans="1:14" x14ac:dyDescent="0.2">
      <c r="A94" s="8" t="s">
        <v>49</v>
      </c>
      <c r="B94" t="str">
        <f t="shared" si="5"/>
        <v>S</v>
      </c>
      <c r="D94" t="s">
        <v>92</v>
      </c>
      <c r="E94" t="s">
        <v>92</v>
      </c>
      <c r="F94" t="str">
        <f t="shared" si="9"/>
        <v>5</v>
      </c>
      <c r="G94" s="3">
        <v>43191</v>
      </c>
      <c r="H94" s="9">
        <v>2</v>
      </c>
      <c r="I94">
        <v>3</v>
      </c>
      <c r="J94">
        <v>3</v>
      </c>
      <c r="K94">
        <v>3</v>
      </c>
      <c r="L94">
        <v>10</v>
      </c>
      <c r="M94">
        <v>5</v>
      </c>
      <c r="N94">
        <v>2</v>
      </c>
    </row>
    <row r="95" spans="1:14" x14ac:dyDescent="0.2">
      <c r="A95" s="8" t="s">
        <v>50</v>
      </c>
      <c r="B95" t="str">
        <f t="shared" si="5"/>
        <v>S</v>
      </c>
      <c r="D95" t="s">
        <v>92</v>
      </c>
      <c r="E95" t="s">
        <v>92</v>
      </c>
      <c r="F95" t="str">
        <f t="shared" si="9"/>
        <v>6</v>
      </c>
      <c r="G95" s="3">
        <v>43191</v>
      </c>
      <c r="H95" s="9">
        <v>2</v>
      </c>
      <c r="I95">
        <v>6</v>
      </c>
      <c r="J95">
        <v>5</v>
      </c>
      <c r="K95">
        <v>4</v>
      </c>
      <c r="L95">
        <v>13.5</v>
      </c>
      <c r="M95">
        <v>5</v>
      </c>
      <c r="N95">
        <v>2</v>
      </c>
    </row>
    <row r="96" spans="1:14" x14ac:dyDescent="0.2">
      <c r="A96" s="8" t="s">
        <v>51</v>
      </c>
      <c r="B96" t="str">
        <f t="shared" si="5"/>
        <v>S</v>
      </c>
      <c r="D96" t="s">
        <v>92</v>
      </c>
      <c r="E96" t="s">
        <v>92</v>
      </c>
      <c r="F96" t="str">
        <f t="shared" si="9"/>
        <v>7</v>
      </c>
      <c r="G96" s="3">
        <v>43191</v>
      </c>
      <c r="H96" s="9">
        <v>2</v>
      </c>
      <c r="I96">
        <v>3.5</v>
      </c>
      <c r="J96">
        <v>3</v>
      </c>
      <c r="K96">
        <v>4</v>
      </c>
      <c r="L96">
        <v>13</v>
      </c>
      <c r="M96">
        <v>4.5</v>
      </c>
      <c r="N96">
        <v>2</v>
      </c>
    </row>
    <row r="97" spans="1:14" x14ac:dyDescent="0.2">
      <c r="A97" s="8" t="s">
        <v>52</v>
      </c>
      <c r="B97" t="str">
        <f t="shared" si="5"/>
        <v>S</v>
      </c>
      <c r="D97" t="s">
        <v>92</v>
      </c>
      <c r="E97" t="s">
        <v>92</v>
      </c>
      <c r="F97" t="str">
        <f t="shared" si="9"/>
        <v>8</v>
      </c>
      <c r="G97" s="3">
        <v>43191</v>
      </c>
      <c r="H97" s="9">
        <v>2</v>
      </c>
      <c r="I97">
        <v>5.5</v>
      </c>
      <c r="J97">
        <v>4</v>
      </c>
      <c r="K97">
        <v>3</v>
      </c>
      <c r="L97">
        <v>14.5</v>
      </c>
      <c r="M97">
        <v>6</v>
      </c>
      <c r="N97">
        <v>2</v>
      </c>
    </row>
    <row r="98" spans="1:14" x14ac:dyDescent="0.2">
      <c r="A98" s="8" t="s">
        <v>3</v>
      </c>
      <c r="B98" t="str">
        <f>MID(A98,1,1)</f>
        <v>B</v>
      </c>
      <c r="C98" t="s">
        <v>85</v>
      </c>
      <c r="D98" t="str">
        <f>MID(A98,1,2)</f>
        <v>BC</v>
      </c>
      <c r="E98" t="str">
        <f>MID(A98,2,1)</f>
        <v>C</v>
      </c>
      <c r="F98" t="str">
        <f>MID(A98,3,1)</f>
        <v>1</v>
      </c>
      <c r="G98" s="3">
        <v>43197</v>
      </c>
      <c r="H98" s="9">
        <v>3</v>
      </c>
      <c r="I98">
        <v>9</v>
      </c>
      <c r="J98">
        <v>10</v>
      </c>
      <c r="K98">
        <v>7</v>
      </c>
      <c r="L98">
        <v>24</v>
      </c>
      <c r="M98">
        <v>9</v>
      </c>
      <c r="N98">
        <v>5</v>
      </c>
    </row>
    <row r="99" spans="1:14" x14ac:dyDescent="0.2">
      <c r="A99" s="8" t="s">
        <v>4</v>
      </c>
      <c r="B99" t="str">
        <f t="shared" ref="B99:B145" si="10">MID(A99,1,1)</f>
        <v>B</v>
      </c>
      <c r="C99" t="s">
        <v>85</v>
      </c>
      <c r="D99" t="str">
        <f t="shared" ref="D99:D129" si="11">MID(A99,1,2)</f>
        <v>BC</v>
      </c>
      <c r="E99" t="str">
        <f t="shared" ref="E99:E129" si="12">MID(A99,2,1)</f>
        <v>C</v>
      </c>
      <c r="F99" t="str">
        <f t="shared" ref="F99:F129" si="13">MID(A99,3,1)</f>
        <v>1</v>
      </c>
      <c r="G99" s="3">
        <v>43197</v>
      </c>
      <c r="H99" s="9">
        <v>3</v>
      </c>
      <c r="I99">
        <v>10</v>
      </c>
      <c r="J99">
        <v>11.5</v>
      </c>
      <c r="K99">
        <v>6</v>
      </c>
      <c r="L99">
        <v>21.5</v>
      </c>
      <c r="M99">
        <v>11</v>
      </c>
      <c r="N99">
        <v>5</v>
      </c>
    </row>
    <row r="100" spans="1:14" x14ac:dyDescent="0.2">
      <c r="A100" s="8" t="s">
        <v>5</v>
      </c>
      <c r="B100" t="str">
        <f t="shared" si="10"/>
        <v>B</v>
      </c>
      <c r="C100" t="s">
        <v>85</v>
      </c>
      <c r="D100" t="str">
        <f t="shared" si="11"/>
        <v>BC</v>
      </c>
      <c r="E100" t="str">
        <f t="shared" si="12"/>
        <v>C</v>
      </c>
      <c r="F100" t="str">
        <f t="shared" si="13"/>
        <v>2</v>
      </c>
      <c r="G100" s="3">
        <v>43197</v>
      </c>
      <c r="H100" s="9">
        <v>3</v>
      </c>
      <c r="I100">
        <v>9.5</v>
      </c>
      <c r="J100">
        <v>11</v>
      </c>
      <c r="K100">
        <v>7</v>
      </c>
      <c r="L100">
        <v>18</v>
      </c>
      <c r="M100">
        <v>8</v>
      </c>
      <c r="N100">
        <v>4</v>
      </c>
    </row>
    <row r="101" spans="1:14" x14ac:dyDescent="0.2">
      <c r="A101" s="8" t="s">
        <v>6</v>
      </c>
      <c r="B101" t="str">
        <f t="shared" si="10"/>
        <v>B</v>
      </c>
      <c r="C101" t="s">
        <v>85</v>
      </c>
      <c r="D101" t="str">
        <f t="shared" si="11"/>
        <v>BC</v>
      </c>
      <c r="E101" t="str">
        <f t="shared" si="12"/>
        <v>C</v>
      </c>
      <c r="F101" t="str">
        <f t="shared" si="13"/>
        <v>2</v>
      </c>
      <c r="G101" s="3">
        <v>43197</v>
      </c>
      <c r="H101" s="9">
        <v>3</v>
      </c>
      <c r="I101">
        <v>10</v>
      </c>
      <c r="J101">
        <v>11.5</v>
      </c>
      <c r="K101">
        <v>7</v>
      </c>
      <c r="L101">
        <v>16</v>
      </c>
      <c r="M101">
        <v>7</v>
      </c>
      <c r="N101">
        <v>4</v>
      </c>
    </row>
    <row r="102" spans="1:14" x14ac:dyDescent="0.2">
      <c r="A102" s="8" t="s">
        <v>7</v>
      </c>
      <c r="B102" t="str">
        <f t="shared" si="10"/>
        <v>B</v>
      </c>
      <c r="C102" t="s">
        <v>85</v>
      </c>
      <c r="D102" t="str">
        <f t="shared" si="11"/>
        <v>BC</v>
      </c>
      <c r="E102" t="str">
        <f t="shared" si="12"/>
        <v>C</v>
      </c>
      <c r="F102" t="str">
        <f t="shared" si="13"/>
        <v>3</v>
      </c>
      <c r="G102" s="3">
        <v>43197</v>
      </c>
      <c r="H102" s="9">
        <v>3</v>
      </c>
      <c r="I102">
        <v>9.5</v>
      </c>
      <c r="J102">
        <v>10</v>
      </c>
      <c r="K102">
        <v>6</v>
      </c>
      <c r="L102">
        <v>13.5</v>
      </c>
      <c r="M102">
        <v>7</v>
      </c>
      <c r="N102">
        <v>4</v>
      </c>
    </row>
    <row r="103" spans="1:14" x14ac:dyDescent="0.2">
      <c r="A103" s="8" t="s">
        <v>8</v>
      </c>
      <c r="B103" t="str">
        <f t="shared" si="10"/>
        <v>B</v>
      </c>
      <c r="C103" t="s">
        <v>85</v>
      </c>
      <c r="D103" t="str">
        <f t="shared" si="11"/>
        <v>BC</v>
      </c>
      <c r="E103" t="str">
        <f t="shared" si="12"/>
        <v>C</v>
      </c>
      <c r="F103" t="str">
        <f t="shared" si="13"/>
        <v>3</v>
      </c>
      <c r="G103" s="3">
        <v>43197</v>
      </c>
      <c r="H103" s="9">
        <v>3</v>
      </c>
      <c r="I103">
        <v>7.5</v>
      </c>
      <c r="J103">
        <v>8</v>
      </c>
      <c r="K103">
        <v>6</v>
      </c>
      <c r="L103">
        <v>16</v>
      </c>
      <c r="M103">
        <v>7</v>
      </c>
      <c r="N103">
        <v>4</v>
      </c>
    </row>
    <row r="104" spans="1:14" x14ac:dyDescent="0.2">
      <c r="A104" s="8" t="s">
        <v>9</v>
      </c>
      <c r="B104" t="str">
        <f t="shared" si="10"/>
        <v>B</v>
      </c>
      <c r="C104" t="s">
        <v>85</v>
      </c>
      <c r="D104" t="str">
        <f t="shared" si="11"/>
        <v>BC</v>
      </c>
      <c r="E104" t="str">
        <f t="shared" si="12"/>
        <v>C</v>
      </c>
      <c r="F104" t="str">
        <f t="shared" si="13"/>
        <v>4</v>
      </c>
      <c r="G104" s="3">
        <v>43197</v>
      </c>
      <c r="H104" s="9">
        <v>3</v>
      </c>
      <c r="I104">
        <v>8</v>
      </c>
      <c r="J104">
        <v>8</v>
      </c>
      <c r="K104">
        <v>5</v>
      </c>
      <c r="L104">
        <v>6</v>
      </c>
      <c r="M104">
        <v>6</v>
      </c>
      <c r="N104">
        <v>4</v>
      </c>
    </row>
    <row r="105" spans="1:14" x14ac:dyDescent="0.2">
      <c r="A105" s="8" t="s">
        <v>10</v>
      </c>
      <c r="B105" t="str">
        <f t="shared" si="10"/>
        <v>B</v>
      </c>
      <c r="C105" t="s">
        <v>85</v>
      </c>
      <c r="D105" t="str">
        <f t="shared" si="11"/>
        <v>BC</v>
      </c>
      <c r="E105" t="str">
        <f t="shared" si="12"/>
        <v>C</v>
      </c>
      <c r="F105" t="str">
        <f t="shared" si="13"/>
        <v>4</v>
      </c>
      <c r="G105" s="3">
        <v>43197</v>
      </c>
      <c r="H105" s="9">
        <v>3</v>
      </c>
      <c r="I105">
        <v>7</v>
      </c>
      <c r="J105">
        <v>7</v>
      </c>
      <c r="K105">
        <v>4</v>
      </c>
      <c r="L105">
        <v>17</v>
      </c>
      <c r="M105">
        <v>8</v>
      </c>
      <c r="N105">
        <v>4</v>
      </c>
    </row>
    <row r="106" spans="1:14" x14ac:dyDescent="0.2">
      <c r="A106" s="8" t="s">
        <v>19</v>
      </c>
      <c r="B106" t="str">
        <f t="shared" si="10"/>
        <v>B</v>
      </c>
      <c r="C106" t="s">
        <v>86</v>
      </c>
      <c r="D106" t="str">
        <f t="shared" si="11"/>
        <v>BI</v>
      </c>
      <c r="E106" t="str">
        <f t="shared" si="12"/>
        <v>I</v>
      </c>
      <c r="F106" t="str">
        <f t="shared" si="13"/>
        <v>1</v>
      </c>
      <c r="G106" s="3">
        <v>43197</v>
      </c>
      <c r="H106" s="9">
        <v>3</v>
      </c>
      <c r="I106">
        <v>9</v>
      </c>
      <c r="J106">
        <v>7</v>
      </c>
      <c r="K106">
        <v>5</v>
      </c>
      <c r="L106">
        <v>15</v>
      </c>
      <c r="M106">
        <v>6.5</v>
      </c>
      <c r="N106">
        <v>4</v>
      </c>
    </row>
    <row r="107" spans="1:14" x14ac:dyDescent="0.2">
      <c r="A107" s="8" t="s">
        <v>20</v>
      </c>
      <c r="B107" t="str">
        <f t="shared" si="10"/>
        <v>B</v>
      </c>
      <c r="C107" t="s">
        <v>86</v>
      </c>
      <c r="D107" t="str">
        <f t="shared" si="11"/>
        <v>BI</v>
      </c>
      <c r="E107" t="str">
        <f t="shared" si="12"/>
        <v>I</v>
      </c>
      <c r="F107" t="str">
        <f t="shared" si="13"/>
        <v>1</v>
      </c>
      <c r="G107" s="3">
        <v>43197</v>
      </c>
      <c r="H107" s="9">
        <v>3</v>
      </c>
      <c r="I107">
        <v>8</v>
      </c>
      <c r="J107">
        <v>6.5</v>
      </c>
      <c r="K107">
        <v>4</v>
      </c>
      <c r="L107">
        <v>15.5</v>
      </c>
      <c r="M107">
        <v>6</v>
      </c>
      <c r="N107">
        <v>3</v>
      </c>
    </row>
    <row r="108" spans="1:14" x14ac:dyDescent="0.2">
      <c r="A108" s="8" t="s">
        <v>21</v>
      </c>
      <c r="B108" t="str">
        <f t="shared" si="10"/>
        <v>B</v>
      </c>
      <c r="C108" t="s">
        <v>86</v>
      </c>
      <c r="D108" t="str">
        <f t="shared" si="11"/>
        <v>BI</v>
      </c>
      <c r="E108" t="str">
        <f t="shared" si="12"/>
        <v>I</v>
      </c>
      <c r="F108" t="str">
        <f t="shared" si="13"/>
        <v>2</v>
      </c>
      <c r="G108" s="3">
        <v>43197</v>
      </c>
      <c r="H108" s="9">
        <v>3</v>
      </c>
      <c r="I108">
        <v>7.5</v>
      </c>
      <c r="J108">
        <v>8</v>
      </c>
      <c r="K108">
        <v>6</v>
      </c>
      <c r="L108">
        <v>18</v>
      </c>
      <c r="M108">
        <v>9</v>
      </c>
      <c r="N108">
        <v>5</v>
      </c>
    </row>
    <row r="109" spans="1:14" x14ac:dyDescent="0.2">
      <c r="A109" s="8" t="s">
        <v>22</v>
      </c>
      <c r="B109" t="str">
        <f t="shared" si="10"/>
        <v>B</v>
      </c>
      <c r="C109" t="s">
        <v>86</v>
      </c>
      <c r="D109" t="str">
        <f t="shared" si="11"/>
        <v>BI</v>
      </c>
      <c r="E109" t="str">
        <f t="shared" si="12"/>
        <v>I</v>
      </c>
      <c r="F109" t="str">
        <f t="shared" si="13"/>
        <v>2</v>
      </c>
      <c r="G109" s="3">
        <v>43197</v>
      </c>
      <c r="H109" s="9">
        <v>3</v>
      </c>
      <c r="I109">
        <v>10</v>
      </c>
      <c r="J109">
        <v>10</v>
      </c>
      <c r="K109">
        <v>5</v>
      </c>
      <c r="L109">
        <v>22.5</v>
      </c>
      <c r="M109">
        <v>9</v>
      </c>
      <c r="N109">
        <v>5</v>
      </c>
    </row>
    <row r="110" spans="1:14" x14ac:dyDescent="0.2">
      <c r="A110" s="8" t="s">
        <v>23</v>
      </c>
      <c r="B110" t="str">
        <f t="shared" si="10"/>
        <v>B</v>
      </c>
      <c r="C110" t="s">
        <v>86</v>
      </c>
      <c r="D110" t="str">
        <f t="shared" si="11"/>
        <v>BI</v>
      </c>
      <c r="E110" t="str">
        <f t="shared" si="12"/>
        <v>I</v>
      </c>
      <c r="F110" t="str">
        <f t="shared" si="13"/>
        <v>3</v>
      </c>
      <c r="G110" s="3">
        <v>43197</v>
      </c>
      <c r="H110" s="9">
        <v>3</v>
      </c>
      <c r="I110">
        <v>6.5</v>
      </c>
      <c r="J110">
        <v>5</v>
      </c>
      <c r="K110">
        <v>4</v>
      </c>
      <c r="L110">
        <v>12.5</v>
      </c>
      <c r="M110">
        <v>6.5</v>
      </c>
      <c r="N110">
        <v>4</v>
      </c>
    </row>
    <row r="111" spans="1:14" x14ac:dyDescent="0.2">
      <c r="A111" s="8" t="s">
        <v>24</v>
      </c>
      <c r="B111" t="str">
        <f t="shared" si="10"/>
        <v>B</v>
      </c>
      <c r="C111" t="s">
        <v>86</v>
      </c>
      <c r="D111" t="str">
        <f t="shared" si="11"/>
        <v>BI</v>
      </c>
      <c r="E111" t="str">
        <f t="shared" si="12"/>
        <v>I</v>
      </c>
      <c r="F111" t="str">
        <f t="shared" si="13"/>
        <v>3</v>
      </c>
      <c r="G111" s="3">
        <v>43197</v>
      </c>
      <c r="H111" s="9">
        <v>3</v>
      </c>
      <c r="I111">
        <v>8</v>
      </c>
      <c r="J111">
        <v>6.5</v>
      </c>
      <c r="K111">
        <v>5</v>
      </c>
      <c r="L111">
        <v>14.5</v>
      </c>
      <c r="M111">
        <v>6</v>
      </c>
      <c r="N111">
        <v>4</v>
      </c>
    </row>
    <row r="112" spans="1:14" x14ac:dyDescent="0.2">
      <c r="A112" s="8" t="s">
        <v>25</v>
      </c>
      <c r="B112" t="str">
        <f t="shared" si="10"/>
        <v>B</v>
      </c>
      <c r="C112" t="s">
        <v>86</v>
      </c>
      <c r="D112" t="str">
        <f t="shared" si="11"/>
        <v>BI</v>
      </c>
      <c r="E112" t="str">
        <f t="shared" si="12"/>
        <v>I</v>
      </c>
      <c r="F112" t="str">
        <f t="shared" si="13"/>
        <v>4</v>
      </c>
      <c r="G112" s="3">
        <v>43197</v>
      </c>
      <c r="H112" s="9">
        <v>3</v>
      </c>
      <c r="I112">
        <v>8</v>
      </c>
      <c r="J112">
        <v>9</v>
      </c>
      <c r="K112">
        <v>5</v>
      </c>
      <c r="L112">
        <v>18.5</v>
      </c>
      <c r="M112">
        <v>7.5</v>
      </c>
      <c r="N112">
        <v>4</v>
      </c>
    </row>
    <row r="113" spans="1:14" x14ac:dyDescent="0.2">
      <c r="A113" s="8" t="s">
        <v>26</v>
      </c>
      <c r="B113" t="str">
        <f t="shared" si="10"/>
        <v>B</v>
      </c>
      <c r="C113" t="s">
        <v>86</v>
      </c>
      <c r="D113" t="str">
        <f t="shared" si="11"/>
        <v>BI</v>
      </c>
      <c r="E113" t="str">
        <f t="shared" si="12"/>
        <v>I</v>
      </c>
      <c r="F113" t="str">
        <f t="shared" si="13"/>
        <v>4</v>
      </c>
      <c r="G113" s="3">
        <v>43197</v>
      </c>
      <c r="H113" s="9">
        <v>3</v>
      </c>
      <c r="I113">
        <v>8.5</v>
      </c>
      <c r="J113">
        <v>8.5</v>
      </c>
      <c r="K113">
        <v>6</v>
      </c>
      <c r="L113">
        <v>16.5</v>
      </c>
      <c r="M113">
        <v>8</v>
      </c>
      <c r="N113">
        <v>4</v>
      </c>
    </row>
    <row r="114" spans="1:14" x14ac:dyDescent="0.2">
      <c r="A114" s="8" t="s">
        <v>11</v>
      </c>
      <c r="B114" t="str">
        <f t="shared" si="10"/>
        <v>B</v>
      </c>
      <c r="C114" t="s">
        <v>85</v>
      </c>
      <c r="D114" t="str">
        <f t="shared" si="11"/>
        <v>BR</v>
      </c>
      <c r="E114" t="str">
        <f t="shared" si="12"/>
        <v>R</v>
      </c>
      <c r="F114" t="str">
        <f t="shared" si="13"/>
        <v>1</v>
      </c>
      <c r="G114" s="3">
        <v>43197</v>
      </c>
      <c r="H114" s="9">
        <v>3</v>
      </c>
      <c r="I114">
        <v>9</v>
      </c>
      <c r="J114">
        <v>9</v>
      </c>
      <c r="K114">
        <v>5</v>
      </c>
      <c r="L114">
        <v>20</v>
      </c>
      <c r="M114">
        <v>9.5</v>
      </c>
      <c r="N114">
        <v>4</v>
      </c>
    </row>
    <row r="115" spans="1:14" x14ac:dyDescent="0.2">
      <c r="A115" s="8" t="s">
        <v>12</v>
      </c>
      <c r="B115" t="str">
        <f t="shared" si="10"/>
        <v>B</v>
      </c>
      <c r="C115" t="s">
        <v>85</v>
      </c>
      <c r="D115" t="str">
        <f t="shared" si="11"/>
        <v>BR</v>
      </c>
      <c r="E115" t="str">
        <f t="shared" si="12"/>
        <v>R</v>
      </c>
      <c r="F115" t="str">
        <f t="shared" si="13"/>
        <v>1</v>
      </c>
      <c r="G115" s="3">
        <v>43197</v>
      </c>
      <c r="H115" s="9">
        <v>3</v>
      </c>
      <c r="I115">
        <v>9</v>
      </c>
      <c r="J115">
        <v>9</v>
      </c>
      <c r="K115">
        <v>5</v>
      </c>
      <c r="L115">
        <v>18.5</v>
      </c>
      <c r="M115">
        <v>8</v>
      </c>
      <c r="N115">
        <v>4</v>
      </c>
    </row>
    <row r="116" spans="1:14" x14ac:dyDescent="0.2">
      <c r="A116" s="8" t="s">
        <v>13</v>
      </c>
      <c r="B116" t="str">
        <f t="shared" si="10"/>
        <v>B</v>
      </c>
      <c r="C116" t="s">
        <v>85</v>
      </c>
      <c r="D116" t="str">
        <f t="shared" si="11"/>
        <v>BR</v>
      </c>
      <c r="E116" t="str">
        <f t="shared" si="12"/>
        <v>R</v>
      </c>
      <c r="F116" t="str">
        <f t="shared" si="13"/>
        <v>2</v>
      </c>
      <c r="G116" s="3">
        <v>43197</v>
      </c>
      <c r="H116" s="9">
        <v>3</v>
      </c>
      <c r="I116">
        <v>9</v>
      </c>
      <c r="J116">
        <v>9</v>
      </c>
      <c r="K116">
        <v>5</v>
      </c>
      <c r="L116">
        <v>18</v>
      </c>
      <c r="M116">
        <v>9.5</v>
      </c>
      <c r="N116">
        <v>4</v>
      </c>
    </row>
    <row r="117" spans="1:14" x14ac:dyDescent="0.2">
      <c r="A117" s="8" t="s">
        <v>14</v>
      </c>
      <c r="B117" t="str">
        <f t="shared" si="10"/>
        <v>B</v>
      </c>
      <c r="C117" t="s">
        <v>85</v>
      </c>
      <c r="D117" t="str">
        <f t="shared" si="11"/>
        <v>BR</v>
      </c>
      <c r="E117" t="str">
        <f t="shared" si="12"/>
        <v>R</v>
      </c>
      <c r="F117" t="str">
        <f t="shared" si="13"/>
        <v>2</v>
      </c>
      <c r="G117" s="3">
        <v>43197</v>
      </c>
      <c r="H117" s="9">
        <v>3</v>
      </c>
      <c r="I117">
        <v>8.5</v>
      </c>
      <c r="J117">
        <v>8</v>
      </c>
      <c r="K117">
        <v>5</v>
      </c>
      <c r="L117">
        <v>19</v>
      </c>
      <c r="M117">
        <v>8</v>
      </c>
      <c r="N117">
        <v>4</v>
      </c>
    </row>
    <row r="118" spans="1:14" x14ac:dyDescent="0.2">
      <c r="A118" s="8" t="s">
        <v>15</v>
      </c>
      <c r="B118" t="str">
        <f t="shared" si="10"/>
        <v>B</v>
      </c>
      <c r="C118" t="s">
        <v>85</v>
      </c>
      <c r="D118" t="str">
        <f t="shared" si="11"/>
        <v>BR</v>
      </c>
      <c r="E118" t="str">
        <f t="shared" si="12"/>
        <v>R</v>
      </c>
      <c r="F118" t="str">
        <f t="shared" si="13"/>
        <v>3</v>
      </c>
      <c r="G118" s="3">
        <v>43197</v>
      </c>
      <c r="H118" s="9">
        <v>3</v>
      </c>
      <c r="I118">
        <v>5</v>
      </c>
      <c r="J118">
        <v>4</v>
      </c>
      <c r="K118">
        <v>3</v>
      </c>
      <c r="L118">
        <v>13.5</v>
      </c>
      <c r="M118">
        <v>5.5</v>
      </c>
      <c r="N118">
        <v>3</v>
      </c>
    </row>
    <row r="119" spans="1:14" x14ac:dyDescent="0.2">
      <c r="A119" s="8" t="s">
        <v>16</v>
      </c>
      <c r="B119" t="str">
        <f t="shared" si="10"/>
        <v>B</v>
      </c>
      <c r="C119" t="s">
        <v>85</v>
      </c>
      <c r="D119" t="str">
        <f t="shared" si="11"/>
        <v>BR</v>
      </c>
      <c r="E119" t="str">
        <f t="shared" si="12"/>
        <v>R</v>
      </c>
      <c r="F119" t="str">
        <f t="shared" si="13"/>
        <v>3</v>
      </c>
      <c r="G119" s="3">
        <v>43197</v>
      </c>
      <c r="H119" s="9">
        <v>3</v>
      </c>
      <c r="I119">
        <v>5.5</v>
      </c>
      <c r="J119">
        <v>4.5</v>
      </c>
      <c r="K119">
        <v>4</v>
      </c>
      <c r="L119">
        <v>16</v>
      </c>
      <c r="M119">
        <v>6</v>
      </c>
      <c r="N119">
        <v>3</v>
      </c>
    </row>
    <row r="120" spans="1:14" x14ac:dyDescent="0.2">
      <c r="A120" s="8" t="s">
        <v>17</v>
      </c>
      <c r="B120" t="str">
        <f t="shared" si="10"/>
        <v>B</v>
      </c>
      <c r="C120" t="s">
        <v>85</v>
      </c>
      <c r="D120" t="str">
        <f t="shared" si="11"/>
        <v>BR</v>
      </c>
      <c r="E120" t="str">
        <f t="shared" si="12"/>
        <v>R</v>
      </c>
      <c r="F120" t="str">
        <f t="shared" si="13"/>
        <v>4</v>
      </c>
      <c r="G120" s="3">
        <v>43197</v>
      </c>
      <c r="H120" s="9">
        <v>3</v>
      </c>
      <c r="I120">
        <v>6</v>
      </c>
      <c r="J120">
        <v>6</v>
      </c>
      <c r="K120">
        <v>4</v>
      </c>
      <c r="L120">
        <v>13.5</v>
      </c>
      <c r="M120">
        <v>6</v>
      </c>
      <c r="N120">
        <v>4</v>
      </c>
    </row>
    <row r="121" spans="1:14" x14ac:dyDescent="0.2">
      <c r="A121" s="8" t="s">
        <v>18</v>
      </c>
      <c r="B121" t="str">
        <f t="shared" si="10"/>
        <v>B</v>
      </c>
      <c r="C121" t="s">
        <v>85</v>
      </c>
      <c r="D121" t="str">
        <f t="shared" si="11"/>
        <v>BR</v>
      </c>
      <c r="E121" t="str">
        <f t="shared" si="12"/>
        <v>R</v>
      </c>
      <c r="F121" t="str">
        <f t="shared" si="13"/>
        <v>4</v>
      </c>
      <c r="G121" s="3">
        <v>43197</v>
      </c>
      <c r="H121" s="9">
        <v>3</v>
      </c>
      <c r="I121">
        <v>5.5</v>
      </c>
      <c r="J121">
        <v>5</v>
      </c>
      <c r="K121">
        <v>4</v>
      </c>
      <c r="L121">
        <v>15</v>
      </c>
      <c r="M121">
        <v>5.5</v>
      </c>
      <c r="N121">
        <v>3</v>
      </c>
    </row>
    <row r="122" spans="1:14" x14ac:dyDescent="0.2">
      <c r="A122" s="8" t="s">
        <v>27</v>
      </c>
      <c r="B122" t="str">
        <f t="shared" si="10"/>
        <v>B</v>
      </c>
      <c r="C122" t="s">
        <v>86</v>
      </c>
      <c r="D122" t="str">
        <f t="shared" si="11"/>
        <v>BY</v>
      </c>
      <c r="E122" t="str">
        <f t="shared" si="12"/>
        <v>Y</v>
      </c>
      <c r="F122" t="str">
        <f t="shared" si="13"/>
        <v>1</v>
      </c>
      <c r="G122" s="3">
        <v>43197</v>
      </c>
      <c r="H122" s="9">
        <v>3</v>
      </c>
      <c r="I122">
        <v>7.5</v>
      </c>
      <c r="J122">
        <v>9.5</v>
      </c>
      <c r="K122">
        <v>6</v>
      </c>
      <c r="L122">
        <v>21</v>
      </c>
      <c r="M122">
        <v>10.5</v>
      </c>
      <c r="N122">
        <v>4</v>
      </c>
    </row>
    <row r="123" spans="1:14" x14ac:dyDescent="0.2">
      <c r="A123" s="8" t="s">
        <v>28</v>
      </c>
      <c r="B123" t="str">
        <f t="shared" si="10"/>
        <v>B</v>
      </c>
      <c r="C123" t="s">
        <v>86</v>
      </c>
      <c r="D123" t="str">
        <f t="shared" si="11"/>
        <v>BY</v>
      </c>
      <c r="E123" t="str">
        <f t="shared" si="12"/>
        <v>Y</v>
      </c>
      <c r="F123" t="str">
        <f t="shared" si="13"/>
        <v>1</v>
      </c>
      <c r="G123" s="3">
        <v>43197</v>
      </c>
      <c r="H123" s="9">
        <v>3</v>
      </c>
      <c r="I123">
        <v>10</v>
      </c>
      <c r="J123">
        <v>10</v>
      </c>
      <c r="K123">
        <v>6</v>
      </c>
      <c r="L123">
        <v>14</v>
      </c>
      <c r="M123">
        <v>7</v>
      </c>
      <c r="N123">
        <v>4</v>
      </c>
    </row>
    <row r="124" spans="1:14" x14ac:dyDescent="0.2">
      <c r="A124" s="8" t="s">
        <v>29</v>
      </c>
      <c r="B124" t="str">
        <f t="shared" si="10"/>
        <v>B</v>
      </c>
      <c r="C124" t="s">
        <v>86</v>
      </c>
      <c r="D124" t="str">
        <f t="shared" si="11"/>
        <v>BY</v>
      </c>
      <c r="E124" t="str">
        <f t="shared" si="12"/>
        <v>Y</v>
      </c>
      <c r="F124" t="str">
        <f t="shared" si="13"/>
        <v>2</v>
      </c>
      <c r="G124" s="3">
        <v>43197</v>
      </c>
      <c r="H124" s="9">
        <v>3</v>
      </c>
      <c r="I124">
        <v>9</v>
      </c>
      <c r="J124">
        <v>10</v>
      </c>
      <c r="K124">
        <v>6</v>
      </c>
      <c r="L124">
        <v>18.5</v>
      </c>
      <c r="M124">
        <v>9</v>
      </c>
      <c r="N124">
        <v>4</v>
      </c>
    </row>
    <row r="125" spans="1:14" x14ac:dyDescent="0.2">
      <c r="A125" s="8" t="s">
        <v>30</v>
      </c>
      <c r="B125" t="str">
        <f t="shared" si="10"/>
        <v>B</v>
      </c>
      <c r="C125" t="s">
        <v>86</v>
      </c>
      <c r="D125" t="str">
        <f t="shared" si="11"/>
        <v>BY</v>
      </c>
      <c r="E125" t="str">
        <f t="shared" si="12"/>
        <v>Y</v>
      </c>
      <c r="F125" t="str">
        <f t="shared" si="13"/>
        <v>2</v>
      </c>
      <c r="G125" s="3">
        <v>43197</v>
      </c>
      <c r="H125" s="9">
        <v>3</v>
      </c>
      <c r="I125">
        <v>8.5</v>
      </c>
      <c r="J125">
        <v>9.5</v>
      </c>
      <c r="K125">
        <v>6</v>
      </c>
      <c r="L125">
        <v>18</v>
      </c>
      <c r="M125">
        <v>8</v>
      </c>
      <c r="N125">
        <v>4</v>
      </c>
    </row>
    <row r="126" spans="1:14" x14ac:dyDescent="0.2">
      <c r="A126" s="8" t="s">
        <v>31</v>
      </c>
      <c r="B126" t="str">
        <f t="shared" si="10"/>
        <v>B</v>
      </c>
      <c r="C126" t="s">
        <v>86</v>
      </c>
      <c r="D126" t="str">
        <f t="shared" si="11"/>
        <v>BY</v>
      </c>
      <c r="E126" t="str">
        <f t="shared" si="12"/>
        <v>Y</v>
      </c>
      <c r="F126" t="str">
        <f t="shared" si="13"/>
        <v>3</v>
      </c>
      <c r="G126" s="3">
        <v>43197</v>
      </c>
      <c r="H126" s="9">
        <v>3</v>
      </c>
      <c r="I126">
        <v>6</v>
      </c>
      <c r="J126">
        <v>5</v>
      </c>
      <c r="K126">
        <v>4</v>
      </c>
      <c r="L126">
        <v>13</v>
      </c>
      <c r="M126">
        <v>5</v>
      </c>
      <c r="N126">
        <v>3</v>
      </c>
    </row>
    <row r="127" spans="1:14" x14ac:dyDescent="0.2">
      <c r="A127" s="8" t="s">
        <v>32</v>
      </c>
      <c r="B127" t="str">
        <f t="shared" si="10"/>
        <v>B</v>
      </c>
      <c r="C127" t="s">
        <v>86</v>
      </c>
      <c r="D127" t="str">
        <f t="shared" si="11"/>
        <v>BY</v>
      </c>
      <c r="E127" t="str">
        <f t="shared" si="12"/>
        <v>Y</v>
      </c>
      <c r="F127" t="str">
        <f t="shared" si="13"/>
        <v>3</v>
      </c>
      <c r="G127" s="3">
        <v>43197</v>
      </c>
      <c r="H127" s="9">
        <v>3</v>
      </c>
      <c r="I127">
        <v>7</v>
      </c>
      <c r="J127">
        <v>5.5</v>
      </c>
      <c r="K127">
        <v>4</v>
      </c>
      <c r="L127">
        <v>16</v>
      </c>
      <c r="M127">
        <v>7</v>
      </c>
      <c r="N127">
        <v>4</v>
      </c>
    </row>
    <row r="128" spans="1:14" x14ac:dyDescent="0.2">
      <c r="A128" s="8" t="s">
        <v>33</v>
      </c>
      <c r="B128" t="str">
        <f t="shared" si="10"/>
        <v>B</v>
      </c>
      <c r="C128" t="s">
        <v>86</v>
      </c>
      <c r="D128" t="str">
        <f t="shared" si="11"/>
        <v>BY</v>
      </c>
      <c r="E128" t="str">
        <f t="shared" si="12"/>
        <v>Y</v>
      </c>
      <c r="F128" t="str">
        <f t="shared" si="13"/>
        <v>4</v>
      </c>
      <c r="G128" s="3">
        <v>43197</v>
      </c>
      <c r="H128" s="9">
        <v>3</v>
      </c>
      <c r="I128">
        <v>6</v>
      </c>
      <c r="J128">
        <v>5.5</v>
      </c>
      <c r="K128">
        <v>4</v>
      </c>
      <c r="L128">
        <v>14</v>
      </c>
      <c r="M128">
        <v>6</v>
      </c>
      <c r="N128">
        <v>4</v>
      </c>
    </row>
    <row r="129" spans="1:14" x14ac:dyDescent="0.2">
      <c r="A129" s="8" t="s">
        <v>34</v>
      </c>
      <c r="B129" t="str">
        <f t="shared" si="10"/>
        <v>B</v>
      </c>
      <c r="C129" t="s">
        <v>86</v>
      </c>
      <c r="D129" t="str">
        <f t="shared" si="11"/>
        <v>BY</v>
      </c>
      <c r="E129" t="str">
        <f t="shared" si="12"/>
        <v>Y</v>
      </c>
      <c r="F129" t="str">
        <f t="shared" si="13"/>
        <v>4</v>
      </c>
      <c r="G129" s="3">
        <v>43197</v>
      </c>
      <c r="H129" s="9">
        <v>3</v>
      </c>
      <c r="I129">
        <v>6</v>
      </c>
      <c r="J129">
        <v>5</v>
      </c>
      <c r="K129">
        <v>4</v>
      </c>
      <c r="L129">
        <v>13.5</v>
      </c>
      <c r="M129">
        <v>6</v>
      </c>
      <c r="N129">
        <v>4</v>
      </c>
    </row>
    <row r="130" spans="1:14" x14ac:dyDescent="0.2">
      <c r="A130" s="8" t="s">
        <v>37</v>
      </c>
      <c r="B130" t="str">
        <f t="shared" si="10"/>
        <v>C</v>
      </c>
      <c r="D130" t="s">
        <v>91</v>
      </c>
      <c r="E130" t="s">
        <v>91</v>
      </c>
      <c r="F130" t="str">
        <f>MID(A130,5,1)</f>
        <v>1</v>
      </c>
      <c r="G130" s="3">
        <v>43197</v>
      </c>
      <c r="H130" s="9">
        <v>3</v>
      </c>
      <c r="I130">
        <v>4.5</v>
      </c>
      <c r="J130">
        <v>5</v>
      </c>
      <c r="K130">
        <v>4</v>
      </c>
      <c r="L130">
        <v>14</v>
      </c>
      <c r="M130">
        <v>5.5</v>
      </c>
      <c r="N130">
        <v>3</v>
      </c>
    </row>
    <row r="131" spans="1:14" x14ac:dyDescent="0.2">
      <c r="A131" s="8" t="s">
        <v>38</v>
      </c>
      <c r="B131" t="str">
        <f t="shared" si="10"/>
        <v>C</v>
      </c>
      <c r="D131" t="s">
        <v>91</v>
      </c>
      <c r="E131" t="s">
        <v>91</v>
      </c>
      <c r="F131" t="str">
        <f t="shared" ref="F131:F145" si="14">MID(A131,5,1)</f>
        <v>2</v>
      </c>
      <c r="G131" s="3">
        <v>43197</v>
      </c>
      <c r="H131" s="9">
        <v>3</v>
      </c>
      <c r="I131">
        <v>4.5</v>
      </c>
      <c r="J131">
        <v>4</v>
      </c>
      <c r="K131">
        <v>4</v>
      </c>
      <c r="L131">
        <v>13</v>
      </c>
      <c r="M131">
        <v>5</v>
      </c>
      <c r="N131">
        <v>2</v>
      </c>
    </row>
    <row r="132" spans="1:14" x14ac:dyDescent="0.2">
      <c r="A132" s="8" t="s">
        <v>39</v>
      </c>
      <c r="B132" t="str">
        <f t="shared" si="10"/>
        <v>C</v>
      </c>
      <c r="D132" t="s">
        <v>91</v>
      </c>
      <c r="E132" t="s">
        <v>91</v>
      </c>
      <c r="F132" t="str">
        <f t="shared" si="14"/>
        <v>3</v>
      </c>
      <c r="G132" s="3">
        <v>43197</v>
      </c>
      <c r="H132" s="9">
        <v>3</v>
      </c>
      <c r="I132">
        <v>6</v>
      </c>
      <c r="J132">
        <v>3</v>
      </c>
      <c r="K132">
        <v>3</v>
      </c>
      <c r="L132">
        <v>9.5</v>
      </c>
      <c r="M132">
        <v>5</v>
      </c>
      <c r="N132">
        <v>2</v>
      </c>
    </row>
    <row r="133" spans="1:14" x14ac:dyDescent="0.2">
      <c r="A133" s="8" t="s">
        <v>40</v>
      </c>
      <c r="B133" t="str">
        <f t="shared" si="10"/>
        <v>C</v>
      </c>
      <c r="D133" t="s">
        <v>91</v>
      </c>
      <c r="E133" t="s">
        <v>91</v>
      </c>
      <c r="F133" t="str">
        <f t="shared" si="14"/>
        <v>4</v>
      </c>
      <c r="G133" s="3">
        <v>43197</v>
      </c>
      <c r="H133" s="9">
        <v>3</v>
      </c>
      <c r="I133">
        <v>6</v>
      </c>
      <c r="J133">
        <v>4</v>
      </c>
      <c r="K133">
        <v>4</v>
      </c>
      <c r="L133">
        <v>11.5</v>
      </c>
      <c r="M133">
        <v>4</v>
      </c>
      <c r="N133">
        <v>3</v>
      </c>
    </row>
    <row r="134" spans="1:14" x14ac:dyDescent="0.2">
      <c r="A134" s="8" t="s">
        <v>41</v>
      </c>
      <c r="B134" t="str">
        <f t="shared" si="10"/>
        <v>C</v>
      </c>
      <c r="D134" t="s">
        <v>91</v>
      </c>
      <c r="E134" t="s">
        <v>91</v>
      </c>
      <c r="F134" t="str">
        <f t="shared" si="14"/>
        <v>5</v>
      </c>
      <c r="G134" s="3">
        <v>43197</v>
      </c>
      <c r="H134" s="9">
        <v>3</v>
      </c>
      <c r="I134">
        <v>5</v>
      </c>
      <c r="J134">
        <v>3</v>
      </c>
      <c r="K134">
        <v>3</v>
      </c>
      <c r="L134">
        <v>14</v>
      </c>
      <c r="M134">
        <v>5</v>
      </c>
      <c r="N134">
        <v>3</v>
      </c>
    </row>
    <row r="135" spans="1:14" x14ac:dyDescent="0.2">
      <c r="A135" s="8" t="s">
        <v>42</v>
      </c>
      <c r="B135" t="str">
        <f t="shared" si="10"/>
        <v>C</v>
      </c>
      <c r="D135" t="s">
        <v>91</v>
      </c>
      <c r="E135" t="s">
        <v>91</v>
      </c>
      <c r="F135" t="str">
        <f t="shared" si="14"/>
        <v>6</v>
      </c>
      <c r="G135" s="3">
        <v>43197</v>
      </c>
      <c r="H135" s="9">
        <v>3</v>
      </c>
      <c r="I135">
        <v>5.5</v>
      </c>
      <c r="J135">
        <v>5</v>
      </c>
      <c r="K135">
        <v>4</v>
      </c>
      <c r="L135">
        <v>14.5</v>
      </c>
      <c r="M135">
        <v>5.5</v>
      </c>
      <c r="N135">
        <v>3</v>
      </c>
    </row>
    <row r="136" spans="1:14" x14ac:dyDescent="0.2">
      <c r="A136" s="8" t="s">
        <v>43</v>
      </c>
      <c r="B136" t="str">
        <f t="shared" si="10"/>
        <v>C</v>
      </c>
      <c r="D136" t="s">
        <v>91</v>
      </c>
      <c r="E136" t="s">
        <v>91</v>
      </c>
      <c r="F136" t="str">
        <f t="shared" si="14"/>
        <v>7</v>
      </c>
      <c r="G136" s="3">
        <v>43197</v>
      </c>
      <c r="H136" s="9">
        <v>3</v>
      </c>
      <c r="I136">
        <v>5</v>
      </c>
      <c r="J136">
        <v>4</v>
      </c>
      <c r="K136">
        <v>4</v>
      </c>
      <c r="L136">
        <v>16.5</v>
      </c>
      <c r="M136">
        <v>4.5</v>
      </c>
      <c r="N136">
        <v>4</v>
      </c>
    </row>
    <row r="137" spans="1:14" x14ac:dyDescent="0.2">
      <c r="A137" s="8" t="s">
        <v>44</v>
      </c>
      <c r="B137" t="str">
        <f t="shared" si="10"/>
        <v>C</v>
      </c>
      <c r="D137" t="s">
        <v>91</v>
      </c>
      <c r="E137" t="s">
        <v>91</v>
      </c>
      <c r="F137" t="str">
        <f t="shared" si="14"/>
        <v>8</v>
      </c>
      <c r="G137" s="3">
        <v>43197</v>
      </c>
      <c r="H137" s="9">
        <v>3</v>
      </c>
      <c r="I137">
        <v>5</v>
      </c>
      <c r="J137">
        <v>3.5</v>
      </c>
      <c r="K137">
        <v>4</v>
      </c>
      <c r="L137">
        <v>14.5</v>
      </c>
      <c r="M137">
        <v>5</v>
      </c>
      <c r="N137">
        <v>3</v>
      </c>
    </row>
    <row r="138" spans="1:14" x14ac:dyDescent="0.2">
      <c r="A138" s="8" t="s">
        <v>45</v>
      </c>
      <c r="B138" t="str">
        <f t="shared" si="10"/>
        <v>S</v>
      </c>
      <c r="D138" t="s">
        <v>92</v>
      </c>
      <c r="E138" t="s">
        <v>92</v>
      </c>
      <c r="F138" t="str">
        <f t="shared" si="14"/>
        <v>1</v>
      </c>
      <c r="G138" s="3">
        <v>43197</v>
      </c>
      <c r="H138" s="9">
        <v>3</v>
      </c>
      <c r="I138">
        <v>4.5</v>
      </c>
      <c r="J138">
        <v>4</v>
      </c>
      <c r="K138">
        <v>3</v>
      </c>
      <c r="L138">
        <v>15.5</v>
      </c>
      <c r="M138">
        <v>5.5</v>
      </c>
      <c r="N138">
        <v>3</v>
      </c>
    </row>
    <row r="139" spans="1:14" x14ac:dyDescent="0.2">
      <c r="A139" s="8" t="s">
        <v>46</v>
      </c>
      <c r="B139" t="str">
        <f t="shared" si="10"/>
        <v>S</v>
      </c>
      <c r="D139" t="s">
        <v>92</v>
      </c>
      <c r="E139" t="s">
        <v>92</v>
      </c>
      <c r="F139" t="str">
        <f t="shared" si="14"/>
        <v>2</v>
      </c>
      <c r="G139" s="3">
        <v>43197</v>
      </c>
      <c r="H139" s="9">
        <v>3</v>
      </c>
      <c r="I139">
        <v>4.5</v>
      </c>
      <c r="J139">
        <v>4</v>
      </c>
      <c r="K139">
        <v>4</v>
      </c>
      <c r="L139">
        <v>13</v>
      </c>
      <c r="M139">
        <v>5</v>
      </c>
      <c r="N139">
        <v>3</v>
      </c>
    </row>
    <row r="140" spans="1:14" x14ac:dyDescent="0.2">
      <c r="A140" s="8" t="s">
        <v>47</v>
      </c>
      <c r="B140" t="str">
        <f t="shared" si="10"/>
        <v>S</v>
      </c>
      <c r="D140" t="s">
        <v>92</v>
      </c>
      <c r="E140" t="s">
        <v>92</v>
      </c>
      <c r="F140" t="str">
        <f t="shared" si="14"/>
        <v>3</v>
      </c>
      <c r="G140" s="3">
        <v>43197</v>
      </c>
      <c r="H140" s="9">
        <v>3</v>
      </c>
      <c r="I140">
        <v>4</v>
      </c>
      <c r="J140">
        <v>4</v>
      </c>
      <c r="K140">
        <v>3</v>
      </c>
      <c r="L140">
        <v>13.5</v>
      </c>
      <c r="M140">
        <v>5</v>
      </c>
      <c r="N140">
        <v>3</v>
      </c>
    </row>
    <row r="141" spans="1:14" x14ac:dyDescent="0.2">
      <c r="A141" s="8" t="s">
        <v>48</v>
      </c>
      <c r="B141" t="str">
        <f t="shared" si="10"/>
        <v>S</v>
      </c>
      <c r="D141" t="s">
        <v>92</v>
      </c>
      <c r="E141" t="s">
        <v>92</v>
      </c>
      <c r="F141" t="str">
        <f t="shared" si="14"/>
        <v>4</v>
      </c>
      <c r="G141" s="3">
        <v>43197</v>
      </c>
      <c r="H141" s="9">
        <v>3</v>
      </c>
      <c r="I141">
        <v>4.5</v>
      </c>
      <c r="J141">
        <v>3</v>
      </c>
      <c r="K141">
        <v>3</v>
      </c>
      <c r="L141">
        <v>13.5</v>
      </c>
      <c r="M141">
        <v>5</v>
      </c>
      <c r="N141">
        <v>3</v>
      </c>
    </row>
    <row r="142" spans="1:14" x14ac:dyDescent="0.2">
      <c r="A142" s="8" t="s">
        <v>49</v>
      </c>
      <c r="B142" t="str">
        <f t="shared" si="10"/>
        <v>S</v>
      </c>
      <c r="D142" t="s">
        <v>92</v>
      </c>
      <c r="E142" t="s">
        <v>92</v>
      </c>
      <c r="F142" t="str">
        <f t="shared" si="14"/>
        <v>5</v>
      </c>
      <c r="G142" s="3">
        <v>43197</v>
      </c>
      <c r="H142" s="9">
        <v>3</v>
      </c>
      <c r="I142">
        <v>4</v>
      </c>
      <c r="J142">
        <v>3</v>
      </c>
      <c r="K142">
        <v>3</v>
      </c>
      <c r="L142">
        <v>5.5</v>
      </c>
      <c r="M142">
        <v>5</v>
      </c>
      <c r="N142">
        <v>3</v>
      </c>
    </row>
    <row r="143" spans="1:14" x14ac:dyDescent="0.2">
      <c r="A143" s="8" t="s">
        <v>50</v>
      </c>
      <c r="B143" t="str">
        <f t="shared" si="10"/>
        <v>S</v>
      </c>
      <c r="D143" t="s">
        <v>92</v>
      </c>
      <c r="E143" t="s">
        <v>92</v>
      </c>
      <c r="F143" t="str">
        <f t="shared" si="14"/>
        <v>6</v>
      </c>
      <c r="G143" s="3">
        <v>43197</v>
      </c>
      <c r="H143" s="9">
        <v>3</v>
      </c>
      <c r="I143">
        <v>6.5</v>
      </c>
      <c r="J143">
        <v>5</v>
      </c>
      <c r="K143">
        <v>4</v>
      </c>
      <c r="L143">
        <v>14.5</v>
      </c>
      <c r="M143">
        <v>5.5</v>
      </c>
      <c r="N143">
        <v>3</v>
      </c>
    </row>
    <row r="144" spans="1:14" x14ac:dyDescent="0.2">
      <c r="A144" s="8" t="s">
        <v>51</v>
      </c>
      <c r="B144" t="str">
        <f t="shared" si="10"/>
        <v>S</v>
      </c>
      <c r="D144" t="s">
        <v>92</v>
      </c>
      <c r="E144" t="s">
        <v>92</v>
      </c>
      <c r="F144" t="str">
        <f t="shared" si="14"/>
        <v>7</v>
      </c>
      <c r="G144" s="3">
        <v>43197</v>
      </c>
      <c r="H144" s="9">
        <v>3</v>
      </c>
      <c r="I144">
        <v>4</v>
      </c>
      <c r="J144">
        <v>3.5</v>
      </c>
      <c r="K144">
        <v>4</v>
      </c>
      <c r="L144">
        <v>14</v>
      </c>
      <c r="M144">
        <v>4.5</v>
      </c>
      <c r="N144">
        <v>2</v>
      </c>
    </row>
    <row r="145" spans="1:14" x14ac:dyDescent="0.2">
      <c r="A145" s="8" t="s">
        <v>52</v>
      </c>
      <c r="B145" t="str">
        <f t="shared" si="10"/>
        <v>S</v>
      </c>
      <c r="D145" t="s">
        <v>92</v>
      </c>
      <c r="E145" t="s">
        <v>92</v>
      </c>
      <c r="F145" t="str">
        <f t="shared" si="14"/>
        <v>8</v>
      </c>
      <c r="G145" s="3">
        <v>43197</v>
      </c>
      <c r="H145" s="9">
        <v>3</v>
      </c>
      <c r="I145">
        <v>6</v>
      </c>
      <c r="J145">
        <v>4</v>
      </c>
      <c r="K145">
        <v>4</v>
      </c>
      <c r="L145">
        <v>16</v>
      </c>
      <c r="M145">
        <v>6</v>
      </c>
      <c r="N145">
        <v>3</v>
      </c>
    </row>
    <row r="146" spans="1:14" x14ac:dyDescent="0.2">
      <c r="G14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selection activeCell="E2" sqref="E2"/>
    </sheetView>
  </sheetViews>
  <sheetFormatPr baseColWidth="10" defaultRowHeight="16" x14ac:dyDescent="0.2"/>
  <cols>
    <col min="8" max="8" width="21.6640625" bestFit="1" customWidth="1"/>
    <col min="9" max="9" width="21.1640625" bestFit="1" customWidth="1"/>
    <col min="10" max="10" width="17.33203125" bestFit="1" customWidth="1"/>
    <col min="11" max="11" width="16.83203125" bestFit="1" customWidth="1"/>
    <col min="12" max="13" width="11.83203125" bestFit="1" customWidth="1"/>
    <col min="16" max="16" width="11.83203125" bestFit="1" customWidth="1"/>
  </cols>
  <sheetData>
    <row r="1" spans="1:29" x14ac:dyDescent="0.2">
      <c r="A1" s="1" t="s">
        <v>0</v>
      </c>
      <c r="B1" s="1" t="s">
        <v>129</v>
      </c>
      <c r="C1" t="s">
        <v>63</v>
      </c>
      <c r="D1" t="s">
        <v>64</v>
      </c>
      <c r="E1" t="s">
        <v>65</v>
      </c>
      <c r="F1" t="s">
        <v>131</v>
      </c>
      <c r="G1" t="s">
        <v>84</v>
      </c>
      <c r="H1" t="s">
        <v>100</v>
      </c>
      <c r="I1" t="s">
        <v>101</v>
      </c>
      <c r="J1" t="s">
        <v>98</v>
      </c>
      <c r="K1" t="s">
        <v>99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</row>
    <row r="2" spans="1:29" x14ac:dyDescent="0.2">
      <c r="A2" s="8" t="s">
        <v>3</v>
      </c>
      <c r="B2" t="s">
        <v>128</v>
      </c>
      <c r="C2" t="str">
        <f>MID(A2,1,1)</f>
        <v>B</v>
      </c>
      <c r="D2" t="s">
        <v>85</v>
      </c>
      <c r="E2" t="str">
        <f>MID(A2,1,2)</f>
        <v>BC</v>
      </c>
      <c r="F2" t="str">
        <f>MID(A2,2,1)</f>
        <v>C</v>
      </c>
      <c r="G2" t="str">
        <f>MID(A2,3,1)</f>
        <v>1</v>
      </c>
      <c r="H2">
        <v>971.5</v>
      </c>
      <c r="I2">
        <v>944.5</v>
      </c>
      <c r="J2">
        <v>1.1536</v>
      </c>
      <c r="K2">
        <v>1.2903</v>
      </c>
      <c r="L2">
        <v>3.5</v>
      </c>
      <c r="M2">
        <v>3</v>
      </c>
      <c r="N2">
        <v>3</v>
      </c>
      <c r="O2">
        <v>7</v>
      </c>
      <c r="P2">
        <v>8.5</v>
      </c>
      <c r="Q2">
        <v>5</v>
      </c>
      <c r="R2">
        <v>9</v>
      </c>
      <c r="S2">
        <v>10</v>
      </c>
      <c r="T2">
        <v>7</v>
      </c>
      <c r="U2">
        <v>11.5</v>
      </c>
      <c r="V2">
        <v>5</v>
      </c>
      <c r="W2">
        <v>1</v>
      </c>
      <c r="X2">
        <v>19</v>
      </c>
      <c r="Y2">
        <v>8.5</v>
      </c>
      <c r="Z2">
        <v>4</v>
      </c>
      <c r="AA2">
        <v>24</v>
      </c>
      <c r="AB2">
        <v>9</v>
      </c>
      <c r="AC2">
        <v>5</v>
      </c>
    </row>
    <row r="3" spans="1:29" x14ac:dyDescent="0.2">
      <c r="A3" s="8" t="s">
        <v>4</v>
      </c>
      <c r="B3" t="s">
        <v>128</v>
      </c>
      <c r="C3" t="str">
        <f t="shared" ref="C3:C49" si="0">MID(A3,1,1)</f>
        <v>B</v>
      </c>
      <c r="D3" t="s">
        <v>85</v>
      </c>
      <c r="E3" t="str">
        <f t="shared" ref="E3:E33" si="1">MID(A3,1,2)</f>
        <v>BC</v>
      </c>
      <c r="F3" t="str">
        <f t="shared" ref="F3:F33" si="2">MID(A3,2,1)</f>
        <v>C</v>
      </c>
      <c r="G3" t="str">
        <f t="shared" ref="G3:G33" si="3">MID(A3,3,1)</f>
        <v>1</v>
      </c>
      <c r="H3">
        <v>949.5</v>
      </c>
      <c r="I3">
        <v>917.25</v>
      </c>
      <c r="J3">
        <v>0.90669999999999995</v>
      </c>
      <c r="K3">
        <v>1.5427</v>
      </c>
      <c r="L3">
        <v>5</v>
      </c>
      <c r="M3">
        <v>4</v>
      </c>
      <c r="N3">
        <v>2</v>
      </c>
      <c r="O3">
        <v>8.5</v>
      </c>
      <c r="P3">
        <v>9</v>
      </c>
      <c r="Q3">
        <v>5</v>
      </c>
      <c r="R3">
        <v>10</v>
      </c>
      <c r="S3">
        <v>11.5</v>
      </c>
      <c r="T3">
        <v>6</v>
      </c>
      <c r="U3">
        <v>11</v>
      </c>
      <c r="V3">
        <v>3.5</v>
      </c>
      <c r="W3">
        <v>2</v>
      </c>
      <c r="X3">
        <v>18.5</v>
      </c>
      <c r="Y3">
        <v>8.5</v>
      </c>
      <c r="Z3">
        <v>4</v>
      </c>
      <c r="AA3">
        <v>21.5</v>
      </c>
      <c r="AB3">
        <v>11</v>
      </c>
      <c r="AC3">
        <v>5</v>
      </c>
    </row>
    <row r="4" spans="1:29" x14ac:dyDescent="0.2">
      <c r="A4" s="8" t="s">
        <v>5</v>
      </c>
      <c r="B4" t="s">
        <v>128</v>
      </c>
      <c r="C4" t="str">
        <f t="shared" si="0"/>
        <v>B</v>
      </c>
      <c r="D4" t="s">
        <v>85</v>
      </c>
      <c r="E4" t="str">
        <f t="shared" si="1"/>
        <v>BC</v>
      </c>
      <c r="F4" t="str">
        <f t="shared" si="2"/>
        <v>C</v>
      </c>
      <c r="G4" t="str">
        <f t="shared" si="3"/>
        <v>2</v>
      </c>
      <c r="H4">
        <v>1001.5</v>
      </c>
      <c r="I4">
        <v>971.5</v>
      </c>
      <c r="J4">
        <v>1.2928999999999999</v>
      </c>
      <c r="K4">
        <v>0.86809999999999998</v>
      </c>
      <c r="L4">
        <v>5</v>
      </c>
      <c r="M4">
        <v>3.5</v>
      </c>
      <c r="N4">
        <v>3</v>
      </c>
      <c r="O4">
        <v>9</v>
      </c>
      <c r="P4">
        <v>10.5</v>
      </c>
      <c r="Q4">
        <v>6</v>
      </c>
      <c r="R4">
        <v>9.5</v>
      </c>
      <c r="S4">
        <v>11</v>
      </c>
      <c r="T4">
        <v>7</v>
      </c>
      <c r="U4">
        <v>10</v>
      </c>
      <c r="V4">
        <v>4</v>
      </c>
      <c r="W4">
        <v>1</v>
      </c>
      <c r="X4">
        <v>15.5</v>
      </c>
      <c r="Y4">
        <v>6.5</v>
      </c>
      <c r="Z4">
        <v>3</v>
      </c>
      <c r="AA4">
        <v>18</v>
      </c>
      <c r="AB4">
        <v>8</v>
      </c>
      <c r="AC4">
        <v>4</v>
      </c>
    </row>
    <row r="5" spans="1:29" x14ac:dyDescent="0.2">
      <c r="A5" s="8" t="s">
        <v>6</v>
      </c>
      <c r="B5" t="s">
        <v>128</v>
      </c>
      <c r="C5" t="str">
        <f t="shared" si="0"/>
        <v>B</v>
      </c>
      <c r="D5" t="s">
        <v>85</v>
      </c>
      <c r="E5" t="str">
        <f t="shared" si="1"/>
        <v>BC</v>
      </c>
      <c r="F5" t="str">
        <f t="shared" si="2"/>
        <v>C</v>
      </c>
      <c r="G5" t="str">
        <f t="shared" si="3"/>
        <v>2</v>
      </c>
      <c r="H5">
        <v>987.5</v>
      </c>
      <c r="I5">
        <v>976.25</v>
      </c>
      <c r="J5">
        <v>1.4504999999999999</v>
      </c>
      <c r="K5">
        <v>0.61660000000000004</v>
      </c>
      <c r="L5">
        <v>6</v>
      </c>
      <c r="M5">
        <v>4</v>
      </c>
      <c r="N5">
        <v>3</v>
      </c>
      <c r="O5">
        <v>10</v>
      </c>
      <c r="P5">
        <v>11</v>
      </c>
      <c r="Q5">
        <v>6</v>
      </c>
      <c r="R5">
        <v>10</v>
      </c>
      <c r="S5">
        <v>11.5</v>
      </c>
      <c r="T5">
        <v>7</v>
      </c>
      <c r="U5">
        <v>10.5</v>
      </c>
      <c r="V5">
        <v>5</v>
      </c>
      <c r="W5">
        <v>2</v>
      </c>
      <c r="X5">
        <v>15</v>
      </c>
      <c r="Y5">
        <v>6</v>
      </c>
      <c r="Z5">
        <v>3</v>
      </c>
      <c r="AA5">
        <v>16</v>
      </c>
      <c r="AB5">
        <v>7</v>
      </c>
      <c r="AC5">
        <v>4</v>
      </c>
    </row>
    <row r="6" spans="1:29" x14ac:dyDescent="0.2">
      <c r="A6" s="8" t="s">
        <v>7</v>
      </c>
      <c r="B6" t="s">
        <v>128</v>
      </c>
      <c r="C6" t="str">
        <f t="shared" si="0"/>
        <v>B</v>
      </c>
      <c r="D6" t="s">
        <v>85</v>
      </c>
      <c r="E6" t="str">
        <f t="shared" si="1"/>
        <v>BC</v>
      </c>
      <c r="F6" t="str">
        <f t="shared" si="2"/>
        <v>C</v>
      </c>
      <c r="G6" t="str">
        <f t="shared" si="3"/>
        <v>3</v>
      </c>
      <c r="H6">
        <v>965.25</v>
      </c>
      <c r="I6">
        <v>927</v>
      </c>
      <c r="J6">
        <v>0.61029999999999995</v>
      </c>
      <c r="K6">
        <v>0.50480000000000003</v>
      </c>
      <c r="L6">
        <v>5</v>
      </c>
      <c r="M6">
        <v>4</v>
      </c>
      <c r="N6">
        <v>3</v>
      </c>
      <c r="O6">
        <v>7</v>
      </c>
      <c r="P6">
        <v>7</v>
      </c>
      <c r="Q6">
        <v>4</v>
      </c>
      <c r="R6">
        <v>9.5</v>
      </c>
      <c r="S6">
        <v>10</v>
      </c>
      <c r="T6">
        <v>6</v>
      </c>
      <c r="U6">
        <v>6</v>
      </c>
      <c r="V6">
        <v>4</v>
      </c>
      <c r="W6">
        <v>1</v>
      </c>
      <c r="X6">
        <v>10</v>
      </c>
      <c r="Y6">
        <v>5.5</v>
      </c>
      <c r="Z6">
        <v>3</v>
      </c>
      <c r="AA6">
        <v>13.5</v>
      </c>
      <c r="AB6">
        <v>7</v>
      </c>
      <c r="AC6">
        <v>4</v>
      </c>
    </row>
    <row r="7" spans="1:29" x14ac:dyDescent="0.2">
      <c r="A7" s="8" t="s">
        <v>8</v>
      </c>
      <c r="B7" t="s">
        <v>128</v>
      </c>
      <c r="C7" t="str">
        <f t="shared" si="0"/>
        <v>B</v>
      </c>
      <c r="D7" t="s">
        <v>85</v>
      </c>
      <c r="E7" t="str">
        <f t="shared" si="1"/>
        <v>BC</v>
      </c>
      <c r="F7" t="str">
        <f t="shared" si="2"/>
        <v>C</v>
      </c>
      <c r="G7" t="str">
        <f t="shared" si="3"/>
        <v>3</v>
      </c>
      <c r="H7">
        <v>936.5</v>
      </c>
      <c r="I7">
        <v>903.25</v>
      </c>
      <c r="J7">
        <v>0.47689999999999999</v>
      </c>
      <c r="K7">
        <v>0.46949999999999997</v>
      </c>
      <c r="L7">
        <v>5</v>
      </c>
      <c r="M7">
        <v>4</v>
      </c>
      <c r="N7">
        <v>3</v>
      </c>
      <c r="O7">
        <v>7</v>
      </c>
      <c r="P7">
        <v>6</v>
      </c>
      <c r="Q7">
        <v>4</v>
      </c>
      <c r="R7">
        <v>7.5</v>
      </c>
      <c r="S7">
        <v>8</v>
      </c>
      <c r="T7">
        <v>6</v>
      </c>
      <c r="U7">
        <v>10</v>
      </c>
      <c r="V7">
        <v>5</v>
      </c>
      <c r="W7">
        <v>2</v>
      </c>
      <c r="X7">
        <v>14</v>
      </c>
      <c r="Y7">
        <v>6</v>
      </c>
      <c r="Z7">
        <v>3</v>
      </c>
      <c r="AA7">
        <v>16</v>
      </c>
      <c r="AB7">
        <v>7</v>
      </c>
      <c r="AC7">
        <v>4</v>
      </c>
    </row>
    <row r="8" spans="1:29" x14ac:dyDescent="0.2">
      <c r="A8" s="8" t="s">
        <v>9</v>
      </c>
      <c r="B8" t="s">
        <v>128</v>
      </c>
      <c r="C8" t="str">
        <f t="shared" si="0"/>
        <v>B</v>
      </c>
      <c r="D8" t="s">
        <v>85</v>
      </c>
      <c r="E8" t="str">
        <f t="shared" si="1"/>
        <v>BC</v>
      </c>
      <c r="F8" t="str">
        <f t="shared" si="2"/>
        <v>C</v>
      </c>
      <c r="G8" t="str">
        <f t="shared" si="3"/>
        <v>4</v>
      </c>
      <c r="H8">
        <v>960.25</v>
      </c>
      <c r="I8">
        <v>920.75</v>
      </c>
      <c r="J8">
        <v>0.34029999999999999</v>
      </c>
      <c r="K8">
        <v>0.3906</v>
      </c>
      <c r="L8">
        <v>5</v>
      </c>
      <c r="M8">
        <v>3.5</v>
      </c>
      <c r="N8">
        <v>2</v>
      </c>
      <c r="O8">
        <v>6</v>
      </c>
      <c r="P8">
        <v>5</v>
      </c>
      <c r="Q8">
        <v>4</v>
      </c>
      <c r="R8">
        <v>8</v>
      </c>
      <c r="S8">
        <v>8</v>
      </c>
      <c r="T8">
        <v>5</v>
      </c>
      <c r="U8">
        <v>6</v>
      </c>
      <c r="V8">
        <v>3</v>
      </c>
      <c r="W8">
        <v>1</v>
      </c>
      <c r="X8">
        <v>9</v>
      </c>
      <c r="Y8">
        <v>5</v>
      </c>
      <c r="Z8">
        <v>2</v>
      </c>
      <c r="AA8">
        <v>6</v>
      </c>
      <c r="AB8">
        <v>6</v>
      </c>
      <c r="AC8">
        <v>4</v>
      </c>
    </row>
    <row r="9" spans="1:29" x14ac:dyDescent="0.2">
      <c r="A9" s="8" t="s">
        <v>10</v>
      </c>
      <c r="B9" t="s">
        <v>128</v>
      </c>
      <c r="C9" t="str">
        <f t="shared" si="0"/>
        <v>B</v>
      </c>
      <c r="D9" t="s">
        <v>85</v>
      </c>
      <c r="E9" t="str">
        <f t="shared" si="1"/>
        <v>BC</v>
      </c>
      <c r="F9" t="str">
        <f t="shared" si="2"/>
        <v>C</v>
      </c>
      <c r="G9" t="str">
        <f t="shared" si="3"/>
        <v>4</v>
      </c>
      <c r="H9">
        <v>908</v>
      </c>
      <c r="I9">
        <v>881.25</v>
      </c>
      <c r="J9">
        <v>0.2321</v>
      </c>
      <c r="K9">
        <v>0.70399999999999996</v>
      </c>
      <c r="L9">
        <v>5</v>
      </c>
      <c r="M9">
        <v>3</v>
      </c>
      <c r="N9">
        <v>2</v>
      </c>
      <c r="O9">
        <v>6</v>
      </c>
      <c r="P9">
        <v>4</v>
      </c>
      <c r="Q9">
        <v>4</v>
      </c>
      <c r="R9">
        <v>7</v>
      </c>
      <c r="S9">
        <v>7</v>
      </c>
      <c r="T9">
        <v>4</v>
      </c>
      <c r="U9">
        <v>11</v>
      </c>
      <c r="V9">
        <v>3</v>
      </c>
      <c r="W9">
        <v>2</v>
      </c>
      <c r="X9">
        <v>14</v>
      </c>
      <c r="Y9">
        <v>6</v>
      </c>
      <c r="Z9">
        <v>3</v>
      </c>
      <c r="AA9">
        <v>17</v>
      </c>
      <c r="AB9">
        <v>8</v>
      </c>
      <c r="AC9">
        <v>4</v>
      </c>
    </row>
    <row r="10" spans="1:29" x14ac:dyDescent="0.2">
      <c r="A10" s="8" t="s">
        <v>19</v>
      </c>
      <c r="B10" t="s">
        <v>128</v>
      </c>
      <c r="C10" t="str">
        <f t="shared" si="0"/>
        <v>B</v>
      </c>
      <c r="D10" t="s">
        <v>86</v>
      </c>
      <c r="E10" t="str">
        <f t="shared" si="1"/>
        <v>BI</v>
      </c>
      <c r="F10" t="str">
        <f t="shared" si="2"/>
        <v>I</v>
      </c>
      <c r="G10" t="str">
        <f t="shared" si="3"/>
        <v>1</v>
      </c>
      <c r="H10">
        <v>952.5</v>
      </c>
      <c r="I10">
        <v>905</v>
      </c>
      <c r="J10">
        <v>0.38379999999999997</v>
      </c>
      <c r="K10">
        <v>0.46339999999999998</v>
      </c>
      <c r="L10">
        <v>6</v>
      </c>
      <c r="M10">
        <v>3.5</v>
      </c>
      <c r="N10">
        <v>3</v>
      </c>
      <c r="O10">
        <v>6</v>
      </c>
      <c r="P10">
        <v>5</v>
      </c>
      <c r="Q10">
        <v>4</v>
      </c>
      <c r="R10">
        <v>9</v>
      </c>
      <c r="S10">
        <v>7</v>
      </c>
      <c r="T10">
        <v>5</v>
      </c>
      <c r="U10">
        <v>10</v>
      </c>
      <c r="V10">
        <v>3</v>
      </c>
      <c r="W10">
        <v>1</v>
      </c>
      <c r="X10">
        <v>8</v>
      </c>
      <c r="Y10">
        <v>4</v>
      </c>
      <c r="Z10">
        <v>2</v>
      </c>
      <c r="AA10">
        <v>15</v>
      </c>
      <c r="AB10">
        <v>6.5</v>
      </c>
      <c r="AC10">
        <v>4</v>
      </c>
    </row>
    <row r="11" spans="1:29" x14ac:dyDescent="0.2">
      <c r="A11" s="8" t="s">
        <v>20</v>
      </c>
      <c r="B11" t="s">
        <v>128</v>
      </c>
      <c r="C11" t="str">
        <f t="shared" si="0"/>
        <v>B</v>
      </c>
      <c r="D11" t="s">
        <v>86</v>
      </c>
      <c r="E11" t="str">
        <f t="shared" si="1"/>
        <v>BI</v>
      </c>
      <c r="F11" t="str">
        <f t="shared" si="2"/>
        <v>I</v>
      </c>
      <c r="G11" t="str">
        <f t="shared" si="3"/>
        <v>1</v>
      </c>
      <c r="H11">
        <v>905</v>
      </c>
      <c r="I11">
        <v>844.25</v>
      </c>
      <c r="J11">
        <v>0.57430000000000003</v>
      </c>
      <c r="K11">
        <v>0.41970000000000002</v>
      </c>
      <c r="L11">
        <v>4</v>
      </c>
      <c r="M11">
        <v>2</v>
      </c>
      <c r="N11">
        <v>2</v>
      </c>
      <c r="O11">
        <v>5</v>
      </c>
      <c r="P11">
        <v>3</v>
      </c>
      <c r="Q11">
        <v>3</v>
      </c>
      <c r="R11">
        <v>8</v>
      </c>
      <c r="S11">
        <v>6.5</v>
      </c>
      <c r="T11">
        <v>4</v>
      </c>
      <c r="U11">
        <v>11</v>
      </c>
      <c r="V11">
        <v>4</v>
      </c>
      <c r="W11">
        <v>1</v>
      </c>
      <c r="X11">
        <v>13</v>
      </c>
      <c r="Y11">
        <v>5</v>
      </c>
      <c r="Z11">
        <v>2</v>
      </c>
      <c r="AA11">
        <v>15.5</v>
      </c>
      <c r="AB11">
        <v>6</v>
      </c>
      <c r="AC11">
        <v>3</v>
      </c>
    </row>
    <row r="12" spans="1:29" x14ac:dyDescent="0.2">
      <c r="A12" s="8" t="s">
        <v>21</v>
      </c>
      <c r="B12" t="s">
        <v>128</v>
      </c>
      <c r="C12" t="str">
        <f t="shared" si="0"/>
        <v>B</v>
      </c>
      <c r="D12" t="s">
        <v>86</v>
      </c>
      <c r="E12" t="str">
        <f t="shared" si="1"/>
        <v>BI</v>
      </c>
      <c r="F12" t="str">
        <f t="shared" si="2"/>
        <v>I</v>
      </c>
      <c r="G12" t="str">
        <f t="shared" si="3"/>
        <v>2</v>
      </c>
      <c r="H12">
        <v>897.25</v>
      </c>
      <c r="I12">
        <v>941.25</v>
      </c>
      <c r="J12">
        <v>0.32129999999999997</v>
      </c>
      <c r="K12">
        <v>0.81540000000000001</v>
      </c>
      <c r="L12">
        <v>4</v>
      </c>
      <c r="M12">
        <v>2</v>
      </c>
      <c r="N12">
        <v>2</v>
      </c>
      <c r="O12">
        <v>5</v>
      </c>
      <c r="P12">
        <v>5.5</v>
      </c>
      <c r="Q12">
        <v>4</v>
      </c>
      <c r="R12">
        <v>7.5</v>
      </c>
      <c r="S12">
        <v>8</v>
      </c>
      <c r="T12">
        <v>6</v>
      </c>
      <c r="U12">
        <v>10</v>
      </c>
      <c r="V12">
        <v>4</v>
      </c>
      <c r="W12">
        <v>2</v>
      </c>
      <c r="X12">
        <v>14.5</v>
      </c>
      <c r="Y12">
        <v>6</v>
      </c>
      <c r="Z12">
        <v>3</v>
      </c>
      <c r="AA12">
        <v>18</v>
      </c>
      <c r="AB12">
        <v>9</v>
      </c>
      <c r="AC12">
        <v>5</v>
      </c>
    </row>
    <row r="13" spans="1:29" x14ac:dyDescent="0.2">
      <c r="A13" s="8" t="s">
        <v>22</v>
      </c>
      <c r="B13" t="s">
        <v>128</v>
      </c>
      <c r="C13" t="str">
        <f t="shared" si="0"/>
        <v>B</v>
      </c>
      <c r="D13" t="s">
        <v>86</v>
      </c>
      <c r="E13" t="str">
        <f t="shared" si="1"/>
        <v>BI</v>
      </c>
      <c r="F13" t="str">
        <f t="shared" si="2"/>
        <v>I</v>
      </c>
      <c r="G13" t="str">
        <f t="shared" si="3"/>
        <v>2</v>
      </c>
      <c r="H13">
        <v>970</v>
      </c>
      <c r="I13">
        <v>898.75</v>
      </c>
      <c r="J13">
        <v>0.50449999999999995</v>
      </c>
      <c r="K13">
        <v>1.1046</v>
      </c>
      <c r="L13">
        <v>6</v>
      </c>
      <c r="M13">
        <v>3.5</v>
      </c>
      <c r="N13">
        <v>2</v>
      </c>
      <c r="O13">
        <v>8</v>
      </c>
      <c r="P13">
        <v>6</v>
      </c>
      <c r="Q13">
        <v>4</v>
      </c>
      <c r="R13">
        <v>10</v>
      </c>
      <c r="S13">
        <v>10</v>
      </c>
      <c r="T13">
        <v>5</v>
      </c>
      <c r="U13">
        <v>12</v>
      </c>
      <c r="V13">
        <v>4.5</v>
      </c>
      <c r="W13">
        <v>1</v>
      </c>
      <c r="X13">
        <v>18.5</v>
      </c>
      <c r="Y13">
        <v>7</v>
      </c>
      <c r="Z13">
        <v>3</v>
      </c>
      <c r="AA13">
        <v>22.5</v>
      </c>
      <c r="AB13">
        <v>9</v>
      </c>
      <c r="AC13">
        <v>5</v>
      </c>
    </row>
    <row r="14" spans="1:29" x14ac:dyDescent="0.2">
      <c r="A14" s="8" t="s">
        <v>23</v>
      </c>
      <c r="B14" t="s">
        <v>128</v>
      </c>
      <c r="C14" t="str">
        <f t="shared" si="0"/>
        <v>B</v>
      </c>
      <c r="D14" t="s">
        <v>86</v>
      </c>
      <c r="E14" t="str">
        <f t="shared" si="1"/>
        <v>BI</v>
      </c>
      <c r="F14" t="str">
        <f t="shared" si="2"/>
        <v>I</v>
      </c>
      <c r="G14" t="str">
        <f t="shared" si="3"/>
        <v>3</v>
      </c>
      <c r="H14">
        <v>960.5</v>
      </c>
      <c r="I14">
        <v>849.5</v>
      </c>
      <c r="J14">
        <v>0.16470000000000001</v>
      </c>
      <c r="K14">
        <v>0.40760000000000002</v>
      </c>
      <c r="L14">
        <v>4</v>
      </c>
      <c r="M14">
        <v>2.5</v>
      </c>
      <c r="N14">
        <v>2</v>
      </c>
      <c r="O14">
        <v>5</v>
      </c>
      <c r="P14">
        <v>4</v>
      </c>
      <c r="Q14">
        <v>4</v>
      </c>
      <c r="R14">
        <v>6.5</v>
      </c>
      <c r="S14">
        <v>5</v>
      </c>
      <c r="T14">
        <v>4</v>
      </c>
      <c r="U14">
        <v>7</v>
      </c>
      <c r="V14">
        <v>3.5</v>
      </c>
      <c r="W14">
        <v>1</v>
      </c>
      <c r="X14">
        <v>11</v>
      </c>
      <c r="Y14">
        <v>5</v>
      </c>
      <c r="Z14">
        <v>2</v>
      </c>
      <c r="AA14">
        <v>12.5</v>
      </c>
      <c r="AB14">
        <v>6.5</v>
      </c>
      <c r="AC14">
        <v>4</v>
      </c>
    </row>
    <row r="15" spans="1:29" x14ac:dyDescent="0.2">
      <c r="A15" s="8" t="s">
        <v>24</v>
      </c>
      <c r="B15" t="s">
        <v>128</v>
      </c>
      <c r="C15" t="str">
        <f t="shared" si="0"/>
        <v>B</v>
      </c>
      <c r="D15" t="s">
        <v>86</v>
      </c>
      <c r="E15" t="str">
        <f t="shared" si="1"/>
        <v>BI</v>
      </c>
      <c r="F15" t="str">
        <f t="shared" si="2"/>
        <v>I</v>
      </c>
      <c r="G15" t="str">
        <f t="shared" si="3"/>
        <v>3</v>
      </c>
      <c r="H15">
        <v>941.5</v>
      </c>
      <c r="I15">
        <v>836.5</v>
      </c>
      <c r="J15">
        <v>0.29120000000000001</v>
      </c>
      <c r="K15">
        <v>0.43719999999999998</v>
      </c>
      <c r="L15">
        <v>5.5</v>
      </c>
      <c r="M15">
        <v>3</v>
      </c>
      <c r="N15">
        <v>2</v>
      </c>
      <c r="O15">
        <v>6</v>
      </c>
      <c r="P15">
        <v>4.5</v>
      </c>
      <c r="Q15">
        <v>4</v>
      </c>
      <c r="R15">
        <v>8</v>
      </c>
      <c r="S15">
        <v>6.5</v>
      </c>
      <c r="T15">
        <v>5</v>
      </c>
      <c r="U15">
        <v>10</v>
      </c>
      <c r="V15">
        <v>4</v>
      </c>
      <c r="W15">
        <v>1</v>
      </c>
      <c r="X15">
        <v>13</v>
      </c>
      <c r="Y15">
        <v>4.5</v>
      </c>
      <c r="Z15">
        <v>2</v>
      </c>
      <c r="AA15">
        <v>14.5</v>
      </c>
      <c r="AB15">
        <v>6</v>
      </c>
      <c r="AC15">
        <v>4</v>
      </c>
    </row>
    <row r="16" spans="1:29" x14ac:dyDescent="0.2">
      <c r="A16" s="8" t="s">
        <v>25</v>
      </c>
      <c r="B16" t="s">
        <v>128</v>
      </c>
      <c r="C16" t="str">
        <f t="shared" si="0"/>
        <v>B</v>
      </c>
      <c r="D16" t="s">
        <v>86</v>
      </c>
      <c r="E16" t="str">
        <f t="shared" si="1"/>
        <v>BI</v>
      </c>
      <c r="F16" t="str">
        <f t="shared" si="2"/>
        <v>I</v>
      </c>
      <c r="G16" t="str">
        <f t="shared" si="3"/>
        <v>4</v>
      </c>
      <c r="H16">
        <v>941.25</v>
      </c>
      <c r="I16">
        <v>928.75</v>
      </c>
      <c r="J16">
        <v>0.45079999999999998</v>
      </c>
      <c r="K16">
        <v>0.69440000000000002</v>
      </c>
      <c r="L16">
        <v>4.5</v>
      </c>
      <c r="M16">
        <v>4</v>
      </c>
      <c r="N16">
        <v>3</v>
      </c>
      <c r="O16">
        <v>6</v>
      </c>
      <c r="P16">
        <v>6</v>
      </c>
      <c r="Q16">
        <v>4</v>
      </c>
      <c r="R16">
        <v>8</v>
      </c>
      <c r="S16">
        <v>9</v>
      </c>
      <c r="T16">
        <v>5</v>
      </c>
      <c r="U16">
        <v>11</v>
      </c>
      <c r="V16">
        <v>5</v>
      </c>
      <c r="W16">
        <v>1</v>
      </c>
      <c r="X16">
        <v>16</v>
      </c>
      <c r="Y16">
        <v>6</v>
      </c>
      <c r="Z16">
        <v>3</v>
      </c>
      <c r="AA16">
        <v>18.5</v>
      </c>
      <c r="AB16">
        <v>7.5</v>
      </c>
      <c r="AC16">
        <v>4</v>
      </c>
    </row>
    <row r="17" spans="1:29" x14ac:dyDescent="0.2">
      <c r="A17" s="8" t="s">
        <v>26</v>
      </c>
      <c r="B17" t="s">
        <v>128</v>
      </c>
      <c r="C17" t="str">
        <f t="shared" si="0"/>
        <v>B</v>
      </c>
      <c r="D17" t="s">
        <v>86</v>
      </c>
      <c r="E17" t="str">
        <f t="shared" si="1"/>
        <v>BI</v>
      </c>
      <c r="F17" t="str">
        <f t="shared" si="2"/>
        <v>I</v>
      </c>
      <c r="G17" t="str">
        <f t="shared" si="3"/>
        <v>4</v>
      </c>
      <c r="H17">
        <v>970</v>
      </c>
      <c r="I17">
        <v>944.5</v>
      </c>
      <c r="J17">
        <v>0.17480000000000001</v>
      </c>
      <c r="K17">
        <v>0.73229999999999995</v>
      </c>
      <c r="L17">
        <v>6</v>
      </c>
      <c r="M17">
        <v>4</v>
      </c>
      <c r="N17">
        <v>3</v>
      </c>
      <c r="O17">
        <v>7</v>
      </c>
      <c r="P17">
        <v>6.5</v>
      </c>
      <c r="Q17">
        <v>5</v>
      </c>
      <c r="R17">
        <v>8.5</v>
      </c>
      <c r="S17">
        <v>8.5</v>
      </c>
      <c r="T17">
        <v>6</v>
      </c>
      <c r="U17">
        <v>9</v>
      </c>
      <c r="V17">
        <v>4</v>
      </c>
      <c r="W17">
        <v>1</v>
      </c>
      <c r="X17">
        <v>14</v>
      </c>
      <c r="Y17">
        <v>6.5</v>
      </c>
      <c r="Z17">
        <v>3</v>
      </c>
      <c r="AA17">
        <v>16.5</v>
      </c>
      <c r="AB17">
        <v>8</v>
      </c>
      <c r="AC17">
        <v>4</v>
      </c>
    </row>
    <row r="18" spans="1:29" x14ac:dyDescent="0.2">
      <c r="A18" s="8" t="s">
        <v>11</v>
      </c>
      <c r="B18" t="s">
        <v>128</v>
      </c>
      <c r="C18" t="str">
        <f t="shared" si="0"/>
        <v>B</v>
      </c>
      <c r="D18" t="s">
        <v>85</v>
      </c>
      <c r="E18" t="str">
        <f t="shared" si="1"/>
        <v>BR</v>
      </c>
      <c r="F18" t="str">
        <f t="shared" si="2"/>
        <v>R</v>
      </c>
      <c r="G18" t="str">
        <f t="shared" si="3"/>
        <v>1</v>
      </c>
      <c r="H18">
        <v>968.25</v>
      </c>
      <c r="I18">
        <v>978</v>
      </c>
      <c r="J18">
        <v>0.58120000000000005</v>
      </c>
      <c r="K18">
        <v>1.0159</v>
      </c>
      <c r="L18">
        <v>4</v>
      </c>
      <c r="M18">
        <v>3</v>
      </c>
      <c r="N18">
        <v>2</v>
      </c>
      <c r="O18">
        <v>7.5</v>
      </c>
      <c r="P18">
        <v>7.5</v>
      </c>
      <c r="Q18">
        <v>4</v>
      </c>
      <c r="R18">
        <v>9</v>
      </c>
      <c r="S18">
        <v>9</v>
      </c>
      <c r="T18">
        <v>5</v>
      </c>
      <c r="U18">
        <v>10</v>
      </c>
      <c r="V18">
        <v>4.5</v>
      </c>
      <c r="W18">
        <v>1</v>
      </c>
      <c r="X18">
        <v>16.5</v>
      </c>
      <c r="Y18">
        <v>7</v>
      </c>
      <c r="Z18">
        <v>3</v>
      </c>
      <c r="AA18">
        <v>20</v>
      </c>
      <c r="AB18">
        <v>9.5</v>
      </c>
      <c r="AC18">
        <v>4</v>
      </c>
    </row>
    <row r="19" spans="1:29" x14ac:dyDescent="0.2">
      <c r="A19" s="8" t="s">
        <v>12</v>
      </c>
      <c r="B19" t="s">
        <v>128</v>
      </c>
      <c r="C19" t="str">
        <f t="shared" si="0"/>
        <v>B</v>
      </c>
      <c r="D19" t="s">
        <v>85</v>
      </c>
      <c r="E19" t="str">
        <f t="shared" si="1"/>
        <v>BR</v>
      </c>
      <c r="F19" t="str">
        <f t="shared" si="2"/>
        <v>R</v>
      </c>
      <c r="G19" t="str">
        <f t="shared" si="3"/>
        <v>1</v>
      </c>
      <c r="H19">
        <v>958.75</v>
      </c>
      <c r="I19">
        <v>946.25</v>
      </c>
      <c r="J19">
        <v>0.54449999999999998</v>
      </c>
      <c r="K19">
        <v>0.9032</v>
      </c>
      <c r="L19">
        <v>4</v>
      </c>
      <c r="M19">
        <v>4</v>
      </c>
      <c r="N19">
        <v>3</v>
      </c>
      <c r="O19">
        <v>7.5</v>
      </c>
      <c r="P19">
        <v>6</v>
      </c>
      <c r="Q19">
        <v>5</v>
      </c>
      <c r="R19">
        <v>9</v>
      </c>
      <c r="S19">
        <v>9</v>
      </c>
      <c r="T19">
        <v>5</v>
      </c>
      <c r="U19">
        <v>10.5</v>
      </c>
      <c r="V19">
        <v>5</v>
      </c>
      <c r="W19">
        <v>1</v>
      </c>
      <c r="X19">
        <v>15</v>
      </c>
      <c r="Y19">
        <v>7</v>
      </c>
      <c r="Z19">
        <v>3</v>
      </c>
      <c r="AA19">
        <v>18.5</v>
      </c>
      <c r="AB19">
        <v>8</v>
      </c>
      <c r="AC19">
        <v>4</v>
      </c>
    </row>
    <row r="20" spans="1:29" x14ac:dyDescent="0.2">
      <c r="A20" s="8" t="s">
        <v>13</v>
      </c>
      <c r="B20" t="s">
        <v>128</v>
      </c>
      <c r="C20" t="str">
        <f t="shared" si="0"/>
        <v>B</v>
      </c>
      <c r="D20" t="s">
        <v>85</v>
      </c>
      <c r="E20" t="str">
        <f t="shared" si="1"/>
        <v>BR</v>
      </c>
      <c r="F20" t="str">
        <f t="shared" si="2"/>
        <v>R</v>
      </c>
      <c r="G20" t="str">
        <f t="shared" si="3"/>
        <v>2</v>
      </c>
      <c r="H20">
        <v>962</v>
      </c>
      <c r="I20">
        <v>906.75</v>
      </c>
      <c r="J20">
        <v>0.4229</v>
      </c>
      <c r="K20">
        <v>1.0623</v>
      </c>
      <c r="L20">
        <v>5</v>
      </c>
      <c r="M20">
        <v>2.5</v>
      </c>
      <c r="N20">
        <v>2</v>
      </c>
      <c r="O20">
        <v>7</v>
      </c>
      <c r="P20">
        <v>6</v>
      </c>
      <c r="Q20">
        <v>4</v>
      </c>
      <c r="R20">
        <v>9</v>
      </c>
      <c r="S20">
        <v>9</v>
      </c>
      <c r="T20">
        <v>5</v>
      </c>
      <c r="U20">
        <v>9</v>
      </c>
      <c r="V20">
        <v>4</v>
      </c>
      <c r="W20">
        <v>2</v>
      </c>
      <c r="X20">
        <v>14</v>
      </c>
      <c r="Y20">
        <v>7</v>
      </c>
      <c r="Z20">
        <v>4</v>
      </c>
      <c r="AA20">
        <v>18</v>
      </c>
      <c r="AB20">
        <v>9.5</v>
      </c>
      <c r="AC20">
        <v>4</v>
      </c>
    </row>
    <row r="21" spans="1:29" x14ac:dyDescent="0.2">
      <c r="A21" s="8" t="s">
        <v>14</v>
      </c>
      <c r="B21" t="s">
        <v>128</v>
      </c>
      <c r="C21" t="str">
        <f t="shared" si="0"/>
        <v>B</v>
      </c>
      <c r="D21" t="s">
        <v>85</v>
      </c>
      <c r="E21" t="str">
        <f t="shared" si="1"/>
        <v>BR</v>
      </c>
      <c r="F21" t="str">
        <f t="shared" si="2"/>
        <v>R</v>
      </c>
      <c r="G21" t="str">
        <f t="shared" si="3"/>
        <v>2</v>
      </c>
      <c r="H21">
        <v>969.75</v>
      </c>
      <c r="I21">
        <v>943.25</v>
      </c>
      <c r="J21">
        <v>0.3629</v>
      </c>
      <c r="K21">
        <v>0.92700000000000005</v>
      </c>
      <c r="L21">
        <v>3.5</v>
      </c>
      <c r="M21">
        <v>3</v>
      </c>
      <c r="N21">
        <v>2</v>
      </c>
      <c r="O21">
        <v>5.5</v>
      </c>
      <c r="P21">
        <v>5</v>
      </c>
      <c r="Q21">
        <v>4</v>
      </c>
      <c r="R21">
        <v>8.5</v>
      </c>
      <c r="S21">
        <v>8</v>
      </c>
      <c r="T21">
        <v>5</v>
      </c>
      <c r="U21">
        <v>11</v>
      </c>
      <c r="V21">
        <v>5</v>
      </c>
      <c r="W21">
        <v>1</v>
      </c>
      <c r="X21">
        <v>17</v>
      </c>
      <c r="Y21">
        <v>7</v>
      </c>
      <c r="Z21">
        <v>3</v>
      </c>
      <c r="AA21">
        <v>19</v>
      </c>
      <c r="AB21">
        <v>8</v>
      </c>
      <c r="AC21">
        <v>4</v>
      </c>
    </row>
    <row r="22" spans="1:29" x14ac:dyDescent="0.2">
      <c r="A22" s="8" t="s">
        <v>15</v>
      </c>
      <c r="B22" t="s">
        <v>128</v>
      </c>
      <c r="C22" t="str">
        <f t="shared" si="0"/>
        <v>B</v>
      </c>
      <c r="D22" t="s">
        <v>85</v>
      </c>
      <c r="E22" t="str">
        <f t="shared" si="1"/>
        <v>BR</v>
      </c>
      <c r="F22" t="str">
        <f t="shared" si="2"/>
        <v>R</v>
      </c>
      <c r="G22" t="str">
        <f t="shared" si="3"/>
        <v>3</v>
      </c>
      <c r="H22">
        <v>885.75</v>
      </c>
      <c r="I22">
        <v>838.25</v>
      </c>
      <c r="J22">
        <v>9.7299999999999998E-2</v>
      </c>
      <c r="K22">
        <v>0.46800000000000003</v>
      </c>
      <c r="L22">
        <v>5</v>
      </c>
      <c r="M22">
        <v>3</v>
      </c>
      <c r="N22">
        <v>2</v>
      </c>
      <c r="O22">
        <v>5</v>
      </c>
      <c r="P22">
        <v>3.5</v>
      </c>
      <c r="Q22">
        <v>3</v>
      </c>
      <c r="R22">
        <v>5</v>
      </c>
      <c r="S22">
        <v>4</v>
      </c>
      <c r="T22">
        <v>3</v>
      </c>
      <c r="U22">
        <v>9</v>
      </c>
      <c r="V22">
        <v>4</v>
      </c>
      <c r="W22">
        <v>2</v>
      </c>
      <c r="X22">
        <v>12</v>
      </c>
      <c r="Y22">
        <v>5.5</v>
      </c>
      <c r="Z22">
        <v>2</v>
      </c>
      <c r="AA22">
        <v>13.5</v>
      </c>
      <c r="AB22">
        <v>5.5</v>
      </c>
      <c r="AC22">
        <v>3</v>
      </c>
    </row>
    <row r="23" spans="1:29" x14ac:dyDescent="0.2">
      <c r="A23" s="8" t="s">
        <v>16</v>
      </c>
      <c r="B23" t="s">
        <v>128</v>
      </c>
      <c r="C23" t="str">
        <f t="shared" si="0"/>
        <v>B</v>
      </c>
      <c r="D23" t="s">
        <v>85</v>
      </c>
      <c r="E23" t="str">
        <f t="shared" si="1"/>
        <v>BR</v>
      </c>
      <c r="F23" t="str">
        <f t="shared" si="2"/>
        <v>R</v>
      </c>
      <c r="G23" t="str">
        <f t="shared" si="3"/>
        <v>3</v>
      </c>
      <c r="H23">
        <v>922.5</v>
      </c>
      <c r="I23">
        <v>840</v>
      </c>
      <c r="J23">
        <v>0.13120000000000001</v>
      </c>
      <c r="K23">
        <v>0.3987</v>
      </c>
      <c r="L23">
        <v>5</v>
      </c>
      <c r="M23">
        <v>4</v>
      </c>
      <c r="N23">
        <v>2</v>
      </c>
      <c r="O23">
        <v>5.5</v>
      </c>
      <c r="P23">
        <v>4</v>
      </c>
      <c r="Q23">
        <v>4</v>
      </c>
      <c r="R23">
        <v>5.5</v>
      </c>
      <c r="S23">
        <v>4.5</v>
      </c>
      <c r="T23">
        <v>4</v>
      </c>
      <c r="U23">
        <v>11</v>
      </c>
      <c r="V23">
        <v>5</v>
      </c>
      <c r="W23">
        <v>1</v>
      </c>
      <c r="X23">
        <v>15.5</v>
      </c>
      <c r="Y23">
        <v>6</v>
      </c>
      <c r="Z23">
        <v>2</v>
      </c>
      <c r="AA23">
        <v>16</v>
      </c>
      <c r="AB23">
        <v>6</v>
      </c>
      <c r="AC23">
        <v>3</v>
      </c>
    </row>
    <row r="24" spans="1:29" x14ac:dyDescent="0.2">
      <c r="A24" s="8" t="s">
        <v>17</v>
      </c>
      <c r="B24" t="s">
        <v>128</v>
      </c>
      <c r="C24" t="str">
        <f t="shared" si="0"/>
        <v>B</v>
      </c>
      <c r="D24" t="s">
        <v>85</v>
      </c>
      <c r="E24" t="str">
        <f t="shared" si="1"/>
        <v>BR</v>
      </c>
      <c r="F24" t="str">
        <f t="shared" si="2"/>
        <v>R</v>
      </c>
      <c r="G24" t="str">
        <f t="shared" si="3"/>
        <v>4</v>
      </c>
      <c r="H24">
        <v>911.5</v>
      </c>
      <c r="I24">
        <v>869.75</v>
      </c>
      <c r="J24">
        <v>0.22600000000000001</v>
      </c>
      <c r="K24">
        <v>0.47089999999999999</v>
      </c>
      <c r="L24">
        <v>6</v>
      </c>
      <c r="M24">
        <v>4</v>
      </c>
      <c r="N24">
        <v>3</v>
      </c>
      <c r="O24">
        <v>6</v>
      </c>
      <c r="P24">
        <v>5</v>
      </c>
      <c r="Q24">
        <v>4</v>
      </c>
      <c r="R24">
        <v>6</v>
      </c>
      <c r="S24">
        <v>6</v>
      </c>
      <c r="T24">
        <v>4</v>
      </c>
      <c r="U24">
        <v>10</v>
      </c>
      <c r="V24">
        <v>4.5</v>
      </c>
      <c r="W24">
        <v>2</v>
      </c>
      <c r="X24">
        <v>13</v>
      </c>
      <c r="Y24">
        <v>6</v>
      </c>
      <c r="Z24">
        <v>2</v>
      </c>
      <c r="AA24">
        <v>13.5</v>
      </c>
      <c r="AB24">
        <v>6</v>
      </c>
      <c r="AC24">
        <v>4</v>
      </c>
    </row>
    <row r="25" spans="1:29" x14ac:dyDescent="0.2">
      <c r="A25" s="8" t="s">
        <v>18</v>
      </c>
      <c r="B25" t="s">
        <v>128</v>
      </c>
      <c r="C25" t="str">
        <f t="shared" si="0"/>
        <v>B</v>
      </c>
      <c r="D25" t="s">
        <v>85</v>
      </c>
      <c r="E25" t="str">
        <f t="shared" si="1"/>
        <v>BR</v>
      </c>
      <c r="F25" t="str">
        <f t="shared" si="2"/>
        <v>R</v>
      </c>
      <c r="G25" t="str">
        <f t="shared" si="3"/>
        <v>4</v>
      </c>
      <c r="H25">
        <v>930.5</v>
      </c>
      <c r="I25">
        <v>819</v>
      </c>
      <c r="J25">
        <v>0.13120000000000001</v>
      </c>
      <c r="K25">
        <v>0.38900000000000001</v>
      </c>
      <c r="L25">
        <v>3</v>
      </c>
      <c r="M25">
        <v>3</v>
      </c>
      <c r="N25">
        <v>2</v>
      </c>
      <c r="O25">
        <v>4</v>
      </c>
      <c r="P25">
        <v>3.5</v>
      </c>
      <c r="Q25">
        <v>3</v>
      </c>
      <c r="R25">
        <v>5.5</v>
      </c>
      <c r="S25">
        <v>5</v>
      </c>
      <c r="T25">
        <v>4</v>
      </c>
      <c r="U25">
        <v>10.5</v>
      </c>
      <c r="V25">
        <v>4.5</v>
      </c>
      <c r="W25">
        <v>1</v>
      </c>
      <c r="X25">
        <v>14</v>
      </c>
      <c r="Y25">
        <v>5</v>
      </c>
      <c r="Z25">
        <v>2</v>
      </c>
      <c r="AA25">
        <v>15</v>
      </c>
      <c r="AB25">
        <v>5.5</v>
      </c>
      <c r="AC25">
        <v>3</v>
      </c>
    </row>
    <row r="26" spans="1:29" x14ac:dyDescent="0.2">
      <c r="A26" s="8" t="s">
        <v>27</v>
      </c>
      <c r="B26" t="s">
        <v>128</v>
      </c>
      <c r="C26" t="str">
        <f t="shared" si="0"/>
        <v>B</v>
      </c>
      <c r="D26" t="s">
        <v>86</v>
      </c>
      <c r="E26" t="str">
        <f t="shared" si="1"/>
        <v>BY</v>
      </c>
      <c r="F26" t="str">
        <f t="shared" si="2"/>
        <v>Y</v>
      </c>
      <c r="G26" t="str">
        <f t="shared" si="3"/>
        <v>1</v>
      </c>
      <c r="H26">
        <v>960.25</v>
      </c>
      <c r="I26">
        <v>930.25</v>
      </c>
      <c r="J26">
        <v>0.63119999999999998</v>
      </c>
      <c r="K26">
        <v>1.4832000000000001</v>
      </c>
      <c r="L26">
        <v>3</v>
      </c>
      <c r="M26">
        <v>3</v>
      </c>
      <c r="N26">
        <v>2</v>
      </c>
      <c r="O26">
        <v>6</v>
      </c>
      <c r="P26">
        <v>7</v>
      </c>
      <c r="Q26">
        <v>4</v>
      </c>
      <c r="R26">
        <v>7.5</v>
      </c>
      <c r="S26">
        <v>9.5</v>
      </c>
      <c r="T26">
        <v>6</v>
      </c>
      <c r="U26">
        <v>9</v>
      </c>
      <c r="V26">
        <v>4</v>
      </c>
      <c r="W26">
        <v>1</v>
      </c>
      <c r="X26">
        <v>18</v>
      </c>
      <c r="Y26">
        <v>9</v>
      </c>
      <c r="Z26">
        <v>4</v>
      </c>
      <c r="AA26">
        <v>21</v>
      </c>
      <c r="AB26">
        <v>10.5</v>
      </c>
      <c r="AC26">
        <v>4</v>
      </c>
    </row>
    <row r="27" spans="1:29" x14ac:dyDescent="0.2">
      <c r="A27" s="8" t="s">
        <v>28</v>
      </c>
      <c r="B27" t="s">
        <v>128</v>
      </c>
      <c r="C27" t="str">
        <f t="shared" si="0"/>
        <v>B</v>
      </c>
      <c r="D27" t="s">
        <v>86</v>
      </c>
      <c r="E27" t="str">
        <f t="shared" si="1"/>
        <v>BY</v>
      </c>
      <c r="F27" t="str">
        <f t="shared" si="2"/>
        <v>Y</v>
      </c>
      <c r="G27" t="str">
        <f t="shared" si="3"/>
        <v>1</v>
      </c>
      <c r="H27">
        <v>954.25</v>
      </c>
      <c r="I27">
        <v>928.75</v>
      </c>
      <c r="J27">
        <v>0.78320000000000001</v>
      </c>
      <c r="K27">
        <v>0.55289999999999995</v>
      </c>
      <c r="L27">
        <v>6</v>
      </c>
      <c r="M27">
        <v>4</v>
      </c>
      <c r="N27">
        <v>3</v>
      </c>
      <c r="O27">
        <v>9</v>
      </c>
      <c r="P27">
        <v>6</v>
      </c>
      <c r="Q27">
        <v>5</v>
      </c>
      <c r="R27">
        <v>10</v>
      </c>
      <c r="S27">
        <v>10</v>
      </c>
      <c r="T27">
        <v>6</v>
      </c>
      <c r="U27">
        <v>6.5</v>
      </c>
      <c r="V27">
        <v>4</v>
      </c>
      <c r="W27">
        <v>1</v>
      </c>
      <c r="X27">
        <v>12</v>
      </c>
      <c r="Y27">
        <v>6.5</v>
      </c>
      <c r="Z27">
        <v>3</v>
      </c>
      <c r="AA27">
        <v>14</v>
      </c>
      <c r="AB27">
        <v>7</v>
      </c>
      <c r="AC27">
        <v>4</v>
      </c>
    </row>
    <row r="28" spans="1:29" x14ac:dyDescent="0.2">
      <c r="A28" s="8" t="s">
        <v>29</v>
      </c>
      <c r="B28" t="s">
        <v>128</v>
      </c>
      <c r="C28" t="str">
        <f t="shared" si="0"/>
        <v>B</v>
      </c>
      <c r="D28" t="s">
        <v>86</v>
      </c>
      <c r="E28" t="str">
        <f t="shared" si="1"/>
        <v>BY</v>
      </c>
      <c r="F28" t="str">
        <f t="shared" si="2"/>
        <v>Y</v>
      </c>
      <c r="G28" t="str">
        <f t="shared" si="3"/>
        <v>2</v>
      </c>
      <c r="H28">
        <v>935.25</v>
      </c>
      <c r="I28">
        <v>998.5</v>
      </c>
      <c r="J28">
        <v>0.86280000000000001</v>
      </c>
      <c r="K28">
        <v>0.99809999999999999</v>
      </c>
      <c r="L28">
        <v>5</v>
      </c>
      <c r="M28">
        <v>4</v>
      </c>
      <c r="N28">
        <v>3</v>
      </c>
      <c r="O28">
        <v>7</v>
      </c>
      <c r="P28">
        <v>8</v>
      </c>
      <c r="Q28">
        <v>5</v>
      </c>
      <c r="R28">
        <v>9</v>
      </c>
      <c r="S28">
        <v>10</v>
      </c>
      <c r="T28">
        <v>6</v>
      </c>
      <c r="U28">
        <v>9</v>
      </c>
      <c r="V28">
        <v>4.5</v>
      </c>
      <c r="W28">
        <v>2</v>
      </c>
      <c r="X28">
        <v>15</v>
      </c>
      <c r="Y28">
        <v>8</v>
      </c>
      <c r="Z28">
        <v>3</v>
      </c>
      <c r="AA28">
        <v>18.5</v>
      </c>
      <c r="AB28">
        <v>9</v>
      </c>
      <c r="AC28">
        <v>4</v>
      </c>
    </row>
    <row r="29" spans="1:29" x14ac:dyDescent="0.2">
      <c r="A29" s="8" t="s">
        <v>30</v>
      </c>
      <c r="B29" t="s">
        <v>128</v>
      </c>
      <c r="C29" t="str">
        <f t="shared" si="0"/>
        <v>B</v>
      </c>
      <c r="D29" t="s">
        <v>86</v>
      </c>
      <c r="E29" t="str">
        <f t="shared" si="1"/>
        <v>BY</v>
      </c>
      <c r="F29" t="str">
        <f t="shared" si="2"/>
        <v>Y</v>
      </c>
      <c r="G29" t="str">
        <f t="shared" si="3"/>
        <v>2</v>
      </c>
      <c r="H29">
        <v>957.25</v>
      </c>
      <c r="I29">
        <v>1017.5</v>
      </c>
      <c r="J29">
        <v>0.65249999999999997</v>
      </c>
      <c r="K29">
        <v>0.80659999999999998</v>
      </c>
      <c r="L29">
        <v>5</v>
      </c>
      <c r="M29">
        <v>4</v>
      </c>
      <c r="N29">
        <v>3</v>
      </c>
      <c r="O29">
        <v>7</v>
      </c>
      <c r="P29">
        <v>6.5</v>
      </c>
      <c r="Q29">
        <v>4</v>
      </c>
      <c r="R29">
        <v>8.5</v>
      </c>
      <c r="S29">
        <v>9.5</v>
      </c>
      <c r="T29">
        <v>6</v>
      </c>
      <c r="U29">
        <v>10</v>
      </c>
      <c r="V29">
        <v>4.5</v>
      </c>
      <c r="W29">
        <v>1</v>
      </c>
      <c r="X29">
        <v>15</v>
      </c>
      <c r="Y29">
        <v>6.5</v>
      </c>
      <c r="Z29">
        <v>3</v>
      </c>
      <c r="AA29">
        <v>18</v>
      </c>
      <c r="AB29">
        <v>8</v>
      </c>
      <c r="AC29">
        <v>4</v>
      </c>
    </row>
    <row r="30" spans="1:29" x14ac:dyDescent="0.2">
      <c r="A30" s="8" t="s">
        <v>31</v>
      </c>
      <c r="B30" t="s">
        <v>128</v>
      </c>
      <c r="C30" t="str">
        <f t="shared" si="0"/>
        <v>B</v>
      </c>
      <c r="D30" t="s">
        <v>86</v>
      </c>
      <c r="E30" t="str">
        <f t="shared" si="1"/>
        <v>BY</v>
      </c>
      <c r="F30" t="str">
        <f t="shared" si="2"/>
        <v>Y</v>
      </c>
      <c r="G30" t="str">
        <f t="shared" si="3"/>
        <v>3</v>
      </c>
      <c r="H30">
        <v>925.5</v>
      </c>
      <c r="I30">
        <v>846.25</v>
      </c>
      <c r="J30">
        <v>0.13569999999999999</v>
      </c>
      <c r="K30">
        <v>0.29880000000000001</v>
      </c>
      <c r="L30">
        <v>4</v>
      </c>
      <c r="M30">
        <v>3</v>
      </c>
      <c r="N30">
        <v>2</v>
      </c>
      <c r="O30">
        <v>5</v>
      </c>
      <c r="P30">
        <v>3.5</v>
      </c>
      <c r="Q30">
        <v>4</v>
      </c>
      <c r="R30">
        <v>6</v>
      </c>
      <c r="S30">
        <v>5</v>
      </c>
      <c r="T30">
        <v>4</v>
      </c>
      <c r="U30">
        <v>9</v>
      </c>
      <c r="V30">
        <v>5</v>
      </c>
      <c r="W30">
        <v>1</v>
      </c>
      <c r="X30">
        <v>12</v>
      </c>
      <c r="Y30">
        <v>5</v>
      </c>
      <c r="Z30">
        <v>2</v>
      </c>
      <c r="AA30">
        <v>13</v>
      </c>
      <c r="AB30">
        <v>5</v>
      </c>
      <c r="AC30">
        <v>3</v>
      </c>
    </row>
    <row r="31" spans="1:29" x14ac:dyDescent="0.2">
      <c r="A31" s="8" t="s">
        <v>32</v>
      </c>
      <c r="B31" t="s">
        <v>128</v>
      </c>
      <c r="C31" t="str">
        <f t="shared" si="0"/>
        <v>B</v>
      </c>
      <c r="D31" t="s">
        <v>86</v>
      </c>
      <c r="E31" t="str">
        <f t="shared" si="1"/>
        <v>BY</v>
      </c>
      <c r="F31" t="str">
        <f t="shared" si="2"/>
        <v>Y</v>
      </c>
      <c r="G31" t="str">
        <f t="shared" si="3"/>
        <v>3</v>
      </c>
      <c r="H31">
        <v>903.25</v>
      </c>
      <c r="I31">
        <v>885.75</v>
      </c>
      <c r="J31">
        <v>0.16880000000000001</v>
      </c>
      <c r="K31">
        <v>0.36959999999999998</v>
      </c>
      <c r="L31">
        <v>6</v>
      </c>
      <c r="M31">
        <v>3.5</v>
      </c>
      <c r="N31">
        <v>2</v>
      </c>
      <c r="O31">
        <v>6</v>
      </c>
      <c r="P31">
        <v>4</v>
      </c>
      <c r="Q31">
        <v>4</v>
      </c>
      <c r="R31">
        <v>7</v>
      </c>
      <c r="S31">
        <v>5.5</v>
      </c>
      <c r="T31">
        <v>4</v>
      </c>
      <c r="U31">
        <v>10</v>
      </c>
      <c r="V31">
        <v>2</v>
      </c>
      <c r="W31">
        <v>2</v>
      </c>
      <c r="X31">
        <v>14</v>
      </c>
      <c r="Y31">
        <v>5</v>
      </c>
      <c r="Z31">
        <v>3</v>
      </c>
      <c r="AA31">
        <v>16</v>
      </c>
      <c r="AB31">
        <v>7</v>
      </c>
      <c r="AC31">
        <v>4</v>
      </c>
    </row>
    <row r="32" spans="1:29" x14ac:dyDescent="0.2">
      <c r="A32" s="8" t="s">
        <v>33</v>
      </c>
      <c r="B32" t="s">
        <v>128</v>
      </c>
      <c r="C32" t="str">
        <f t="shared" si="0"/>
        <v>B</v>
      </c>
      <c r="D32" t="s">
        <v>86</v>
      </c>
      <c r="E32" t="str">
        <f t="shared" si="1"/>
        <v>BY</v>
      </c>
      <c r="F32" t="str">
        <f t="shared" si="2"/>
        <v>Y</v>
      </c>
      <c r="G32" t="str">
        <f t="shared" si="3"/>
        <v>4</v>
      </c>
      <c r="H32" s="2">
        <v>928.75</v>
      </c>
      <c r="I32">
        <v>866.75</v>
      </c>
      <c r="J32">
        <v>0.1366</v>
      </c>
      <c r="K32">
        <v>0.40460000000000002</v>
      </c>
      <c r="L32">
        <v>4</v>
      </c>
      <c r="M32">
        <v>3</v>
      </c>
      <c r="N32">
        <v>2</v>
      </c>
      <c r="O32">
        <v>4.5</v>
      </c>
      <c r="P32">
        <v>3.5</v>
      </c>
      <c r="Q32">
        <v>3</v>
      </c>
      <c r="R32">
        <v>6</v>
      </c>
      <c r="S32">
        <v>5.5</v>
      </c>
      <c r="T32">
        <v>4</v>
      </c>
      <c r="U32">
        <v>9</v>
      </c>
      <c r="V32">
        <v>4.5</v>
      </c>
      <c r="W32">
        <v>1</v>
      </c>
      <c r="X32">
        <v>12</v>
      </c>
      <c r="Y32">
        <v>5.5</v>
      </c>
      <c r="Z32">
        <v>2</v>
      </c>
      <c r="AA32">
        <v>14</v>
      </c>
      <c r="AB32">
        <v>6</v>
      </c>
      <c r="AC32">
        <v>4</v>
      </c>
    </row>
    <row r="33" spans="1:29" x14ac:dyDescent="0.2">
      <c r="A33" s="8" t="s">
        <v>34</v>
      </c>
      <c r="B33" t="s">
        <v>128</v>
      </c>
      <c r="C33" t="str">
        <f t="shared" si="0"/>
        <v>B</v>
      </c>
      <c r="D33" t="s">
        <v>86</v>
      </c>
      <c r="E33" t="str">
        <f t="shared" si="1"/>
        <v>BY</v>
      </c>
      <c r="F33" t="str">
        <f t="shared" si="2"/>
        <v>Y</v>
      </c>
      <c r="G33" t="str">
        <f t="shared" si="3"/>
        <v>4</v>
      </c>
      <c r="H33">
        <v>927.25</v>
      </c>
      <c r="I33">
        <v>850.75</v>
      </c>
      <c r="J33">
        <v>0.14369999999999999</v>
      </c>
      <c r="K33">
        <v>0.3589</v>
      </c>
      <c r="L33">
        <v>4</v>
      </c>
      <c r="M33">
        <v>3</v>
      </c>
      <c r="N33">
        <v>2</v>
      </c>
      <c r="O33">
        <v>5</v>
      </c>
      <c r="P33">
        <v>3.5</v>
      </c>
      <c r="Q33">
        <v>3</v>
      </c>
      <c r="R33">
        <v>6</v>
      </c>
      <c r="S33">
        <v>5</v>
      </c>
      <c r="T33">
        <v>4</v>
      </c>
      <c r="U33">
        <v>10</v>
      </c>
      <c r="V33">
        <v>4</v>
      </c>
      <c r="W33">
        <v>2</v>
      </c>
      <c r="X33">
        <v>12</v>
      </c>
      <c r="Y33">
        <v>5</v>
      </c>
      <c r="Z33">
        <v>2</v>
      </c>
      <c r="AA33">
        <v>13.5</v>
      </c>
      <c r="AB33">
        <v>6</v>
      </c>
      <c r="AC33">
        <v>4</v>
      </c>
    </row>
    <row r="34" spans="1:29" x14ac:dyDescent="0.2">
      <c r="A34" s="8" t="s">
        <v>37</v>
      </c>
      <c r="B34" t="s">
        <v>130</v>
      </c>
      <c r="C34" t="str">
        <f t="shared" si="0"/>
        <v>C</v>
      </c>
      <c r="E34" t="s">
        <v>91</v>
      </c>
      <c r="F34" t="s">
        <v>91</v>
      </c>
      <c r="G34" t="str">
        <f>MID(A34,5,1)</f>
        <v>1</v>
      </c>
      <c r="H34">
        <v>868.5</v>
      </c>
      <c r="I34">
        <v>844.5</v>
      </c>
      <c r="J34">
        <v>0.122</v>
      </c>
      <c r="K34">
        <v>0.3488</v>
      </c>
      <c r="L34">
        <v>3.5</v>
      </c>
      <c r="M34">
        <v>4</v>
      </c>
      <c r="N34">
        <v>2</v>
      </c>
      <c r="O34">
        <v>4</v>
      </c>
      <c r="P34">
        <v>4</v>
      </c>
      <c r="Q34">
        <v>3</v>
      </c>
      <c r="R34">
        <v>4.5</v>
      </c>
      <c r="S34">
        <v>5</v>
      </c>
      <c r="T34">
        <v>4</v>
      </c>
      <c r="U34">
        <v>10</v>
      </c>
      <c r="V34">
        <v>5.5</v>
      </c>
      <c r="W34">
        <v>1</v>
      </c>
      <c r="X34">
        <v>13</v>
      </c>
      <c r="Y34">
        <v>5.5</v>
      </c>
      <c r="Z34">
        <v>2</v>
      </c>
      <c r="AA34">
        <v>14</v>
      </c>
      <c r="AB34">
        <v>5.5</v>
      </c>
      <c r="AC34">
        <v>3</v>
      </c>
    </row>
    <row r="35" spans="1:29" x14ac:dyDescent="0.2">
      <c r="A35" s="8" t="s">
        <v>38</v>
      </c>
      <c r="B35" t="s">
        <v>130</v>
      </c>
      <c r="C35" t="str">
        <f t="shared" si="0"/>
        <v>C</v>
      </c>
      <c r="E35" t="s">
        <v>91</v>
      </c>
      <c r="F35" t="s">
        <v>91</v>
      </c>
      <c r="G35" t="str">
        <f t="shared" ref="G35:G49" si="4">MID(A35,5,1)</f>
        <v>2</v>
      </c>
      <c r="H35">
        <v>935</v>
      </c>
      <c r="I35">
        <v>851</v>
      </c>
      <c r="J35">
        <v>9.1200000000000003E-2</v>
      </c>
      <c r="K35">
        <v>0.38950000000000001</v>
      </c>
      <c r="L35">
        <v>3</v>
      </c>
      <c r="M35">
        <v>3</v>
      </c>
      <c r="N35">
        <v>2</v>
      </c>
      <c r="O35">
        <v>4.5</v>
      </c>
      <c r="P35">
        <v>3.5</v>
      </c>
      <c r="Q35">
        <v>4</v>
      </c>
      <c r="R35">
        <v>4.5</v>
      </c>
      <c r="S35">
        <v>4</v>
      </c>
      <c r="T35">
        <v>4</v>
      </c>
      <c r="U35">
        <v>10</v>
      </c>
      <c r="V35">
        <v>4</v>
      </c>
      <c r="W35">
        <v>1</v>
      </c>
      <c r="X35">
        <v>12</v>
      </c>
      <c r="Y35">
        <v>4</v>
      </c>
      <c r="Z35">
        <v>2</v>
      </c>
      <c r="AA35">
        <v>13</v>
      </c>
      <c r="AB35">
        <v>5</v>
      </c>
      <c r="AC35">
        <v>2</v>
      </c>
    </row>
    <row r="36" spans="1:29" x14ac:dyDescent="0.2">
      <c r="A36" s="8" t="s">
        <v>39</v>
      </c>
      <c r="B36" t="s">
        <v>130</v>
      </c>
      <c r="C36" t="str">
        <f t="shared" si="0"/>
        <v>C</v>
      </c>
      <c r="E36" t="s">
        <v>91</v>
      </c>
      <c r="F36" t="s">
        <v>91</v>
      </c>
      <c r="G36" t="str">
        <f t="shared" si="4"/>
        <v>3</v>
      </c>
      <c r="H36">
        <v>843</v>
      </c>
      <c r="I36">
        <v>877.75</v>
      </c>
      <c r="J36">
        <v>7.6399999999999996E-2</v>
      </c>
      <c r="K36">
        <v>0.28070000000000001</v>
      </c>
      <c r="L36">
        <v>6</v>
      </c>
      <c r="M36">
        <v>3</v>
      </c>
      <c r="N36">
        <v>2</v>
      </c>
      <c r="O36">
        <v>6</v>
      </c>
      <c r="P36">
        <v>3</v>
      </c>
      <c r="Q36">
        <v>3</v>
      </c>
      <c r="R36">
        <v>6</v>
      </c>
      <c r="S36">
        <v>3</v>
      </c>
      <c r="T36">
        <v>3</v>
      </c>
      <c r="U36">
        <v>6</v>
      </c>
      <c r="V36">
        <v>4</v>
      </c>
      <c r="W36">
        <v>1</v>
      </c>
      <c r="X36">
        <v>9</v>
      </c>
      <c r="Y36">
        <v>5</v>
      </c>
      <c r="Z36">
        <v>2</v>
      </c>
      <c r="AA36">
        <v>9.5</v>
      </c>
      <c r="AB36">
        <v>5</v>
      </c>
      <c r="AC36">
        <v>2</v>
      </c>
    </row>
    <row r="37" spans="1:29" x14ac:dyDescent="0.2">
      <c r="A37" s="8" t="s">
        <v>40</v>
      </c>
      <c r="B37" t="s">
        <v>130</v>
      </c>
      <c r="C37" t="str">
        <f t="shared" si="0"/>
        <v>C</v>
      </c>
      <c r="E37" t="s">
        <v>91</v>
      </c>
      <c r="F37" t="s">
        <v>91</v>
      </c>
      <c r="G37" t="str">
        <f t="shared" si="4"/>
        <v>4</v>
      </c>
      <c r="H37">
        <v>849.25</v>
      </c>
      <c r="I37">
        <v>839.75</v>
      </c>
      <c r="J37">
        <v>0.11990000000000001</v>
      </c>
      <c r="K37">
        <v>0.31290000000000001</v>
      </c>
      <c r="L37">
        <v>6</v>
      </c>
      <c r="M37">
        <v>3.5</v>
      </c>
      <c r="N37">
        <v>2</v>
      </c>
      <c r="O37">
        <v>6</v>
      </c>
      <c r="P37">
        <v>4</v>
      </c>
      <c r="Q37">
        <v>3</v>
      </c>
      <c r="R37">
        <v>6</v>
      </c>
      <c r="S37">
        <v>4</v>
      </c>
      <c r="T37">
        <v>4</v>
      </c>
      <c r="U37">
        <v>8</v>
      </c>
      <c r="V37">
        <v>5</v>
      </c>
      <c r="W37">
        <v>1</v>
      </c>
      <c r="X37">
        <v>11</v>
      </c>
      <c r="Y37">
        <v>5</v>
      </c>
      <c r="Z37">
        <v>2</v>
      </c>
      <c r="AA37">
        <v>11.5</v>
      </c>
      <c r="AB37">
        <v>4</v>
      </c>
      <c r="AC37">
        <v>3</v>
      </c>
    </row>
    <row r="38" spans="1:29" x14ac:dyDescent="0.2">
      <c r="A38" s="8" t="s">
        <v>41</v>
      </c>
      <c r="B38" t="s">
        <v>130</v>
      </c>
      <c r="C38" t="str">
        <f t="shared" si="0"/>
        <v>C</v>
      </c>
      <c r="E38" t="s">
        <v>91</v>
      </c>
      <c r="F38" t="s">
        <v>91</v>
      </c>
      <c r="G38" t="str">
        <f t="shared" si="4"/>
        <v>5</v>
      </c>
      <c r="H38">
        <v>854</v>
      </c>
      <c r="I38">
        <v>857.25</v>
      </c>
      <c r="J38">
        <v>5.2200000000000003E-2</v>
      </c>
      <c r="K38">
        <v>0.42170000000000002</v>
      </c>
      <c r="L38">
        <v>4</v>
      </c>
      <c r="M38">
        <v>2.5</v>
      </c>
      <c r="N38">
        <v>2</v>
      </c>
      <c r="O38">
        <v>5</v>
      </c>
      <c r="P38">
        <v>2.5</v>
      </c>
      <c r="Q38">
        <v>3</v>
      </c>
      <c r="R38">
        <v>5</v>
      </c>
      <c r="S38">
        <v>3</v>
      </c>
      <c r="T38">
        <v>3</v>
      </c>
      <c r="U38">
        <v>9</v>
      </c>
      <c r="V38">
        <v>5</v>
      </c>
      <c r="W38">
        <v>2</v>
      </c>
      <c r="X38">
        <v>13</v>
      </c>
      <c r="Y38">
        <v>5</v>
      </c>
      <c r="Z38">
        <v>2</v>
      </c>
      <c r="AA38">
        <v>14</v>
      </c>
      <c r="AB38">
        <v>5</v>
      </c>
      <c r="AC38">
        <v>3</v>
      </c>
    </row>
    <row r="39" spans="1:29" x14ac:dyDescent="0.2">
      <c r="A39" s="8" t="s">
        <v>42</v>
      </c>
      <c r="B39" t="s">
        <v>130</v>
      </c>
      <c r="C39" t="str">
        <f t="shared" si="0"/>
        <v>C</v>
      </c>
      <c r="E39" t="s">
        <v>91</v>
      </c>
      <c r="F39" t="s">
        <v>91</v>
      </c>
      <c r="G39" t="str">
        <f t="shared" si="4"/>
        <v>6</v>
      </c>
      <c r="H39">
        <v>898.5</v>
      </c>
      <c r="I39">
        <v>838</v>
      </c>
      <c r="J39">
        <v>0.21859999999999999</v>
      </c>
      <c r="K39">
        <v>0.44419999999999998</v>
      </c>
      <c r="L39">
        <v>6</v>
      </c>
      <c r="M39">
        <v>3.5</v>
      </c>
      <c r="N39">
        <v>3</v>
      </c>
      <c r="O39">
        <v>6</v>
      </c>
      <c r="P39">
        <v>5</v>
      </c>
      <c r="Q39">
        <v>4</v>
      </c>
      <c r="R39">
        <v>5.5</v>
      </c>
      <c r="S39">
        <v>5</v>
      </c>
      <c r="T39">
        <v>4</v>
      </c>
      <c r="U39">
        <v>9</v>
      </c>
      <c r="V39">
        <v>4.5</v>
      </c>
      <c r="W39">
        <v>1</v>
      </c>
      <c r="X39">
        <v>13.5</v>
      </c>
      <c r="Y39">
        <v>5</v>
      </c>
      <c r="Z39">
        <v>2</v>
      </c>
      <c r="AA39">
        <v>14.5</v>
      </c>
      <c r="AB39">
        <v>5.5</v>
      </c>
      <c r="AC39">
        <v>3</v>
      </c>
    </row>
    <row r="40" spans="1:29" x14ac:dyDescent="0.2">
      <c r="A40" s="8" t="s">
        <v>43</v>
      </c>
      <c r="B40" t="s">
        <v>130</v>
      </c>
      <c r="C40" t="str">
        <f t="shared" si="0"/>
        <v>C</v>
      </c>
      <c r="E40" t="s">
        <v>91</v>
      </c>
      <c r="F40" t="s">
        <v>91</v>
      </c>
      <c r="G40" t="str">
        <f t="shared" si="4"/>
        <v>7</v>
      </c>
      <c r="H40">
        <v>897</v>
      </c>
      <c r="I40">
        <v>845.75</v>
      </c>
      <c r="J40">
        <v>0.1207</v>
      </c>
      <c r="K40">
        <v>0.4098</v>
      </c>
      <c r="L40">
        <v>4.5</v>
      </c>
      <c r="M40">
        <v>3</v>
      </c>
      <c r="N40">
        <v>2</v>
      </c>
      <c r="O40">
        <v>5</v>
      </c>
      <c r="P40">
        <v>4</v>
      </c>
      <c r="Q40">
        <v>3</v>
      </c>
      <c r="R40">
        <v>5</v>
      </c>
      <c r="S40">
        <v>4</v>
      </c>
      <c r="T40">
        <v>4</v>
      </c>
      <c r="U40">
        <v>11.5</v>
      </c>
      <c r="V40">
        <v>4</v>
      </c>
      <c r="W40">
        <v>1</v>
      </c>
      <c r="X40">
        <v>15</v>
      </c>
      <c r="Y40">
        <v>4.5</v>
      </c>
      <c r="Z40">
        <v>2</v>
      </c>
      <c r="AA40">
        <v>16.5</v>
      </c>
      <c r="AB40">
        <v>4.5</v>
      </c>
      <c r="AC40">
        <v>4</v>
      </c>
    </row>
    <row r="41" spans="1:29" x14ac:dyDescent="0.2">
      <c r="A41" s="8" t="s">
        <v>44</v>
      </c>
      <c r="B41" t="s">
        <v>130</v>
      </c>
      <c r="C41" t="str">
        <f t="shared" si="0"/>
        <v>C</v>
      </c>
      <c r="E41" t="s">
        <v>91</v>
      </c>
      <c r="F41" t="s">
        <v>91</v>
      </c>
      <c r="G41" t="str">
        <f t="shared" si="4"/>
        <v>8</v>
      </c>
      <c r="H41">
        <v>890.75</v>
      </c>
      <c r="I41">
        <v>814.25</v>
      </c>
      <c r="J41">
        <v>0.09</v>
      </c>
      <c r="K41">
        <v>0.29830000000000001</v>
      </c>
      <c r="L41">
        <v>5</v>
      </c>
      <c r="M41">
        <v>2.5</v>
      </c>
      <c r="N41">
        <v>2</v>
      </c>
      <c r="O41">
        <v>5</v>
      </c>
      <c r="P41">
        <v>3</v>
      </c>
      <c r="Q41">
        <v>3</v>
      </c>
      <c r="R41">
        <v>5</v>
      </c>
      <c r="S41">
        <v>3.5</v>
      </c>
      <c r="T41">
        <v>4</v>
      </c>
      <c r="U41">
        <v>11</v>
      </c>
      <c r="V41">
        <v>4</v>
      </c>
      <c r="W41">
        <v>1</v>
      </c>
      <c r="X41">
        <v>13.5</v>
      </c>
      <c r="Y41">
        <v>5</v>
      </c>
      <c r="Z41">
        <v>2</v>
      </c>
      <c r="AA41">
        <v>14.5</v>
      </c>
      <c r="AB41">
        <v>5</v>
      </c>
      <c r="AC41">
        <v>3</v>
      </c>
    </row>
    <row r="42" spans="1:29" x14ac:dyDescent="0.2">
      <c r="A42" s="8" t="s">
        <v>45</v>
      </c>
      <c r="B42" t="s">
        <v>92</v>
      </c>
      <c r="C42" t="str">
        <f t="shared" si="0"/>
        <v>S</v>
      </c>
      <c r="E42" t="s">
        <v>92</v>
      </c>
      <c r="F42" t="s">
        <v>92</v>
      </c>
      <c r="G42" t="str">
        <f t="shared" si="4"/>
        <v>1</v>
      </c>
      <c r="H42">
        <v>912.75</v>
      </c>
      <c r="I42">
        <v>836.5</v>
      </c>
      <c r="J42">
        <v>8.3500000000000005E-2</v>
      </c>
      <c r="K42">
        <v>0.51459999999999995</v>
      </c>
      <c r="L42">
        <v>3</v>
      </c>
      <c r="M42">
        <v>3</v>
      </c>
      <c r="N42">
        <v>2</v>
      </c>
      <c r="O42">
        <v>4</v>
      </c>
      <c r="P42">
        <v>3.5</v>
      </c>
      <c r="Q42">
        <v>3</v>
      </c>
      <c r="R42">
        <v>4.5</v>
      </c>
      <c r="S42">
        <v>4</v>
      </c>
      <c r="T42">
        <v>3</v>
      </c>
      <c r="U42">
        <v>10.5</v>
      </c>
      <c r="V42">
        <v>5</v>
      </c>
      <c r="W42">
        <v>2</v>
      </c>
      <c r="X42">
        <v>14</v>
      </c>
      <c r="Y42">
        <v>6</v>
      </c>
      <c r="Z42">
        <v>3</v>
      </c>
      <c r="AA42">
        <v>15.5</v>
      </c>
      <c r="AB42">
        <v>5.5</v>
      </c>
      <c r="AC42">
        <v>3</v>
      </c>
    </row>
    <row r="43" spans="1:29" x14ac:dyDescent="0.2">
      <c r="A43" s="8" t="s">
        <v>46</v>
      </c>
      <c r="B43" t="s">
        <v>92</v>
      </c>
      <c r="C43" t="str">
        <f t="shared" si="0"/>
        <v>S</v>
      </c>
      <c r="E43" t="s">
        <v>92</v>
      </c>
      <c r="F43" t="s">
        <v>92</v>
      </c>
      <c r="G43" t="str">
        <f t="shared" si="4"/>
        <v>2</v>
      </c>
      <c r="H43">
        <v>925.75</v>
      </c>
      <c r="I43">
        <v>828.5</v>
      </c>
      <c r="J43">
        <v>6.8500000000000005E-2</v>
      </c>
      <c r="K43">
        <v>0.35709999999999997</v>
      </c>
      <c r="L43">
        <v>3.5</v>
      </c>
      <c r="M43">
        <v>2.5</v>
      </c>
      <c r="N43">
        <v>2</v>
      </c>
      <c r="O43">
        <v>4.5</v>
      </c>
      <c r="P43">
        <v>3</v>
      </c>
      <c r="Q43">
        <v>3</v>
      </c>
      <c r="R43">
        <v>4.5</v>
      </c>
      <c r="S43">
        <v>4</v>
      </c>
      <c r="T43">
        <v>4</v>
      </c>
      <c r="U43">
        <v>10</v>
      </c>
      <c r="V43">
        <v>4</v>
      </c>
      <c r="W43">
        <v>2</v>
      </c>
      <c r="X43">
        <v>12</v>
      </c>
      <c r="Y43">
        <v>4.5</v>
      </c>
      <c r="Z43">
        <v>2</v>
      </c>
      <c r="AA43">
        <v>13</v>
      </c>
      <c r="AB43">
        <v>5</v>
      </c>
      <c r="AC43">
        <v>3</v>
      </c>
    </row>
    <row r="44" spans="1:29" x14ac:dyDescent="0.2">
      <c r="A44" s="8" t="s">
        <v>47</v>
      </c>
      <c r="B44" t="s">
        <v>92</v>
      </c>
      <c r="C44" t="str">
        <f t="shared" si="0"/>
        <v>S</v>
      </c>
      <c r="E44" t="s">
        <v>92</v>
      </c>
      <c r="F44" t="s">
        <v>92</v>
      </c>
      <c r="G44" t="str">
        <f t="shared" si="4"/>
        <v>3</v>
      </c>
      <c r="H44">
        <v>879.25</v>
      </c>
      <c r="I44">
        <v>847.75</v>
      </c>
      <c r="J44">
        <v>9.2499999999999999E-2</v>
      </c>
      <c r="K44">
        <v>0.38740000000000002</v>
      </c>
      <c r="L44">
        <v>4</v>
      </c>
      <c r="M44">
        <v>3</v>
      </c>
      <c r="N44">
        <v>2</v>
      </c>
      <c r="O44">
        <v>4</v>
      </c>
      <c r="P44">
        <v>4</v>
      </c>
      <c r="Q44">
        <v>3</v>
      </c>
      <c r="R44">
        <v>4</v>
      </c>
      <c r="S44">
        <v>4</v>
      </c>
      <c r="T44">
        <v>3</v>
      </c>
      <c r="U44">
        <v>9.5</v>
      </c>
      <c r="V44">
        <v>4</v>
      </c>
      <c r="W44">
        <v>1</v>
      </c>
      <c r="X44">
        <v>13</v>
      </c>
      <c r="Y44">
        <v>5</v>
      </c>
      <c r="Z44">
        <v>2</v>
      </c>
      <c r="AA44">
        <v>13.5</v>
      </c>
      <c r="AB44">
        <v>5</v>
      </c>
      <c r="AC44">
        <v>3</v>
      </c>
    </row>
    <row r="45" spans="1:29" x14ac:dyDescent="0.2">
      <c r="A45" s="8" t="s">
        <v>48</v>
      </c>
      <c r="B45" t="s">
        <v>92</v>
      </c>
      <c r="C45" t="str">
        <f t="shared" si="0"/>
        <v>S</v>
      </c>
      <c r="E45" t="s">
        <v>92</v>
      </c>
      <c r="F45" t="s">
        <v>92</v>
      </c>
      <c r="G45" t="str">
        <f t="shared" si="4"/>
        <v>4</v>
      </c>
      <c r="H45">
        <v>876.25</v>
      </c>
      <c r="I45">
        <v>817.5</v>
      </c>
      <c r="J45">
        <v>6.9699999999999998E-2</v>
      </c>
      <c r="K45">
        <v>0.40960000000000002</v>
      </c>
      <c r="L45">
        <v>3.5</v>
      </c>
      <c r="M45">
        <v>2.5</v>
      </c>
      <c r="N45">
        <v>2</v>
      </c>
      <c r="O45">
        <v>4.5</v>
      </c>
      <c r="P45">
        <v>3</v>
      </c>
      <c r="Q45">
        <v>3</v>
      </c>
      <c r="R45">
        <v>4.5</v>
      </c>
      <c r="S45">
        <v>3</v>
      </c>
      <c r="T45">
        <v>3</v>
      </c>
      <c r="U45">
        <v>10</v>
      </c>
      <c r="V45">
        <v>4</v>
      </c>
      <c r="W45">
        <v>1</v>
      </c>
      <c r="X45">
        <v>13</v>
      </c>
      <c r="Y45">
        <v>5</v>
      </c>
      <c r="Z45">
        <v>2</v>
      </c>
      <c r="AA45">
        <v>13.5</v>
      </c>
      <c r="AB45">
        <v>5</v>
      </c>
      <c r="AC45">
        <v>3</v>
      </c>
    </row>
    <row r="46" spans="1:29" x14ac:dyDescent="0.2">
      <c r="A46" s="8" t="s">
        <v>49</v>
      </c>
      <c r="B46" t="s">
        <v>92</v>
      </c>
      <c r="C46" t="str">
        <f t="shared" si="0"/>
        <v>S</v>
      </c>
      <c r="E46" t="s">
        <v>92</v>
      </c>
      <c r="F46" t="s">
        <v>92</v>
      </c>
      <c r="G46" t="str">
        <f t="shared" si="4"/>
        <v>5</v>
      </c>
      <c r="H46">
        <v>917.75</v>
      </c>
      <c r="I46">
        <v>839.75</v>
      </c>
      <c r="J46">
        <v>5.8799999999999998E-2</v>
      </c>
      <c r="K46">
        <v>0.32200000000000001</v>
      </c>
      <c r="L46">
        <v>2.5</v>
      </c>
      <c r="M46">
        <v>1.5</v>
      </c>
      <c r="N46">
        <v>2</v>
      </c>
      <c r="O46">
        <v>3</v>
      </c>
      <c r="P46">
        <v>3</v>
      </c>
      <c r="Q46">
        <v>3</v>
      </c>
      <c r="R46">
        <v>4</v>
      </c>
      <c r="S46">
        <v>3</v>
      </c>
      <c r="T46">
        <v>3</v>
      </c>
      <c r="U46">
        <v>6.5</v>
      </c>
      <c r="V46">
        <v>4</v>
      </c>
      <c r="W46">
        <v>1</v>
      </c>
      <c r="X46">
        <v>10</v>
      </c>
      <c r="Y46">
        <v>5</v>
      </c>
      <c r="Z46">
        <v>2</v>
      </c>
      <c r="AA46">
        <v>5.5</v>
      </c>
      <c r="AB46">
        <v>5</v>
      </c>
      <c r="AC46">
        <v>3</v>
      </c>
    </row>
    <row r="47" spans="1:29" x14ac:dyDescent="0.2">
      <c r="A47" s="8" t="s">
        <v>50</v>
      </c>
      <c r="B47" t="s">
        <v>92</v>
      </c>
      <c r="C47" t="str">
        <f t="shared" si="0"/>
        <v>S</v>
      </c>
      <c r="E47" t="s">
        <v>92</v>
      </c>
      <c r="F47" t="s">
        <v>92</v>
      </c>
      <c r="G47" t="str">
        <f t="shared" si="4"/>
        <v>6</v>
      </c>
      <c r="H47">
        <v>898.75</v>
      </c>
      <c r="I47">
        <v>841.25</v>
      </c>
      <c r="J47">
        <v>0.245</v>
      </c>
      <c r="K47">
        <v>0.50600000000000001</v>
      </c>
      <c r="L47">
        <v>5.5</v>
      </c>
      <c r="M47">
        <v>4</v>
      </c>
      <c r="N47">
        <v>3</v>
      </c>
      <c r="O47">
        <v>6</v>
      </c>
      <c r="P47">
        <v>5</v>
      </c>
      <c r="Q47">
        <v>4</v>
      </c>
      <c r="R47">
        <v>6.5</v>
      </c>
      <c r="S47">
        <v>5</v>
      </c>
      <c r="T47">
        <v>4</v>
      </c>
      <c r="U47">
        <v>9</v>
      </c>
      <c r="V47">
        <v>4.5</v>
      </c>
      <c r="W47">
        <v>1</v>
      </c>
      <c r="X47">
        <v>13.5</v>
      </c>
      <c r="Y47">
        <v>5</v>
      </c>
      <c r="Z47">
        <v>2</v>
      </c>
      <c r="AA47">
        <v>14.5</v>
      </c>
      <c r="AB47">
        <v>5.5</v>
      </c>
      <c r="AC47">
        <v>3</v>
      </c>
    </row>
    <row r="48" spans="1:29" x14ac:dyDescent="0.2">
      <c r="A48" s="8" t="s">
        <v>51</v>
      </c>
      <c r="B48" t="s">
        <v>92</v>
      </c>
      <c r="C48" t="str">
        <f t="shared" si="0"/>
        <v>S</v>
      </c>
      <c r="E48" t="s">
        <v>92</v>
      </c>
      <c r="F48" t="s">
        <v>92</v>
      </c>
      <c r="G48" t="str">
        <f t="shared" si="4"/>
        <v>7</v>
      </c>
      <c r="H48">
        <v>946</v>
      </c>
      <c r="I48">
        <v>857.25</v>
      </c>
      <c r="J48">
        <v>0.1148</v>
      </c>
      <c r="K48">
        <v>0.35930000000000001</v>
      </c>
      <c r="L48">
        <v>3</v>
      </c>
      <c r="M48">
        <v>3</v>
      </c>
      <c r="N48">
        <v>2</v>
      </c>
      <c r="O48">
        <v>3.5</v>
      </c>
      <c r="P48">
        <v>3</v>
      </c>
      <c r="Q48">
        <v>4</v>
      </c>
      <c r="R48">
        <v>4</v>
      </c>
      <c r="S48">
        <v>3.5</v>
      </c>
      <c r="T48">
        <v>4</v>
      </c>
      <c r="U48">
        <v>10</v>
      </c>
      <c r="V48">
        <v>4</v>
      </c>
      <c r="W48">
        <v>1</v>
      </c>
      <c r="X48">
        <v>13</v>
      </c>
      <c r="Y48">
        <v>4.5</v>
      </c>
      <c r="Z48">
        <v>2</v>
      </c>
      <c r="AA48">
        <v>14</v>
      </c>
      <c r="AB48">
        <v>4.5</v>
      </c>
      <c r="AC48">
        <v>2</v>
      </c>
    </row>
    <row r="49" spans="1:29" x14ac:dyDescent="0.2">
      <c r="A49" s="8" t="s">
        <v>52</v>
      </c>
      <c r="B49" t="s">
        <v>92</v>
      </c>
      <c r="C49" t="str">
        <f t="shared" si="0"/>
        <v>S</v>
      </c>
      <c r="E49" t="s">
        <v>92</v>
      </c>
      <c r="F49" t="s">
        <v>92</v>
      </c>
      <c r="G49" t="str">
        <f t="shared" si="4"/>
        <v>8</v>
      </c>
      <c r="H49">
        <v>890.5</v>
      </c>
      <c r="I49">
        <v>822.25</v>
      </c>
      <c r="J49">
        <v>0.1222</v>
      </c>
      <c r="K49">
        <v>0.38590000000000002</v>
      </c>
      <c r="L49">
        <v>5</v>
      </c>
      <c r="M49">
        <v>3.5</v>
      </c>
      <c r="N49">
        <v>2</v>
      </c>
      <c r="O49">
        <v>5.5</v>
      </c>
      <c r="P49">
        <v>4</v>
      </c>
      <c r="Q49">
        <v>3</v>
      </c>
      <c r="R49">
        <v>6</v>
      </c>
      <c r="S49">
        <v>4</v>
      </c>
      <c r="T49">
        <v>4</v>
      </c>
      <c r="U49">
        <v>12</v>
      </c>
      <c r="V49">
        <v>5</v>
      </c>
      <c r="W49">
        <v>1</v>
      </c>
      <c r="X49">
        <v>14.5</v>
      </c>
      <c r="Y49">
        <v>6</v>
      </c>
      <c r="Z49">
        <v>2</v>
      </c>
      <c r="AA49">
        <v>16</v>
      </c>
      <c r="AB49">
        <v>6</v>
      </c>
      <c r="AC49">
        <v>3</v>
      </c>
    </row>
    <row r="50" spans="1:29" x14ac:dyDescent="0.2">
      <c r="A50" s="1"/>
      <c r="B50" s="1"/>
    </row>
    <row r="51" spans="1:29" x14ac:dyDescent="0.2">
      <c r="A51" s="1"/>
      <c r="B51" s="1"/>
    </row>
    <row r="52" spans="1:29" x14ac:dyDescent="0.2">
      <c r="A52" s="1"/>
      <c r="B52" s="1"/>
    </row>
    <row r="53" spans="1:29" x14ac:dyDescent="0.2">
      <c r="A53" s="1"/>
      <c r="B53" s="1"/>
    </row>
    <row r="54" spans="1:29" x14ac:dyDescent="0.2">
      <c r="A54" s="1"/>
      <c r="B54" s="1"/>
    </row>
    <row r="55" spans="1:29" x14ac:dyDescent="0.2">
      <c r="A55" s="1"/>
      <c r="B55" s="1"/>
    </row>
    <row r="56" spans="1:29" x14ac:dyDescent="0.2">
      <c r="A56" s="1"/>
      <c r="B56" s="1"/>
    </row>
    <row r="57" spans="1:29" x14ac:dyDescent="0.2">
      <c r="A57" s="1"/>
      <c r="B57" s="1"/>
    </row>
    <row r="58" spans="1:29" x14ac:dyDescent="0.2">
      <c r="A58" s="1"/>
      <c r="B58" s="1"/>
    </row>
    <row r="59" spans="1:29" x14ac:dyDescent="0.2">
      <c r="A59" s="1"/>
      <c r="B59" s="1"/>
    </row>
    <row r="60" spans="1:29" x14ac:dyDescent="0.2">
      <c r="A60" s="1"/>
      <c r="B60" s="1"/>
    </row>
    <row r="61" spans="1:29" x14ac:dyDescent="0.2">
      <c r="A61" s="1"/>
      <c r="B61" s="1"/>
    </row>
    <row r="62" spans="1:29" x14ac:dyDescent="0.2">
      <c r="A62" s="1"/>
      <c r="B62" s="1"/>
    </row>
    <row r="63" spans="1:29" x14ac:dyDescent="0.2">
      <c r="A63" s="1"/>
      <c r="B63" s="1"/>
    </row>
    <row r="64" spans="1:29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pane ySplit="1" topLeftCell="A2" activePane="bottomLeft" state="frozen"/>
      <selection pane="bottomLeft" activeCell="N2" sqref="N2:N56"/>
    </sheetView>
  </sheetViews>
  <sheetFormatPr baseColWidth="10" defaultRowHeight="16" x14ac:dyDescent="0.2"/>
  <cols>
    <col min="8" max="8" width="13.1640625" style="9" bestFit="1" customWidth="1"/>
    <col min="9" max="10" width="11.83203125" bestFit="1" customWidth="1"/>
    <col min="11" max="11" width="17" bestFit="1" customWidth="1"/>
    <col min="12" max="12" width="11.1640625" bestFit="1" customWidth="1"/>
    <col min="13" max="13" width="11.83203125" bestFit="1" customWidth="1"/>
    <col min="14" max="14" width="16.5" bestFit="1" customWidth="1"/>
  </cols>
  <sheetData>
    <row r="1" spans="1:14" x14ac:dyDescent="0.2">
      <c r="A1" s="1" t="s">
        <v>0</v>
      </c>
      <c r="B1" t="s">
        <v>63</v>
      </c>
      <c r="C1" t="s">
        <v>64</v>
      </c>
      <c r="D1" t="s">
        <v>65</v>
      </c>
      <c r="E1" t="s">
        <v>127</v>
      </c>
      <c r="F1" t="s">
        <v>84</v>
      </c>
      <c r="G1" t="s">
        <v>102</v>
      </c>
      <c r="H1" s="9" t="s">
        <v>109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2">
      <c r="A2" s="8" t="s">
        <v>3</v>
      </c>
      <c r="B2" t="str">
        <f>MID(A2,1,1)</f>
        <v>B</v>
      </c>
      <c r="C2" t="s">
        <v>85</v>
      </c>
      <c r="D2" t="str">
        <f>MID(A2,1,2)</f>
        <v>BC</v>
      </c>
      <c r="E2" t="str">
        <f>MID(A2,2,1)</f>
        <v>C</v>
      </c>
      <c r="F2" t="str">
        <f>MID(A2,3,1)</f>
        <v>1</v>
      </c>
      <c r="G2" s="3">
        <v>43179</v>
      </c>
      <c r="H2" s="9">
        <v>1</v>
      </c>
      <c r="I2">
        <v>3.5</v>
      </c>
      <c r="J2">
        <v>3</v>
      </c>
      <c r="K2">
        <v>3</v>
      </c>
      <c r="L2">
        <v>11.5</v>
      </c>
      <c r="M2">
        <v>5</v>
      </c>
      <c r="N2">
        <v>1</v>
      </c>
    </row>
    <row r="3" spans="1:14" x14ac:dyDescent="0.2">
      <c r="A3" s="8" t="s">
        <v>4</v>
      </c>
      <c r="B3" t="str">
        <f t="shared" ref="B3:B33" si="0">MID(A3,1,1)</f>
        <v>B</v>
      </c>
      <c r="C3" t="s">
        <v>85</v>
      </c>
      <c r="D3" t="str">
        <f t="shared" ref="D3:D33" si="1">MID(A3,1,2)</f>
        <v>BC</v>
      </c>
      <c r="E3" t="str">
        <f t="shared" ref="E3:E33" si="2">MID(A3,2,1)</f>
        <v>C</v>
      </c>
      <c r="F3" t="str">
        <f t="shared" ref="F3:F33" si="3">MID(A3,3,1)</f>
        <v>1</v>
      </c>
      <c r="G3" s="3">
        <v>43179</v>
      </c>
      <c r="H3" s="9">
        <v>1</v>
      </c>
      <c r="I3">
        <v>5</v>
      </c>
      <c r="J3">
        <v>4</v>
      </c>
      <c r="K3">
        <v>2</v>
      </c>
      <c r="L3">
        <v>11</v>
      </c>
      <c r="M3">
        <v>3.5</v>
      </c>
      <c r="N3">
        <v>2</v>
      </c>
    </row>
    <row r="4" spans="1:14" x14ac:dyDescent="0.2">
      <c r="A4" s="8" t="s">
        <v>5</v>
      </c>
      <c r="B4" t="str">
        <f t="shared" si="0"/>
        <v>B</v>
      </c>
      <c r="C4" t="s">
        <v>85</v>
      </c>
      <c r="D4" t="str">
        <f t="shared" si="1"/>
        <v>BC</v>
      </c>
      <c r="E4" t="str">
        <f t="shared" si="2"/>
        <v>C</v>
      </c>
      <c r="F4" t="str">
        <f t="shared" si="3"/>
        <v>2</v>
      </c>
      <c r="G4" s="3">
        <v>43179</v>
      </c>
      <c r="H4" s="9">
        <v>1</v>
      </c>
      <c r="I4">
        <v>5</v>
      </c>
      <c r="J4">
        <v>3.5</v>
      </c>
      <c r="K4">
        <v>3</v>
      </c>
      <c r="L4">
        <v>10</v>
      </c>
      <c r="M4">
        <v>4</v>
      </c>
      <c r="N4">
        <v>1</v>
      </c>
    </row>
    <row r="5" spans="1:14" x14ac:dyDescent="0.2">
      <c r="A5" s="8" t="s">
        <v>6</v>
      </c>
      <c r="B5" t="str">
        <f t="shared" si="0"/>
        <v>B</v>
      </c>
      <c r="C5" t="s">
        <v>85</v>
      </c>
      <c r="D5" t="str">
        <f t="shared" si="1"/>
        <v>BC</v>
      </c>
      <c r="E5" t="str">
        <f t="shared" si="2"/>
        <v>C</v>
      </c>
      <c r="F5" t="str">
        <f t="shared" si="3"/>
        <v>2</v>
      </c>
      <c r="G5" s="3">
        <v>43179</v>
      </c>
      <c r="H5" s="9">
        <v>1</v>
      </c>
      <c r="I5">
        <v>6</v>
      </c>
      <c r="J5">
        <v>4</v>
      </c>
      <c r="K5">
        <v>3</v>
      </c>
      <c r="L5">
        <v>10.5</v>
      </c>
      <c r="M5">
        <v>5</v>
      </c>
      <c r="N5">
        <v>2</v>
      </c>
    </row>
    <row r="6" spans="1:14" x14ac:dyDescent="0.2">
      <c r="A6" s="8" t="s">
        <v>7</v>
      </c>
      <c r="B6" t="str">
        <f t="shared" si="0"/>
        <v>B</v>
      </c>
      <c r="C6" t="s">
        <v>85</v>
      </c>
      <c r="D6" t="str">
        <f t="shared" si="1"/>
        <v>BC</v>
      </c>
      <c r="E6" t="str">
        <f t="shared" si="2"/>
        <v>C</v>
      </c>
      <c r="F6" t="str">
        <f t="shared" si="3"/>
        <v>3</v>
      </c>
      <c r="G6" s="3">
        <v>43179</v>
      </c>
      <c r="H6" s="9">
        <v>1</v>
      </c>
      <c r="I6">
        <v>5</v>
      </c>
      <c r="J6">
        <v>4</v>
      </c>
      <c r="K6">
        <v>3</v>
      </c>
      <c r="L6">
        <v>6</v>
      </c>
      <c r="M6">
        <v>4</v>
      </c>
      <c r="N6">
        <v>1</v>
      </c>
    </row>
    <row r="7" spans="1:14" x14ac:dyDescent="0.2">
      <c r="A7" s="8" t="s">
        <v>8</v>
      </c>
      <c r="B7" t="str">
        <f t="shared" si="0"/>
        <v>B</v>
      </c>
      <c r="C7" t="s">
        <v>85</v>
      </c>
      <c r="D7" t="str">
        <f t="shared" si="1"/>
        <v>BC</v>
      </c>
      <c r="E7" t="str">
        <f t="shared" si="2"/>
        <v>C</v>
      </c>
      <c r="F7" t="str">
        <f t="shared" si="3"/>
        <v>3</v>
      </c>
      <c r="G7" s="3">
        <v>43179</v>
      </c>
      <c r="H7" s="9">
        <v>1</v>
      </c>
      <c r="I7">
        <v>5</v>
      </c>
      <c r="J7">
        <v>4</v>
      </c>
      <c r="K7">
        <v>3</v>
      </c>
      <c r="L7">
        <v>10</v>
      </c>
      <c r="M7">
        <v>5</v>
      </c>
      <c r="N7">
        <v>2</v>
      </c>
    </row>
    <row r="8" spans="1:14" x14ac:dyDescent="0.2">
      <c r="A8" s="8" t="s">
        <v>9</v>
      </c>
      <c r="B8" t="str">
        <f t="shared" si="0"/>
        <v>B</v>
      </c>
      <c r="C8" t="s">
        <v>85</v>
      </c>
      <c r="D8" t="str">
        <f t="shared" si="1"/>
        <v>BC</v>
      </c>
      <c r="E8" t="str">
        <f t="shared" si="2"/>
        <v>C</v>
      </c>
      <c r="F8" t="str">
        <f t="shared" si="3"/>
        <v>4</v>
      </c>
      <c r="G8" s="3">
        <v>43179</v>
      </c>
      <c r="H8" s="9">
        <v>1</v>
      </c>
      <c r="I8">
        <v>5</v>
      </c>
      <c r="J8">
        <v>3.5</v>
      </c>
      <c r="K8">
        <v>2</v>
      </c>
      <c r="L8">
        <v>6</v>
      </c>
      <c r="M8">
        <v>3</v>
      </c>
      <c r="N8">
        <v>1</v>
      </c>
    </row>
    <row r="9" spans="1:14" x14ac:dyDescent="0.2">
      <c r="A9" s="8" t="s">
        <v>10</v>
      </c>
      <c r="B9" t="str">
        <f t="shared" si="0"/>
        <v>B</v>
      </c>
      <c r="C9" t="s">
        <v>85</v>
      </c>
      <c r="D9" t="str">
        <f t="shared" si="1"/>
        <v>BC</v>
      </c>
      <c r="E9" t="str">
        <f t="shared" si="2"/>
        <v>C</v>
      </c>
      <c r="F9" t="str">
        <f t="shared" si="3"/>
        <v>4</v>
      </c>
      <c r="G9" s="3">
        <v>43179</v>
      </c>
      <c r="H9" s="9">
        <v>1</v>
      </c>
      <c r="I9">
        <v>5</v>
      </c>
      <c r="J9">
        <v>3</v>
      </c>
      <c r="K9">
        <v>2</v>
      </c>
      <c r="L9">
        <v>11</v>
      </c>
      <c r="M9">
        <v>3</v>
      </c>
      <c r="N9">
        <v>2</v>
      </c>
    </row>
    <row r="10" spans="1:14" x14ac:dyDescent="0.2">
      <c r="A10" s="8" t="s">
        <v>19</v>
      </c>
      <c r="B10" t="str">
        <f t="shared" si="0"/>
        <v>B</v>
      </c>
      <c r="C10" t="s">
        <v>86</v>
      </c>
      <c r="D10" t="str">
        <f t="shared" si="1"/>
        <v>BI</v>
      </c>
      <c r="E10" t="str">
        <f t="shared" si="2"/>
        <v>I</v>
      </c>
      <c r="F10" t="str">
        <f t="shared" si="3"/>
        <v>1</v>
      </c>
      <c r="G10" s="3">
        <v>43179</v>
      </c>
      <c r="H10" s="9">
        <v>1</v>
      </c>
      <c r="I10">
        <v>6</v>
      </c>
      <c r="J10">
        <v>3.5</v>
      </c>
      <c r="K10">
        <v>3</v>
      </c>
      <c r="L10">
        <v>10</v>
      </c>
      <c r="M10">
        <v>3</v>
      </c>
      <c r="N10">
        <v>1</v>
      </c>
    </row>
    <row r="11" spans="1:14" x14ac:dyDescent="0.2">
      <c r="A11" s="8" t="s">
        <v>20</v>
      </c>
      <c r="B11" t="str">
        <f t="shared" si="0"/>
        <v>B</v>
      </c>
      <c r="C11" t="s">
        <v>86</v>
      </c>
      <c r="D11" t="str">
        <f t="shared" si="1"/>
        <v>BI</v>
      </c>
      <c r="E11" t="str">
        <f t="shared" si="2"/>
        <v>I</v>
      </c>
      <c r="F11" t="str">
        <f t="shared" si="3"/>
        <v>1</v>
      </c>
      <c r="G11" s="3">
        <v>43179</v>
      </c>
      <c r="H11" s="9">
        <v>1</v>
      </c>
      <c r="I11">
        <v>4</v>
      </c>
      <c r="J11">
        <v>2</v>
      </c>
      <c r="K11">
        <v>2</v>
      </c>
      <c r="L11">
        <v>11</v>
      </c>
      <c r="M11">
        <v>4</v>
      </c>
      <c r="N11">
        <v>1</v>
      </c>
    </row>
    <row r="12" spans="1:14" x14ac:dyDescent="0.2">
      <c r="A12" s="8" t="s">
        <v>21</v>
      </c>
      <c r="B12" t="str">
        <f t="shared" si="0"/>
        <v>B</v>
      </c>
      <c r="C12" t="s">
        <v>86</v>
      </c>
      <c r="D12" t="str">
        <f t="shared" si="1"/>
        <v>BI</v>
      </c>
      <c r="E12" t="str">
        <f t="shared" si="2"/>
        <v>I</v>
      </c>
      <c r="F12" t="str">
        <f t="shared" si="3"/>
        <v>2</v>
      </c>
      <c r="G12" s="3">
        <v>43179</v>
      </c>
      <c r="H12" s="9">
        <v>1</v>
      </c>
      <c r="I12">
        <v>4</v>
      </c>
      <c r="J12">
        <v>2</v>
      </c>
      <c r="K12">
        <v>2</v>
      </c>
      <c r="L12">
        <v>10</v>
      </c>
      <c r="M12">
        <v>4</v>
      </c>
      <c r="N12">
        <v>2</v>
      </c>
    </row>
    <row r="13" spans="1:14" x14ac:dyDescent="0.2">
      <c r="A13" s="8" t="s">
        <v>22</v>
      </c>
      <c r="B13" t="str">
        <f t="shared" si="0"/>
        <v>B</v>
      </c>
      <c r="C13" t="s">
        <v>86</v>
      </c>
      <c r="D13" t="str">
        <f t="shared" si="1"/>
        <v>BI</v>
      </c>
      <c r="E13" t="str">
        <f t="shared" si="2"/>
        <v>I</v>
      </c>
      <c r="F13" t="str">
        <f t="shared" si="3"/>
        <v>2</v>
      </c>
      <c r="G13" s="3">
        <v>43179</v>
      </c>
      <c r="H13" s="9">
        <v>1</v>
      </c>
      <c r="I13">
        <v>6</v>
      </c>
      <c r="J13">
        <v>3.5</v>
      </c>
      <c r="K13">
        <v>2</v>
      </c>
      <c r="L13">
        <v>12</v>
      </c>
      <c r="M13">
        <v>4.5</v>
      </c>
      <c r="N13">
        <v>1</v>
      </c>
    </row>
    <row r="14" spans="1:14" x14ac:dyDescent="0.2">
      <c r="A14" s="8" t="s">
        <v>23</v>
      </c>
      <c r="B14" t="str">
        <f t="shared" si="0"/>
        <v>B</v>
      </c>
      <c r="C14" t="s">
        <v>86</v>
      </c>
      <c r="D14" t="str">
        <f t="shared" si="1"/>
        <v>BI</v>
      </c>
      <c r="E14" t="str">
        <f t="shared" si="2"/>
        <v>I</v>
      </c>
      <c r="F14" t="str">
        <f t="shared" si="3"/>
        <v>3</v>
      </c>
      <c r="G14" s="3">
        <v>43179</v>
      </c>
      <c r="H14" s="9">
        <v>1</v>
      </c>
      <c r="I14">
        <v>4</v>
      </c>
      <c r="J14">
        <v>2.5</v>
      </c>
      <c r="K14">
        <v>2</v>
      </c>
      <c r="L14">
        <v>7</v>
      </c>
      <c r="M14">
        <v>3.5</v>
      </c>
      <c r="N14">
        <v>1</v>
      </c>
    </row>
    <row r="15" spans="1:14" x14ac:dyDescent="0.2">
      <c r="A15" s="8" t="s">
        <v>24</v>
      </c>
      <c r="B15" t="str">
        <f t="shared" si="0"/>
        <v>B</v>
      </c>
      <c r="C15" t="s">
        <v>86</v>
      </c>
      <c r="D15" t="str">
        <f t="shared" si="1"/>
        <v>BI</v>
      </c>
      <c r="E15" t="str">
        <f t="shared" si="2"/>
        <v>I</v>
      </c>
      <c r="F15" t="str">
        <f t="shared" si="3"/>
        <v>3</v>
      </c>
      <c r="G15" s="3">
        <v>43179</v>
      </c>
      <c r="H15" s="9">
        <v>1</v>
      </c>
      <c r="I15">
        <v>5.5</v>
      </c>
      <c r="J15">
        <v>3</v>
      </c>
      <c r="K15">
        <v>2</v>
      </c>
      <c r="L15">
        <v>10</v>
      </c>
      <c r="M15">
        <v>4</v>
      </c>
      <c r="N15">
        <v>1</v>
      </c>
    </row>
    <row r="16" spans="1:14" x14ac:dyDescent="0.2">
      <c r="A16" s="8" t="s">
        <v>25</v>
      </c>
      <c r="B16" t="str">
        <f t="shared" si="0"/>
        <v>B</v>
      </c>
      <c r="C16" t="s">
        <v>86</v>
      </c>
      <c r="D16" t="str">
        <f t="shared" si="1"/>
        <v>BI</v>
      </c>
      <c r="E16" t="str">
        <f t="shared" si="2"/>
        <v>I</v>
      </c>
      <c r="F16" t="str">
        <f t="shared" si="3"/>
        <v>4</v>
      </c>
      <c r="G16" s="3">
        <v>43179</v>
      </c>
      <c r="H16" s="9">
        <v>1</v>
      </c>
      <c r="I16">
        <v>4.5</v>
      </c>
      <c r="J16">
        <v>4</v>
      </c>
      <c r="K16">
        <v>3</v>
      </c>
      <c r="L16">
        <v>11</v>
      </c>
      <c r="M16">
        <v>5</v>
      </c>
      <c r="N16">
        <v>1</v>
      </c>
    </row>
    <row r="17" spans="1:14" x14ac:dyDescent="0.2">
      <c r="A17" s="8" t="s">
        <v>26</v>
      </c>
      <c r="B17" t="str">
        <f t="shared" si="0"/>
        <v>B</v>
      </c>
      <c r="C17" t="s">
        <v>86</v>
      </c>
      <c r="D17" t="str">
        <f t="shared" si="1"/>
        <v>BI</v>
      </c>
      <c r="E17" t="str">
        <f t="shared" si="2"/>
        <v>I</v>
      </c>
      <c r="F17" t="str">
        <f t="shared" si="3"/>
        <v>4</v>
      </c>
      <c r="G17" s="3">
        <v>43179</v>
      </c>
      <c r="H17" s="9">
        <v>1</v>
      </c>
      <c r="I17">
        <v>6</v>
      </c>
      <c r="J17">
        <v>4</v>
      </c>
      <c r="K17">
        <v>3</v>
      </c>
      <c r="L17">
        <v>9</v>
      </c>
      <c r="M17">
        <v>4</v>
      </c>
      <c r="N17">
        <v>1</v>
      </c>
    </row>
    <row r="18" spans="1:14" x14ac:dyDescent="0.2">
      <c r="A18" s="8" t="s">
        <v>11</v>
      </c>
      <c r="B18" t="str">
        <f t="shared" si="0"/>
        <v>B</v>
      </c>
      <c r="C18" t="s">
        <v>85</v>
      </c>
      <c r="D18" t="str">
        <f t="shared" si="1"/>
        <v>BR</v>
      </c>
      <c r="E18" t="str">
        <f t="shared" si="2"/>
        <v>R</v>
      </c>
      <c r="F18" t="str">
        <f t="shared" si="3"/>
        <v>1</v>
      </c>
      <c r="G18" s="3">
        <v>43179</v>
      </c>
      <c r="H18" s="9">
        <v>1</v>
      </c>
      <c r="I18">
        <v>4</v>
      </c>
      <c r="J18">
        <v>3</v>
      </c>
      <c r="K18">
        <v>2</v>
      </c>
      <c r="L18">
        <v>10</v>
      </c>
      <c r="M18">
        <v>4.5</v>
      </c>
      <c r="N18">
        <v>1</v>
      </c>
    </row>
    <row r="19" spans="1:14" x14ac:dyDescent="0.2">
      <c r="A19" s="8" t="s">
        <v>12</v>
      </c>
      <c r="B19" t="str">
        <f t="shared" si="0"/>
        <v>B</v>
      </c>
      <c r="C19" t="s">
        <v>85</v>
      </c>
      <c r="D19" t="str">
        <f t="shared" si="1"/>
        <v>BR</v>
      </c>
      <c r="E19" t="str">
        <f t="shared" si="2"/>
        <v>R</v>
      </c>
      <c r="F19" t="str">
        <f t="shared" si="3"/>
        <v>1</v>
      </c>
      <c r="G19" s="3">
        <v>43179</v>
      </c>
      <c r="H19" s="9">
        <v>1</v>
      </c>
      <c r="I19">
        <v>4</v>
      </c>
      <c r="J19">
        <v>4</v>
      </c>
      <c r="K19">
        <v>3</v>
      </c>
      <c r="L19">
        <v>10.5</v>
      </c>
      <c r="M19">
        <v>5</v>
      </c>
      <c r="N19">
        <v>1</v>
      </c>
    </row>
    <row r="20" spans="1:14" x14ac:dyDescent="0.2">
      <c r="A20" s="8" t="s">
        <v>13</v>
      </c>
      <c r="B20" t="str">
        <f t="shared" si="0"/>
        <v>B</v>
      </c>
      <c r="C20" t="s">
        <v>85</v>
      </c>
      <c r="D20" t="str">
        <f t="shared" si="1"/>
        <v>BR</v>
      </c>
      <c r="E20" t="str">
        <f t="shared" si="2"/>
        <v>R</v>
      </c>
      <c r="F20" t="str">
        <f t="shared" si="3"/>
        <v>2</v>
      </c>
      <c r="G20" s="3">
        <v>43179</v>
      </c>
      <c r="H20" s="9">
        <v>1</v>
      </c>
      <c r="I20">
        <v>5</v>
      </c>
      <c r="J20">
        <v>2.5</v>
      </c>
      <c r="K20">
        <v>2</v>
      </c>
      <c r="L20">
        <v>9</v>
      </c>
      <c r="M20">
        <v>4</v>
      </c>
      <c r="N20">
        <v>2</v>
      </c>
    </row>
    <row r="21" spans="1:14" x14ac:dyDescent="0.2">
      <c r="A21" s="8" t="s">
        <v>14</v>
      </c>
      <c r="B21" t="str">
        <f t="shared" si="0"/>
        <v>B</v>
      </c>
      <c r="C21" t="s">
        <v>85</v>
      </c>
      <c r="D21" t="str">
        <f t="shared" si="1"/>
        <v>BR</v>
      </c>
      <c r="E21" t="str">
        <f t="shared" si="2"/>
        <v>R</v>
      </c>
      <c r="F21" t="str">
        <f t="shared" si="3"/>
        <v>2</v>
      </c>
      <c r="G21" s="3">
        <v>43179</v>
      </c>
      <c r="H21" s="9">
        <v>1</v>
      </c>
      <c r="I21">
        <v>3.5</v>
      </c>
      <c r="J21">
        <v>3</v>
      </c>
      <c r="K21">
        <v>2</v>
      </c>
      <c r="L21">
        <v>11</v>
      </c>
      <c r="M21">
        <v>5</v>
      </c>
      <c r="N21">
        <v>1</v>
      </c>
    </row>
    <row r="22" spans="1:14" x14ac:dyDescent="0.2">
      <c r="A22" s="8" t="s">
        <v>15</v>
      </c>
      <c r="B22" t="str">
        <f t="shared" si="0"/>
        <v>B</v>
      </c>
      <c r="C22" t="s">
        <v>85</v>
      </c>
      <c r="D22" t="str">
        <f t="shared" si="1"/>
        <v>BR</v>
      </c>
      <c r="E22" t="str">
        <f t="shared" si="2"/>
        <v>R</v>
      </c>
      <c r="F22" t="str">
        <f t="shared" si="3"/>
        <v>3</v>
      </c>
      <c r="G22" s="3">
        <v>43179</v>
      </c>
      <c r="H22" s="9">
        <v>1</v>
      </c>
      <c r="I22">
        <v>5</v>
      </c>
      <c r="J22">
        <v>3</v>
      </c>
      <c r="K22">
        <v>2</v>
      </c>
      <c r="L22">
        <v>9</v>
      </c>
      <c r="M22">
        <v>4</v>
      </c>
      <c r="N22">
        <v>2</v>
      </c>
    </row>
    <row r="23" spans="1:14" x14ac:dyDescent="0.2">
      <c r="A23" s="8" t="s">
        <v>16</v>
      </c>
      <c r="B23" t="str">
        <f t="shared" si="0"/>
        <v>B</v>
      </c>
      <c r="C23" t="s">
        <v>85</v>
      </c>
      <c r="D23" t="str">
        <f t="shared" si="1"/>
        <v>BR</v>
      </c>
      <c r="E23" t="str">
        <f t="shared" si="2"/>
        <v>R</v>
      </c>
      <c r="F23" t="str">
        <f t="shared" si="3"/>
        <v>3</v>
      </c>
      <c r="G23" s="3">
        <v>43179</v>
      </c>
      <c r="H23" s="9">
        <v>1</v>
      </c>
      <c r="I23">
        <v>5</v>
      </c>
      <c r="J23">
        <v>4</v>
      </c>
      <c r="K23">
        <v>2</v>
      </c>
      <c r="L23">
        <v>11</v>
      </c>
      <c r="M23">
        <v>5</v>
      </c>
      <c r="N23">
        <v>1</v>
      </c>
    </row>
    <row r="24" spans="1:14" x14ac:dyDescent="0.2">
      <c r="A24" s="8" t="s">
        <v>17</v>
      </c>
      <c r="B24" t="str">
        <f t="shared" si="0"/>
        <v>B</v>
      </c>
      <c r="C24" t="s">
        <v>85</v>
      </c>
      <c r="D24" t="str">
        <f t="shared" si="1"/>
        <v>BR</v>
      </c>
      <c r="E24" t="str">
        <f t="shared" si="2"/>
        <v>R</v>
      </c>
      <c r="F24" t="str">
        <f t="shared" si="3"/>
        <v>4</v>
      </c>
      <c r="G24" s="3">
        <v>43179</v>
      </c>
      <c r="H24" s="9">
        <v>1</v>
      </c>
      <c r="I24">
        <v>6</v>
      </c>
      <c r="J24">
        <v>4</v>
      </c>
      <c r="K24">
        <v>3</v>
      </c>
      <c r="L24">
        <v>10</v>
      </c>
      <c r="M24">
        <v>4.5</v>
      </c>
      <c r="N24">
        <v>2</v>
      </c>
    </row>
    <row r="25" spans="1:14" x14ac:dyDescent="0.2">
      <c r="A25" s="8" t="s">
        <v>18</v>
      </c>
      <c r="B25" t="str">
        <f t="shared" si="0"/>
        <v>B</v>
      </c>
      <c r="C25" t="s">
        <v>85</v>
      </c>
      <c r="D25" t="str">
        <f t="shared" si="1"/>
        <v>BR</v>
      </c>
      <c r="E25" t="str">
        <f t="shared" si="2"/>
        <v>R</v>
      </c>
      <c r="F25" t="str">
        <f t="shared" si="3"/>
        <v>4</v>
      </c>
      <c r="G25" s="3">
        <v>43179</v>
      </c>
      <c r="H25" s="9">
        <v>1</v>
      </c>
      <c r="I25">
        <v>3</v>
      </c>
      <c r="J25">
        <v>3</v>
      </c>
      <c r="K25">
        <v>2</v>
      </c>
      <c r="L25">
        <v>10.5</v>
      </c>
      <c r="M25">
        <v>4.5</v>
      </c>
      <c r="N25">
        <v>1</v>
      </c>
    </row>
    <row r="26" spans="1:14" x14ac:dyDescent="0.2">
      <c r="A26" s="8" t="s">
        <v>27</v>
      </c>
      <c r="B26" t="str">
        <f t="shared" si="0"/>
        <v>B</v>
      </c>
      <c r="C26" t="s">
        <v>86</v>
      </c>
      <c r="D26" t="str">
        <f t="shared" si="1"/>
        <v>BY</v>
      </c>
      <c r="E26" t="str">
        <f t="shared" si="2"/>
        <v>Y</v>
      </c>
      <c r="F26" t="str">
        <f t="shared" si="3"/>
        <v>1</v>
      </c>
      <c r="G26" s="3">
        <v>43179</v>
      </c>
      <c r="H26" s="9">
        <v>1</v>
      </c>
      <c r="I26">
        <v>3</v>
      </c>
      <c r="J26">
        <v>3</v>
      </c>
      <c r="K26">
        <v>2</v>
      </c>
      <c r="L26">
        <v>9</v>
      </c>
      <c r="M26">
        <v>4</v>
      </c>
      <c r="N26">
        <v>1</v>
      </c>
    </row>
    <row r="27" spans="1:14" x14ac:dyDescent="0.2">
      <c r="A27" s="8" t="s">
        <v>28</v>
      </c>
      <c r="B27" t="str">
        <f t="shared" si="0"/>
        <v>B</v>
      </c>
      <c r="C27" t="s">
        <v>86</v>
      </c>
      <c r="D27" t="str">
        <f t="shared" si="1"/>
        <v>BY</v>
      </c>
      <c r="E27" t="str">
        <f t="shared" si="2"/>
        <v>Y</v>
      </c>
      <c r="F27" t="str">
        <f t="shared" si="3"/>
        <v>1</v>
      </c>
      <c r="G27" s="3">
        <v>43179</v>
      </c>
      <c r="H27" s="9">
        <v>1</v>
      </c>
      <c r="I27">
        <v>6</v>
      </c>
      <c r="J27">
        <v>4</v>
      </c>
      <c r="K27">
        <v>3</v>
      </c>
      <c r="L27">
        <v>6.5</v>
      </c>
      <c r="M27">
        <v>4</v>
      </c>
      <c r="N27">
        <v>1</v>
      </c>
    </row>
    <row r="28" spans="1:14" x14ac:dyDescent="0.2">
      <c r="A28" s="8" t="s">
        <v>29</v>
      </c>
      <c r="B28" t="str">
        <f t="shared" si="0"/>
        <v>B</v>
      </c>
      <c r="C28" t="s">
        <v>86</v>
      </c>
      <c r="D28" t="str">
        <f t="shared" si="1"/>
        <v>BY</v>
      </c>
      <c r="E28" t="str">
        <f t="shared" si="2"/>
        <v>Y</v>
      </c>
      <c r="F28" t="str">
        <f t="shared" si="3"/>
        <v>2</v>
      </c>
      <c r="G28" s="3">
        <v>43179</v>
      </c>
      <c r="H28" s="9">
        <v>1</v>
      </c>
      <c r="I28">
        <v>5</v>
      </c>
      <c r="J28">
        <v>4</v>
      </c>
      <c r="K28">
        <v>3</v>
      </c>
      <c r="L28">
        <v>9</v>
      </c>
      <c r="M28">
        <v>4.5</v>
      </c>
      <c r="N28">
        <v>2</v>
      </c>
    </row>
    <row r="29" spans="1:14" x14ac:dyDescent="0.2">
      <c r="A29" s="8" t="s">
        <v>30</v>
      </c>
      <c r="B29" t="str">
        <f t="shared" si="0"/>
        <v>B</v>
      </c>
      <c r="C29" t="s">
        <v>86</v>
      </c>
      <c r="D29" t="str">
        <f t="shared" si="1"/>
        <v>BY</v>
      </c>
      <c r="E29" t="str">
        <f t="shared" si="2"/>
        <v>Y</v>
      </c>
      <c r="F29" t="str">
        <f t="shared" si="3"/>
        <v>2</v>
      </c>
      <c r="G29" s="3">
        <v>43179</v>
      </c>
      <c r="H29" s="9">
        <v>1</v>
      </c>
      <c r="I29">
        <v>5</v>
      </c>
      <c r="J29">
        <v>4</v>
      </c>
      <c r="K29">
        <v>3</v>
      </c>
      <c r="L29">
        <v>10</v>
      </c>
      <c r="M29">
        <v>4.5</v>
      </c>
      <c r="N29">
        <v>1</v>
      </c>
    </row>
    <row r="30" spans="1:14" x14ac:dyDescent="0.2">
      <c r="A30" s="8" t="s">
        <v>31</v>
      </c>
      <c r="B30" t="str">
        <f t="shared" si="0"/>
        <v>B</v>
      </c>
      <c r="C30" t="s">
        <v>86</v>
      </c>
      <c r="D30" t="str">
        <f t="shared" si="1"/>
        <v>BY</v>
      </c>
      <c r="E30" t="str">
        <f t="shared" si="2"/>
        <v>Y</v>
      </c>
      <c r="F30" t="str">
        <f t="shared" si="3"/>
        <v>3</v>
      </c>
      <c r="G30" s="3">
        <v>43179</v>
      </c>
      <c r="H30" s="9">
        <v>1</v>
      </c>
      <c r="I30">
        <v>4</v>
      </c>
      <c r="J30">
        <v>3</v>
      </c>
      <c r="K30">
        <v>2</v>
      </c>
      <c r="L30">
        <v>9</v>
      </c>
      <c r="M30">
        <v>5</v>
      </c>
      <c r="N30">
        <v>1</v>
      </c>
    </row>
    <row r="31" spans="1:14" x14ac:dyDescent="0.2">
      <c r="A31" s="8" t="s">
        <v>32</v>
      </c>
      <c r="B31" t="str">
        <f t="shared" si="0"/>
        <v>B</v>
      </c>
      <c r="C31" t="s">
        <v>86</v>
      </c>
      <c r="D31" t="str">
        <f t="shared" si="1"/>
        <v>BY</v>
      </c>
      <c r="E31" t="str">
        <f t="shared" si="2"/>
        <v>Y</v>
      </c>
      <c r="F31" t="str">
        <f t="shared" si="3"/>
        <v>3</v>
      </c>
      <c r="G31" s="3">
        <v>43179</v>
      </c>
      <c r="H31" s="9">
        <v>1</v>
      </c>
      <c r="I31">
        <v>6</v>
      </c>
      <c r="J31">
        <v>3.5</v>
      </c>
      <c r="K31">
        <v>2</v>
      </c>
      <c r="L31">
        <v>10</v>
      </c>
      <c r="M31">
        <v>2</v>
      </c>
      <c r="N31">
        <v>2</v>
      </c>
    </row>
    <row r="32" spans="1:14" x14ac:dyDescent="0.2">
      <c r="A32" s="8" t="s">
        <v>33</v>
      </c>
      <c r="B32" t="str">
        <f t="shared" si="0"/>
        <v>B</v>
      </c>
      <c r="C32" t="s">
        <v>86</v>
      </c>
      <c r="D32" t="str">
        <f t="shared" si="1"/>
        <v>BY</v>
      </c>
      <c r="E32" t="str">
        <f t="shared" si="2"/>
        <v>Y</v>
      </c>
      <c r="F32" t="str">
        <f t="shared" si="3"/>
        <v>4</v>
      </c>
      <c r="G32" s="3">
        <v>43179</v>
      </c>
      <c r="H32" s="9">
        <v>1</v>
      </c>
      <c r="I32">
        <v>4</v>
      </c>
      <c r="J32">
        <v>3</v>
      </c>
      <c r="K32">
        <v>2</v>
      </c>
      <c r="L32">
        <v>9</v>
      </c>
      <c r="M32">
        <v>4.5</v>
      </c>
      <c r="N32">
        <v>1</v>
      </c>
    </row>
    <row r="33" spans="1:14" x14ac:dyDescent="0.2">
      <c r="A33" s="8" t="s">
        <v>34</v>
      </c>
      <c r="B33" t="str">
        <f t="shared" si="0"/>
        <v>B</v>
      </c>
      <c r="C33" t="s">
        <v>86</v>
      </c>
      <c r="D33" t="str">
        <f t="shared" si="1"/>
        <v>BY</v>
      </c>
      <c r="E33" t="str">
        <f t="shared" si="2"/>
        <v>Y</v>
      </c>
      <c r="F33" t="str">
        <f t="shared" si="3"/>
        <v>4</v>
      </c>
      <c r="G33" s="3">
        <v>43179</v>
      </c>
      <c r="H33" s="9">
        <v>1</v>
      </c>
      <c r="I33">
        <v>4</v>
      </c>
      <c r="J33">
        <v>3</v>
      </c>
      <c r="K33">
        <v>2</v>
      </c>
      <c r="L33">
        <v>10</v>
      </c>
      <c r="M33">
        <v>4</v>
      </c>
      <c r="N33">
        <v>2</v>
      </c>
    </row>
    <row r="34" spans="1:14" x14ac:dyDescent="0.2">
      <c r="A34" s="8" t="s">
        <v>3</v>
      </c>
      <c r="B34" t="str">
        <f>MID(A34,1,1)</f>
        <v>B</v>
      </c>
      <c r="C34" t="s">
        <v>85</v>
      </c>
      <c r="D34" t="str">
        <f>MID(A34,1,2)</f>
        <v>BC</v>
      </c>
      <c r="E34" t="str">
        <f>MID(A34,2,1)</f>
        <v>C</v>
      </c>
      <c r="F34" t="str">
        <f>MID(A34,3,1)</f>
        <v>1</v>
      </c>
      <c r="G34" s="3">
        <v>43191</v>
      </c>
      <c r="H34" s="9">
        <v>2</v>
      </c>
      <c r="I34">
        <v>7</v>
      </c>
      <c r="J34">
        <v>8.5</v>
      </c>
      <c r="K34">
        <v>5</v>
      </c>
      <c r="L34">
        <v>19</v>
      </c>
      <c r="M34">
        <v>8.5</v>
      </c>
      <c r="N34">
        <v>4</v>
      </c>
    </row>
    <row r="35" spans="1:14" x14ac:dyDescent="0.2">
      <c r="A35" s="8" t="s">
        <v>4</v>
      </c>
      <c r="B35" t="str">
        <f t="shared" ref="B35:B65" si="4">MID(A35,1,1)</f>
        <v>B</v>
      </c>
      <c r="C35" t="s">
        <v>85</v>
      </c>
      <c r="D35" t="str">
        <f t="shared" ref="D35:D65" si="5">MID(A35,1,2)</f>
        <v>BC</v>
      </c>
      <c r="E35" t="str">
        <f t="shared" ref="E35:E65" si="6">MID(A35,2,1)</f>
        <v>C</v>
      </c>
      <c r="F35" t="str">
        <f t="shared" ref="F35:F65" si="7">MID(A35,3,1)</f>
        <v>1</v>
      </c>
      <c r="G35" s="3">
        <v>43191</v>
      </c>
      <c r="H35" s="9">
        <v>2</v>
      </c>
      <c r="I35">
        <v>8.5</v>
      </c>
      <c r="J35">
        <v>9</v>
      </c>
      <c r="K35">
        <v>5</v>
      </c>
      <c r="L35">
        <v>18.5</v>
      </c>
      <c r="M35">
        <v>8.5</v>
      </c>
      <c r="N35">
        <v>4</v>
      </c>
    </row>
    <row r="36" spans="1:14" x14ac:dyDescent="0.2">
      <c r="A36" s="8" t="s">
        <v>5</v>
      </c>
      <c r="B36" t="str">
        <f t="shared" si="4"/>
        <v>B</v>
      </c>
      <c r="C36" t="s">
        <v>85</v>
      </c>
      <c r="D36" t="str">
        <f t="shared" si="5"/>
        <v>BC</v>
      </c>
      <c r="E36" t="str">
        <f t="shared" si="6"/>
        <v>C</v>
      </c>
      <c r="F36" t="str">
        <f t="shared" si="7"/>
        <v>2</v>
      </c>
      <c r="G36" s="3">
        <v>43191</v>
      </c>
      <c r="H36" s="9">
        <v>2</v>
      </c>
      <c r="I36">
        <v>9</v>
      </c>
      <c r="J36">
        <v>10.5</v>
      </c>
      <c r="K36">
        <v>6</v>
      </c>
      <c r="L36">
        <v>15.5</v>
      </c>
      <c r="M36">
        <v>6.5</v>
      </c>
      <c r="N36">
        <v>3</v>
      </c>
    </row>
    <row r="37" spans="1:14" x14ac:dyDescent="0.2">
      <c r="A37" s="8" t="s">
        <v>6</v>
      </c>
      <c r="B37" t="str">
        <f t="shared" si="4"/>
        <v>B</v>
      </c>
      <c r="C37" t="s">
        <v>85</v>
      </c>
      <c r="D37" t="str">
        <f t="shared" si="5"/>
        <v>BC</v>
      </c>
      <c r="E37" t="str">
        <f t="shared" si="6"/>
        <v>C</v>
      </c>
      <c r="F37" t="str">
        <f t="shared" si="7"/>
        <v>2</v>
      </c>
      <c r="G37" s="3">
        <v>43191</v>
      </c>
      <c r="H37" s="9">
        <v>2</v>
      </c>
      <c r="I37">
        <v>10</v>
      </c>
      <c r="J37">
        <v>11</v>
      </c>
      <c r="K37">
        <v>6</v>
      </c>
      <c r="L37">
        <v>15</v>
      </c>
      <c r="M37">
        <v>6</v>
      </c>
      <c r="N37">
        <v>3</v>
      </c>
    </row>
    <row r="38" spans="1:14" x14ac:dyDescent="0.2">
      <c r="A38" s="8" t="s">
        <v>7</v>
      </c>
      <c r="B38" t="str">
        <f t="shared" si="4"/>
        <v>B</v>
      </c>
      <c r="C38" t="s">
        <v>85</v>
      </c>
      <c r="D38" t="str">
        <f t="shared" si="5"/>
        <v>BC</v>
      </c>
      <c r="E38" t="str">
        <f t="shared" si="6"/>
        <v>C</v>
      </c>
      <c r="F38" t="str">
        <f t="shared" si="7"/>
        <v>3</v>
      </c>
      <c r="G38" s="3">
        <v>43191</v>
      </c>
      <c r="H38" s="9">
        <v>2</v>
      </c>
      <c r="I38">
        <v>7</v>
      </c>
      <c r="J38">
        <v>7</v>
      </c>
      <c r="K38">
        <v>4</v>
      </c>
      <c r="L38">
        <v>10</v>
      </c>
      <c r="M38">
        <v>5.5</v>
      </c>
      <c r="N38">
        <v>3</v>
      </c>
    </row>
    <row r="39" spans="1:14" x14ac:dyDescent="0.2">
      <c r="A39" s="8" t="s">
        <v>8</v>
      </c>
      <c r="B39" t="str">
        <f t="shared" si="4"/>
        <v>B</v>
      </c>
      <c r="C39" t="s">
        <v>85</v>
      </c>
      <c r="D39" t="str">
        <f t="shared" si="5"/>
        <v>BC</v>
      </c>
      <c r="E39" t="str">
        <f t="shared" si="6"/>
        <v>C</v>
      </c>
      <c r="F39" t="str">
        <f t="shared" si="7"/>
        <v>3</v>
      </c>
      <c r="G39" s="3">
        <v>43191</v>
      </c>
      <c r="H39" s="9">
        <v>2</v>
      </c>
      <c r="I39">
        <v>7</v>
      </c>
      <c r="J39">
        <v>6</v>
      </c>
      <c r="K39">
        <v>4</v>
      </c>
      <c r="L39">
        <v>14</v>
      </c>
      <c r="M39">
        <v>6</v>
      </c>
      <c r="N39">
        <v>3</v>
      </c>
    </row>
    <row r="40" spans="1:14" x14ac:dyDescent="0.2">
      <c r="A40" s="8" t="s">
        <v>9</v>
      </c>
      <c r="B40" t="str">
        <f t="shared" si="4"/>
        <v>B</v>
      </c>
      <c r="C40" t="s">
        <v>85</v>
      </c>
      <c r="D40" t="str">
        <f t="shared" si="5"/>
        <v>BC</v>
      </c>
      <c r="E40" t="str">
        <f t="shared" si="6"/>
        <v>C</v>
      </c>
      <c r="F40" t="str">
        <f t="shared" si="7"/>
        <v>4</v>
      </c>
      <c r="G40" s="3">
        <v>43191</v>
      </c>
      <c r="H40" s="9">
        <v>2</v>
      </c>
      <c r="I40">
        <v>6</v>
      </c>
      <c r="J40">
        <v>5</v>
      </c>
      <c r="K40">
        <v>4</v>
      </c>
      <c r="L40">
        <v>9</v>
      </c>
      <c r="M40">
        <v>5</v>
      </c>
      <c r="N40">
        <v>2</v>
      </c>
    </row>
    <row r="41" spans="1:14" x14ac:dyDescent="0.2">
      <c r="A41" s="8" t="s">
        <v>10</v>
      </c>
      <c r="B41" t="str">
        <f t="shared" si="4"/>
        <v>B</v>
      </c>
      <c r="C41" t="s">
        <v>85</v>
      </c>
      <c r="D41" t="str">
        <f t="shared" si="5"/>
        <v>BC</v>
      </c>
      <c r="E41" t="str">
        <f t="shared" si="6"/>
        <v>C</v>
      </c>
      <c r="F41" t="str">
        <f t="shared" si="7"/>
        <v>4</v>
      </c>
      <c r="G41" s="3">
        <v>43191</v>
      </c>
      <c r="H41" s="9">
        <v>2</v>
      </c>
      <c r="I41">
        <v>6</v>
      </c>
      <c r="J41">
        <v>4</v>
      </c>
      <c r="K41">
        <v>4</v>
      </c>
      <c r="L41">
        <v>14</v>
      </c>
      <c r="M41">
        <v>6</v>
      </c>
      <c r="N41">
        <v>3</v>
      </c>
    </row>
    <row r="42" spans="1:14" x14ac:dyDescent="0.2">
      <c r="A42" s="8" t="s">
        <v>19</v>
      </c>
      <c r="B42" t="str">
        <f t="shared" si="4"/>
        <v>B</v>
      </c>
      <c r="C42" t="s">
        <v>86</v>
      </c>
      <c r="D42" t="str">
        <f t="shared" si="5"/>
        <v>BI</v>
      </c>
      <c r="E42" t="str">
        <f t="shared" si="6"/>
        <v>I</v>
      </c>
      <c r="F42" t="str">
        <f t="shared" si="7"/>
        <v>1</v>
      </c>
      <c r="G42" s="3">
        <v>43191</v>
      </c>
      <c r="H42" s="9">
        <v>2</v>
      </c>
      <c r="I42">
        <v>6</v>
      </c>
      <c r="J42">
        <v>5</v>
      </c>
      <c r="K42">
        <v>4</v>
      </c>
      <c r="L42">
        <v>8</v>
      </c>
      <c r="M42">
        <v>4</v>
      </c>
      <c r="N42">
        <v>2</v>
      </c>
    </row>
    <row r="43" spans="1:14" x14ac:dyDescent="0.2">
      <c r="A43" s="8" t="s">
        <v>20</v>
      </c>
      <c r="B43" t="str">
        <f t="shared" si="4"/>
        <v>B</v>
      </c>
      <c r="C43" t="s">
        <v>86</v>
      </c>
      <c r="D43" t="str">
        <f t="shared" si="5"/>
        <v>BI</v>
      </c>
      <c r="E43" t="str">
        <f t="shared" si="6"/>
        <v>I</v>
      </c>
      <c r="F43" t="str">
        <f t="shared" si="7"/>
        <v>1</v>
      </c>
      <c r="G43" s="3">
        <v>43191</v>
      </c>
      <c r="H43" s="9">
        <v>2</v>
      </c>
      <c r="I43">
        <v>5</v>
      </c>
      <c r="J43">
        <v>3</v>
      </c>
      <c r="K43">
        <v>3</v>
      </c>
      <c r="L43">
        <v>13</v>
      </c>
      <c r="M43">
        <v>5</v>
      </c>
      <c r="N43">
        <v>2</v>
      </c>
    </row>
    <row r="44" spans="1:14" x14ac:dyDescent="0.2">
      <c r="A44" s="8" t="s">
        <v>21</v>
      </c>
      <c r="B44" t="str">
        <f t="shared" si="4"/>
        <v>B</v>
      </c>
      <c r="C44" t="s">
        <v>86</v>
      </c>
      <c r="D44" t="str">
        <f t="shared" si="5"/>
        <v>BI</v>
      </c>
      <c r="E44" t="str">
        <f t="shared" si="6"/>
        <v>I</v>
      </c>
      <c r="F44" t="str">
        <f t="shared" si="7"/>
        <v>2</v>
      </c>
      <c r="G44" s="3">
        <v>43191</v>
      </c>
      <c r="H44" s="9">
        <v>2</v>
      </c>
      <c r="I44">
        <v>5</v>
      </c>
      <c r="J44">
        <v>5.5</v>
      </c>
      <c r="K44">
        <v>4</v>
      </c>
      <c r="L44">
        <v>14.5</v>
      </c>
      <c r="M44">
        <v>6</v>
      </c>
      <c r="N44">
        <v>3</v>
      </c>
    </row>
    <row r="45" spans="1:14" x14ac:dyDescent="0.2">
      <c r="A45" s="8" t="s">
        <v>22</v>
      </c>
      <c r="B45" t="str">
        <f t="shared" si="4"/>
        <v>B</v>
      </c>
      <c r="C45" t="s">
        <v>86</v>
      </c>
      <c r="D45" t="str">
        <f t="shared" si="5"/>
        <v>BI</v>
      </c>
      <c r="E45" t="str">
        <f t="shared" si="6"/>
        <v>I</v>
      </c>
      <c r="F45" t="str">
        <f t="shared" si="7"/>
        <v>2</v>
      </c>
      <c r="G45" s="3">
        <v>43191</v>
      </c>
      <c r="H45" s="9">
        <v>2</v>
      </c>
      <c r="I45">
        <v>8</v>
      </c>
      <c r="J45">
        <v>6</v>
      </c>
      <c r="K45">
        <v>4</v>
      </c>
      <c r="L45">
        <v>18.5</v>
      </c>
      <c r="M45">
        <v>7</v>
      </c>
      <c r="N45">
        <v>3</v>
      </c>
    </row>
    <row r="46" spans="1:14" x14ac:dyDescent="0.2">
      <c r="A46" s="8" t="s">
        <v>23</v>
      </c>
      <c r="B46" t="str">
        <f t="shared" si="4"/>
        <v>B</v>
      </c>
      <c r="C46" t="s">
        <v>86</v>
      </c>
      <c r="D46" t="str">
        <f t="shared" si="5"/>
        <v>BI</v>
      </c>
      <c r="E46" t="str">
        <f t="shared" si="6"/>
        <v>I</v>
      </c>
      <c r="F46" t="str">
        <f t="shared" si="7"/>
        <v>3</v>
      </c>
      <c r="G46" s="3">
        <v>43191</v>
      </c>
      <c r="H46" s="9">
        <v>2</v>
      </c>
      <c r="I46">
        <v>5</v>
      </c>
      <c r="J46">
        <v>4</v>
      </c>
      <c r="K46">
        <v>4</v>
      </c>
      <c r="L46">
        <v>11</v>
      </c>
      <c r="M46">
        <v>5</v>
      </c>
      <c r="N46">
        <v>2</v>
      </c>
    </row>
    <row r="47" spans="1:14" x14ac:dyDescent="0.2">
      <c r="A47" s="8" t="s">
        <v>24</v>
      </c>
      <c r="B47" t="str">
        <f t="shared" si="4"/>
        <v>B</v>
      </c>
      <c r="C47" t="s">
        <v>86</v>
      </c>
      <c r="D47" t="str">
        <f t="shared" si="5"/>
        <v>BI</v>
      </c>
      <c r="E47" t="str">
        <f t="shared" si="6"/>
        <v>I</v>
      </c>
      <c r="F47" t="str">
        <f t="shared" si="7"/>
        <v>3</v>
      </c>
      <c r="G47" s="3">
        <v>43191</v>
      </c>
      <c r="H47" s="9">
        <v>2</v>
      </c>
      <c r="I47">
        <v>6</v>
      </c>
      <c r="J47">
        <v>4.5</v>
      </c>
      <c r="K47">
        <v>4</v>
      </c>
      <c r="L47">
        <v>13</v>
      </c>
      <c r="M47">
        <v>4.5</v>
      </c>
      <c r="N47">
        <v>2</v>
      </c>
    </row>
    <row r="48" spans="1:14" x14ac:dyDescent="0.2">
      <c r="A48" s="8" t="s">
        <v>25</v>
      </c>
      <c r="B48" t="str">
        <f t="shared" si="4"/>
        <v>B</v>
      </c>
      <c r="C48" t="s">
        <v>86</v>
      </c>
      <c r="D48" t="str">
        <f t="shared" si="5"/>
        <v>BI</v>
      </c>
      <c r="E48" t="str">
        <f t="shared" si="6"/>
        <v>I</v>
      </c>
      <c r="F48" t="str">
        <f t="shared" si="7"/>
        <v>4</v>
      </c>
      <c r="G48" s="3">
        <v>43191</v>
      </c>
      <c r="H48" s="9">
        <v>2</v>
      </c>
      <c r="I48">
        <v>6</v>
      </c>
      <c r="J48">
        <v>6</v>
      </c>
      <c r="K48">
        <v>4</v>
      </c>
      <c r="L48">
        <v>16</v>
      </c>
      <c r="M48">
        <v>6</v>
      </c>
      <c r="N48">
        <v>3</v>
      </c>
    </row>
    <row r="49" spans="1:14" x14ac:dyDescent="0.2">
      <c r="A49" s="8" t="s">
        <v>26</v>
      </c>
      <c r="B49" t="str">
        <f t="shared" si="4"/>
        <v>B</v>
      </c>
      <c r="C49" t="s">
        <v>86</v>
      </c>
      <c r="D49" t="str">
        <f t="shared" si="5"/>
        <v>BI</v>
      </c>
      <c r="E49" t="str">
        <f t="shared" si="6"/>
        <v>I</v>
      </c>
      <c r="F49" t="str">
        <f t="shared" si="7"/>
        <v>4</v>
      </c>
      <c r="G49" s="3">
        <v>43191</v>
      </c>
      <c r="H49" s="9">
        <v>2</v>
      </c>
      <c r="I49">
        <v>7</v>
      </c>
      <c r="J49">
        <v>6.5</v>
      </c>
      <c r="K49">
        <v>5</v>
      </c>
      <c r="L49">
        <v>14</v>
      </c>
      <c r="M49">
        <v>6.5</v>
      </c>
      <c r="N49">
        <v>3</v>
      </c>
    </row>
    <row r="50" spans="1:14" x14ac:dyDescent="0.2">
      <c r="A50" s="8" t="s">
        <v>11</v>
      </c>
      <c r="B50" t="str">
        <f t="shared" si="4"/>
        <v>B</v>
      </c>
      <c r="C50" t="s">
        <v>85</v>
      </c>
      <c r="D50" t="str">
        <f t="shared" si="5"/>
        <v>BR</v>
      </c>
      <c r="E50" t="str">
        <f t="shared" si="6"/>
        <v>R</v>
      </c>
      <c r="F50" t="str">
        <f t="shared" si="7"/>
        <v>1</v>
      </c>
      <c r="G50" s="3">
        <v>43191</v>
      </c>
      <c r="H50" s="9">
        <v>2</v>
      </c>
      <c r="I50">
        <v>7.5</v>
      </c>
      <c r="J50">
        <v>7.5</v>
      </c>
      <c r="K50">
        <v>4</v>
      </c>
      <c r="L50">
        <v>16.5</v>
      </c>
      <c r="M50">
        <v>7</v>
      </c>
      <c r="N50">
        <v>3</v>
      </c>
    </row>
    <row r="51" spans="1:14" x14ac:dyDescent="0.2">
      <c r="A51" s="8" t="s">
        <v>12</v>
      </c>
      <c r="B51" t="str">
        <f t="shared" si="4"/>
        <v>B</v>
      </c>
      <c r="C51" t="s">
        <v>85</v>
      </c>
      <c r="D51" t="str">
        <f t="shared" si="5"/>
        <v>BR</v>
      </c>
      <c r="E51" t="str">
        <f t="shared" si="6"/>
        <v>R</v>
      </c>
      <c r="F51" t="str">
        <f t="shared" si="7"/>
        <v>1</v>
      </c>
      <c r="G51" s="3">
        <v>43191</v>
      </c>
      <c r="H51" s="9">
        <v>2</v>
      </c>
      <c r="I51">
        <v>7.5</v>
      </c>
      <c r="J51">
        <v>6</v>
      </c>
      <c r="K51">
        <v>5</v>
      </c>
      <c r="L51">
        <v>15</v>
      </c>
      <c r="M51">
        <v>7</v>
      </c>
      <c r="N51">
        <v>3</v>
      </c>
    </row>
    <row r="52" spans="1:14" x14ac:dyDescent="0.2">
      <c r="A52" s="8" t="s">
        <v>13</v>
      </c>
      <c r="B52" t="str">
        <f t="shared" si="4"/>
        <v>B</v>
      </c>
      <c r="C52" t="s">
        <v>85</v>
      </c>
      <c r="D52" t="str">
        <f t="shared" si="5"/>
        <v>BR</v>
      </c>
      <c r="E52" t="str">
        <f t="shared" si="6"/>
        <v>R</v>
      </c>
      <c r="F52" t="str">
        <f t="shared" si="7"/>
        <v>2</v>
      </c>
      <c r="G52" s="3">
        <v>43191</v>
      </c>
      <c r="H52" s="9">
        <v>2</v>
      </c>
      <c r="I52">
        <v>7</v>
      </c>
      <c r="J52">
        <v>6</v>
      </c>
      <c r="K52">
        <v>4</v>
      </c>
      <c r="L52">
        <v>14</v>
      </c>
      <c r="M52">
        <v>7</v>
      </c>
      <c r="N52">
        <v>4</v>
      </c>
    </row>
    <row r="53" spans="1:14" x14ac:dyDescent="0.2">
      <c r="A53" s="8" t="s">
        <v>14</v>
      </c>
      <c r="B53" t="str">
        <f t="shared" si="4"/>
        <v>B</v>
      </c>
      <c r="C53" t="s">
        <v>85</v>
      </c>
      <c r="D53" t="str">
        <f t="shared" si="5"/>
        <v>BR</v>
      </c>
      <c r="E53" t="str">
        <f t="shared" si="6"/>
        <v>R</v>
      </c>
      <c r="F53" t="str">
        <f t="shared" si="7"/>
        <v>2</v>
      </c>
      <c r="G53" s="3">
        <v>43191</v>
      </c>
      <c r="H53" s="9">
        <v>2</v>
      </c>
      <c r="I53">
        <v>5.5</v>
      </c>
      <c r="J53">
        <v>5</v>
      </c>
      <c r="K53">
        <v>4</v>
      </c>
      <c r="L53">
        <v>17</v>
      </c>
      <c r="M53">
        <v>7</v>
      </c>
      <c r="N53">
        <v>3</v>
      </c>
    </row>
    <row r="54" spans="1:14" x14ac:dyDescent="0.2">
      <c r="A54" s="8" t="s">
        <v>15</v>
      </c>
      <c r="B54" t="str">
        <f t="shared" si="4"/>
        <v>B</v>
      </c>
      <c r="C54" t="s">
        <v>85</v>
      </c>
      <c r="D54" t="str">
        <f t="shared" si="5"/>
        <v>BR</v>
      </c>
      <c r="E54" t="str">
        <f t="shared" si="6"/>
        <v>R</v>
      </c>
      <c r="F54" t="str">
        <f t="shared" si="7"/>
        <v>3</v>
      </c>
      <c r="G54" s="3">
        <v>43191</v>
      </c>
      <c r="H54" s="9">
        <v>2</v>
      </c>
      <c r="I54">
        <v>5</v>
      </c>
      <c r="J54">
        <v>3.5</v>
      </c>
      <c r="K54">
        <v>3</v>
      </c>
      <c r="L54">
        <v>12</v>
      </c>
      <c r="M54">
        <v>5.5</v>
      </c>
      <c r="N54">
        <v>2</v>
      </c>
    </row>
    <row r="55" spans="1:14" x14ac:dyDescent="0.2">
      <c r="A55" s="8" t="s">
        <v>16</v>
      </c>
      <c r="B55" t="str">
        <f t="shared" si="4"/>
        <v>B</v>
      </c>
      <c r="C55" t="s">
        <v>85</v>
      </c>
      <c r="D55" t="str">
        <f t="shared" si="5"/>
        <v>BR</v>
      </c>
      <c r="E55" t="str">
        <f t="shared" si="6"/>
        <v>R</v>
      </c>
      <c r="F55" t="str">
        <f t="shared" si="7"/>
        <v>3</v>
      </c>
      <c r="G55" s="3">
        <v>43191</v>
      </c>
      <c r="H55" s="9">
        <v>2</v>
      </c>
      <c r="I55">
        <v>5.5</v>
      </c>
      <c r="J55">
        <v>4</v>
      </c>
      <c r="K55">
        <v>4</v>
      </c>
      <c r="L55">
        <v>15.5</v>
      </c>
      <c r="M55">
        <v>6</v>
      </c>
      <c r="N55">
        <v>2</v>
      </c>
    </row>
    <row r="56" spans="1:14" x14ac:dyDescent="0.2">
      <c r="A56" s="8" t="s">
        <v>17</v>
      </c>
      <c r="B56" t="str">
        <f t="shared" si="4"/>
        <v>B</v>
      </c>
      <c r="C56" t="s">
        <v>85</v>
      </c>
      <c r="D56" t="str">
        <f t="shared" si="5"/>
        <v>BR</v>
      </c>
      <c r="E56" t="str">
        <f t="shared" si="6"/>
        <v>R</v>
      </c>
      <c r="F56" t="str">
        <f t="shared" si="7"/>
        <v>4</v>
      </c>
      <c r="G56" s="3">
        <v>43191</v>
      </c>
      <c r="H56" s="9">
        <v>2</v>
      </c>
      <c r="I56">
        <v>6</v>
      </c>
      <c r="J56">
        <v>5</v>
      </c>
      <c r="K56">
        <v>4</v>
      </c>
      <c r="L56">
        <v>13</v>
      </c>
      <c r="M56">
        <v>6</v>
      </c>
      <c r="N56">
        <v>2</v>
      </c>
    </row>
    <row r="57" spans="1:14" x14ac:dyDescent="0.2">
      <c r="A57" s="8" t="s">
        <v>18</v>
      </c>
      <c r="B57" t="str">
        <f t="shared" si="4"/>
        <v>B</v>
      </c>
      <c r="C57" t="s">
        <v>85</v>
      </c>
      <c r="D57" t="str">
        <f t="shared" si="5"/>
        <v>BR</v>
      </c>
      <c r="E57" t="str">
        <f t="shared" si="6"/>
        <v>R</v>
      </c>
      <c r="F57" t="str">
        <f t="shared" si="7"/>
        <v>4</v>
      </c>
      <c r="G57" s="3">
        <v>43191</v>
      </c>
      <c r="H57" s="9">
        <v>2</v>
      </c>
      <c r="I57">
        <v>4</v>
      </c>
      <c r="J57">
        <v>3.5</v>
      </c>
      <c r="K57">
        <v>3</v>
      </c>
      <c r="L57">
        <v>14</v>
      </c>
      <c r="M57">
        <v>5</v>
      </c>
      <c r="N57">
        <v>2</v>
      </c>
    </row>
    <row r="58" spans="1:14" x14ac:dyDescent="0.2">
      <c r="A58" s="8" t="s">
        <v>27</v>
      </c>
      <c r="B58" t="str">
        <f t="shared" si="4"/>
        <v>B</v>
      </c>
      <c r="C58" t="s">
        <v>86</v>
      </c>
      <c r="D58" t="str">
        <f t="shared" si="5"/>
        <v>BY</v>
      </c>
      <c r="E58" t="str">
        <f t="shared" si="6"/>
        <v>Y</v>
      </c>
      <c r="F58" t="str">
        <f t="shared" si="7"/>
        <v>1</v>
      </c>
      <c r="G58" s="3">
        <v>43191</v>
      </c>
      <c r="H58" s="9">
        <v>2</v>
      </c>
      <c r="I58">
        <v>6</v>
      </c>
      <c r="J58">
        <v>7</v>
      </c>
      <c r="K58">
        <v>4</v>
      </c>
      <c r="L58">
        <v>18</v>
      </c>
      <c r="M58">
        <v>9</v>
      </c>
      <c r="N58">
        <v>4</v>
      </c>
    </row>
    <row r="59" spans="1:14" x14ac:dyDescent="0.2">
      <c r="A59" s="8" t="s">
        <v>28</v>
      </c>
      <c r="B59" t="str">
        <f t="shared" si="4"/>
        <v>B</v>
      </c>
      <c r="C59" t="s">
        <v>86</v>
      </c>
      <c r="D59" t="str">
        <f t="shared" si="5"/>
        <v>BY</v>
      </c>
      <c r="E59" t="str">
        <f t="shared" si="6"/>
        <v>Y</v>
      </c>
      <c r="F59" t="str">
        <f t="shared" si="7"/>
        <v>1</v>
      </c>
      <c r="G59" s="3">
        <v>43191</v>
      </c>
      <c r="H59" s="9">
        <v>2</v>
      </c>
      <c r="I59">
        <v>9</v>
      </c>
      <c r="J59">
        <v>6</v>
      </c>
      <c r="K59">
        <v>5</v>
      </c>
      <c r="L59">
        <v>12</v>
      </c>
      <c r="M59">
        <v>6.5</v>
      </c>
      <c r="N59">
        <v>3</v>
      </c>
    </row>
    <row r="60" spans="1:14" x14ac:dyDescent="0.2">
      <c r="A60" s="8" t="s">
        <v>29</v>
      </c>
      <c r="B60" t="str">
        <f t="shared" si="4"/>
        <v>B</v>
      </c>
      <c r="C60" t="s">
        <v>86</v>
      </c>
      <c r="D60" t="str">
        <f t="shared" si="5"/>
        <v>BY</v>
      </c>
      <c r="E60" t="str">
        <f t="shared" si="6"/>
        <v>Y</v>
      </c>
      <c r="F60" t="str">
        <f t="shared" si="7"/>
        <v>2</v>
      </c>
      <c r="G60" s="3">
        <v>43191</v>
      </c>
      <c r="H60" s="9">
        <v>2</v>
      </c>
      <c r="I60">
        <v>7</v>
      </c>
      <c r="J60">
        <v>8</v>
      </c>
      <c r="K60">
        <v>5</v>
      </c>
      <c r="L60">
        <v>15</v>
      </c>
      <c r="M60">
        <v>8</v>
      </c>
      <c r="N60">
        <v>3</v>
      </c>
    </row>
    <row r="61" spans="1:14" x14ac:dyDescent="0.2">
      <c r="A61" s="8" t="s">
        <v>30</v>
      </c>
      <c r="B61" t="str">
        <f t="shared" si="4"/>
        <v>B</v>
      </c>
      <c r="C61" t="s">
        <v>86</v>
      </c>
      <c r="D61" t="str">
        <f t="shared" si="5"/>
        <v>BY</v>
      </c>
      <c r="E61" t="str">
        <f t="shared" si="6"/>
        <v>Y</v>
      </c>
      <c r="F61" t="str">
        <f t="shared" si="7"/>
        <v>2</v>
      </c>
      <c r="G61" s="3">
        <v>43191</v>
      </c>
      <c r="H61" s="9">
        <v>2</v>
      </c>
      <c r="I61">
        <v>7</v>
      </c>
      <c r="J61">
        <v>6.5</v>
      </c>
      <c r="K61">
        <v>4</v>
      </c>
      <c r="L61">
        <v>15</v>
      </c>
      <c r="M61">
        <v>6.5</v>
      </c>
      <c r="N61">
        <v>3</v>
      </c>
    </row>
    <row r="62" spans="1:14" x14ac:dyDescent="0.2">
      <c r="A62" s="8" t="s">
        <v>31</v>
      </c>
      <c r="B62" t="str">
        <f t="shared" si="4"/>
        <v>B</v>
      </c>
      <c r="C62" t="s">
        <v>86</v>
      </c>
      <c r="D62" t="str">
        <f t="shared" si="5"/>
        <v>BY</v>
      </c>
      <c r="E62" t="str">
        <f t="shared" si="6"/>
        <v>Y</v>
      </c>
      <c r="F62" t="str">
        <f t="shared" si="7"/>
        <v>3</v>
      </c>
      <c r="G62" s="3">
        <v>43191</v>
      </c>
      <c r="H62" s="9">
        <v>2</v>
      </c>
      <c r="I62">
        <v>5</v>
      </c>
      <c r="J62">
        <v>3.5</v>
      </c>
      <c r="K62">
        <v>4</v>
      </c>
      <c r="L62">
        <v>12</v>
      </c>
      <c r="M62">
        <v>5</v>
      </c>
      <c r="N62">
        <v>2</v>
      </c>
    </row>
    <row r="63" spans="1:14" x14ac:dyDescent="0.2">
      <c r="A63" s="8" t="s">
        <v>32</v>
      </c>
      <c r="B63" t="str">
        <f t="shared" si="4"/>
        <v>B</v>
      </c>
      <c r="C63" t="s">
        <v>86</v>
      </c>
      <c r="D63" t="str">
        <f t="shared" si="5"/>
        <v>BY</v>
      </c>
      <c r="E63" t="str">
        <f t="shared" si="6"/>
        <v>Y</v>
      </c>
      <c r="F63" t="str">
        <f t="shared" si="7"/>
        <v>3</v>
      </c>
      <c r="G63" s="3">
        <v>43191</v>
      </c>
      <c r="H63" s="9">
        <v>2</v>
      </c>
      <c r="I63">
        <v>6</v>
      </c>
      <c r="J63">
        <v>4</v>
      </c>
      <c r="K63">
        <v>4</v>
      </c>
      <c r="L63">
        <v>14</v>
      </c>
      <c r="M63">
        <v>5</v>
      </c>
      <c r="N63">
        <v>3</v>
      </c>
    </row>
    <row r="64" spans="1:14" x14ac:dyDescent="0.2">
      <c r="A64" s="8" t="s">
        <v>33</v>
      </c>
      <c r="B64" t="str">
        <f t="shared" si="4"/>
        <v>B</v>
      </c>
      <c r="C64" t="s">
        <v>86</v>
      </c>
      <c r="D64" t="str">
        <f t="shared" si="5"/>
        <v>BY</v>
      </c>
      <c r="E64" t="str">
        <f t="shared" si="6"/>
        <v>Y</v>
      </c>
      <c r="F64" t="str">
        <f t="shared" si="7"/>
        <v>4</v>
      </c>
      <c r="G64" s="3">
        <v>43191</v>
      </c>
      <c r="H64" s="9">
        <v>2</v>
      </c>
      <c r="I64">
        <v>4.5</v>
      </c>
      <c r="J64">
        <v>3.5</v>
      </c>
      <c r="K64">
        <v>3</v>
      </c>
      <c r="L64">
        <v>12</v>
      </c>
      <c r="M64">
        <v>5.5</v>
      </c>
      <c r="N64">
        <v>2</v>
      </c>
    </row>
    <row r="65" spans="1:14" x14ac:dyDescent="0.2">
      <c r="A65" s="8" t="s">
        <v>34</v>
      </c>
      <c r="B65" t="str">
        <f t="shared" si="4"/>
        <v>B</v>
      </c>
      <c r="C65" t="s">
        <v>86</v>
      </c>
      <c r="D65" t="str">
        <f t="shared" si="5"/>
        <v>BY</v>
      </c>
      <c r="E65" t="str">
        <f t="shared" si="6"/>
        <v>Y</v>
      </c>
      <c r="F65" t="str">
        <f t="shared" si="7"/>
        <v>4</v>
      </c>
      <c r="G65" s="3">
        <v>43191</v>
      </c>
      <c r="H65" s="9">
        <v>2</v>
      </c>
      <c r="I65">
        <v>5</v>
      </c>
      <c r="J65">
        <v>3.5</v>
      </c>
      <c r="K65">
        <v>3</v>
      </c>
      <c r="L65">
        <v>12</v>
      </c>
      <c r="M65">
        <v>5</v>
      </c>
      <c r="N65">
        <v>2</v>
      </c>
    </row>
    <row r="66" spans="1:14" x14ac:dyDescent="0.2">
      <c r="A66" s="8" t="s">
        <v>3</v>
      </c>
      <c r="B66" t="str">
        <f>MID(A66,1,1)</f>
        <v>B</v>
      </c>
      <c r="C66" t="s">
        <v>85</v>
      </c>
      <c r="D66" t="str">
        <f>MID(A66,1,2)</f>
        <v>BC</v>
      </c>
      <c r="E66" t="str">
        <f>MID(A66,2,1)</f>
        <v>C</v>
      </c>
      <c r="F66" t="str">
        <f>MID(A66,3,1)</f>
        <v>1</v>
      </c>
      <c r="G66" s="3">
        <v>43197</v>
      </c>
      <c r="H66" s="9">
        <v>3</v>
      </c>
      <c r="I66">
        <v>9</v>
      </c>
      <c r="J66">
        <v>10</v>
      </c>
      <c r="K66">
        <v>7</v>
      </c>
      <c r="L66">
        <v>24</v>
      </c>
      <c r="M66">
        <v>9</v>
      </c>
      <c r="N66">
        <v>5</v>
      </c>
    </row>
    <row r="67" spans="1:14" x14ac:dyDescent="0.2">
      <c r="A67" s="8" t="s">
        <v>4</v>
      </c>
      <c r="B67" t="str">
        <f t="shared" ref="B67:B97" si="8">MID(A67,1,1)</f>
        <v>B</v>
      </c>
      <c r="C67" t="s">
        <v>85</v>
      </c>
      <c r="D67" t="str">
        <f t="shared" ref="D67:D97" si="9">MID(A67,1,2)</f>
        <v>BC</v>
      </c>
      <c r="E67" t="str">
        <f t="shared" ref="E67:E97" si="10">MID(A67,2,1)</f>
        <v>C</v>
      </c>
      <c r="F67" t="str">
        <f t="shared" ref="F67:F97" si="11">MID(A67,3,1)</f>
        <v>1</v>
      </c>
      <c r="G67" s="3">
        <v>43197</v>
      </c>
      <c r="H67" s="9">
        <v>3</v>
      </c>
      <c r="I67">
        <v>10</v>
      </c>
      <c r="J67">
        <v>11.5</v>
      </c>
      <c r="K67">
        <v>6</v>
      </c>
      <c r="L67">
        <v>21.5</v>
      </c>
      <c r="M67">
        <v>11</v>
      </c>
      <c r="N67">
        <v>5</v>
      </c>
    </row>
    <row r="68" spans="1:14" x14ac:dyDescent="0.2">
      <c r="A68" s="8" t="s">
        <v>5</v>
      </c>
      <c r="B68" t="str">
        <f t="shared" si="8"/>
        <v>B</v>
      </c>
      <c r="C68" t="s">
        <v>85</v>
      </c>
      <c r="D68" t="str">
        <f t="shared" si="9"/>
        <v>BC</v>
      </c>
      <c r="E68" t="str">
        <f t="shared" si="10"/>
        <v>C</v>
      </c>
      <c r="F68" t="str">
        <f t="shared" si="11"/>
        <v>2</v>
      </c>
      <c r="G68" s="3">
        <v>43197</v>
      </c>
      <c r="H68" s="9">
        <v>3</v>
      </c>
      <c r="I68">
        <v>9.5</v>
      </c>
      <c r="J68">
        <v>11</v>
      </c>
      <c r="K68">
        <v>7</v>
      </c>
      <c r="L68">
        <v>18</v>
      </c>
      <c r="M68">
        <v>8</v>
      </c>
      <c r="N68">
        <v>4</v>
      </c>
    </row>
    <row r="69" spans="1:14" x14ac:dyDescent="0.2">
      <c r="A69" s="8" t="s">
        <v>6</v>
      </c>
      <c r="B69" t="str">
        <f t="shared" si="8"/>
        <v>B</v>
      </c>
      <c r="C69" t="s">
        <v>85</v>
      </c>
      <c r="D69" t="str">
        <f t="shared" si="9"/>
        <v>BC</v>
      </c>
      <c r="E69" t="str">
        <f t="shared" si="10"/>
        <v>C</v>
      </c>
      <c r="F69" t="str">
        <f t="shared" si="11"/>
        <v>2</v>
      </c>
      <c r="G69" s="3">
        <v>43197</v>
      </c>
      <c r="H69" s="9">
        <v>3</v>
      </c>
      <c r="I69">
        <v>10</v>
      </c>
      <c r="J69">
        <v>11.5</v>
      </c>
      <c r="K69">
        <v>7</v>
      </c>
      <c r="L69">
        <v>16</v>
      </c>
      <c r="M69">
        <v>7</v>
      </c>
      <c r="N69">
        <v>4</v>
      </c>
    </row>
    <row r="70" spans="1:14" x14ac:dyDescent="0.2">
      <c r="A70" s="8" t="s">
        <v>7</v>
      </c>
      <c r="B70" t="str">
        <f t="shared" si="8"/>
        <v>B</v>
      </c>
      <c r="C70" t="s">
        <v>85</v>
      </c>
      <c r="D70" t="str">
        <f t="shared" si="9"/>
        <v>BC</v>
      </c>
      <c r="E70" t="str">
        <f t="shared" si="10"/>
        <v>C</v>
      </c>
      <c r="F70" t="str">
        <f t="shared" si="11"/>
        <v>3</v>
      </c>
      <c r="G70" s="3">
        <v>43197</v>
      </c>
      <c r="H70" s="9">
        <v>3</v>
      </c>
      <c r="I70">
        <v>9.5</v>
      </c>
      <c r="J70">
        <v>10</v>
      </c>
      <c r="K70">
        <v>6</v>
      </c>
      <c r="L70">
        <v>13.5</v>
      </c>
      <c r="M70">
        <v>7</v>
      </c>
      <c r="N70">
        <v>4</v>
      </c>
    </row>
    <row r="71" spans="1:14" x14ac:dyDescent="0.2">
      <c r="A71" s="8" t="s">
        <v>8</v>
      </c>
      <c r="B71" t="str">
        <f t="shared" si="8"/>
        <v>B</v>
      </c>
      <c r="C71" t="s">
        <v>85</v>
      </c>
      <c r="D71" t="str">
        <f t="shared" si="9"/>
        <v>BC</v>
      </c>
      <c r="E71" t="str">
        <f t="shared" si="10"/>
        <v>C</v>
      </c>
      <c r="F71" t="str">
        <f t="shared" si="11"/>
        <v>3</v>
      </c>
      <c r="G71" s="3">
        <v>43197</v>
      </c>
      <c r="H71" s="9">
        <v>3</v>
      </c>
      <c r="I71">
        <v>7.5</v>
      </c>
      <c r="J71">
        <v>8</v>
      </c>
      <c r="K71">
        <v>6</v>
      </c>
      <c r="L71">
        <v>16</v>
      </c>
      <c r="M71">
        <v>7</v>
      </c>
      <c r="N71">
        <v>4</v>
      </c>
    </row>
    <row r="72" spans="1:14" x14ac:dyDescent="0.2">
      <c r="A72" s="8" t="s">
        <v>9</v>
      </c>
      <c r="B72" t="str">
        <f t="shared" si="8"/>
        <v>B</v>
      </c>
      <c r="C72" t="s">
        <v>85</v>
      </c>
      <c r="D72" t="str">
        <f t="shared" si="9"/>
        <v>BC</v>
      </c>
      <c r="E72" t="str">
        <f t="shared" si="10"/>
        <v>C</v>
      </c>
      <c r="F72" t="str">
        <f t="shared" si="11"/>
        <v>4</v>
      </c>
      <c r="G72" s="3">
        <v>43197</v>
      </c>
      <c r="H72" s="9">
        <v>3</v>
      </c>
      <c r="I72">
        <v>8</v>
      </c>
      <c r="J72">
        <v>8</v>
      </c>
      <c r="K72">
        <v>5</v>
      </c>
      <c r="L72">
        <v>6</v>
      </c>
      <c r="M72">
        <v>6</v>
      </c>
      <c r="N72">
        <v>4</v>
      </c>
    </row>
    <row r="73" spans="1:14" x14ac:dyDescent="0.2">
      <c r="A73" s="8" t="s">
        <v>10</v>
      </c>
      <c r="B73" t="str">
        <f t="shared" si="8"/>
        <v>B</v>
      </c>
      <c r="C73" t="s">
        <v>85</v>
      </c>
      <c r="D73" t="str">
        <f t="shared" si="9"/>
        <v>BC</v>
      </c>
      <c r="E73" t="str">
        <f t="shared" si="10"/>
        <v>C</v>
      </c>
      <c r="F73" t="str">
        <f t="shared" si="11"/>
        <v>4</v>
      </c>
      <c r="G73" s="3">
        <v>43197</v>
      </c>
      <c r="H73" s="9">
        <v>3</v>
      </c>
      <c r="I73">
        <v>7</v>
      </c>
      <c r="J73">
        <v>7</v>
      </c>
      <c r="K73">
        <v>4</v>
      </c>
      <c r="L73">
        <v>17</v>
      </c>
      <c r="M73">
        <v>8</v>
      </c>
      <c r="N73">
        <v>4</v>
      </c>
    </row>
    <row r="74" spans="1:14" x14ac:dyDescent="0.2">
      <c r="A74" s="8" t="s">
        <v>19</v>
      </c>
      <c r="B74" t="str">
        <f t="shared" si="8"/>
        <v>B</v>
      </c>
      <c r="C74" t="s">
        <v>86</v>
      </c>
      <c r="D74" t="str">
        <f t="shared" si="9"/>
        <v>BI</v>
      </c>
      <c r="E74" t="str">
        <f t="shared" si="10"/>
        <v>I</v>
      </c>
      <c r="F74" t="str">
        <f t="shared" si="11"/>
        <v>1</v>
      </c>
      <c r="G74" s="3">
        <v>43197</v>
      </c>
      <c r="H74" s="9">
        <v>3</v>
      </c>
      <c r="I74">
        <v>9</v>
      </c>
      <c r="J74">
        <v>7</v>
      </c>
      <c r="K74">
        <v>5</v>
      </c>
      <c r="L74">
        <v>15</v>
      </c>
      <c r="M74">
        <v>6.5</v>
      </c>
      <c r="N74">
        <v>4</v>
      </c>
    </row>
    <row r="75" spans="1:14" x14ac:dyDescent="0.2">
      <c r="A75" s="8" t="s">
        <v>20</v>
      </c>
      <c r="B75" t="str">
        <f t="shared" si="8"/>
        <v>B</v>
      </c>
      <c r="C75" t="s">
        <v>86</v>
      </c>
      <c r="D75" t="str">
        <f t="shared" si="9"/>
        <v>BI</v>
      </c>
      <c r="E75" t="str">
        <f t="shared" si="10"/>
        <v>I</v>
      </c>
      <c r="F75" t="str">
        <f t="shared" si="11"/>
        <v>1</v>
      </c>
      <c r="G75" s="3">
        <v>43197</v>
      </c>
      <c r="H75" s="9">
        <v>3</v>
      </c>
      <c r="I75">
        <v>8</v>
      </c>
      <c r="J75">
        <v>6.5</v>
      </c>
      <c r="K75">
        <v>4</v>
      </c>
      <c r="L75">
        <v>15.5</v>
      </c>
      <c r="M75">
        <v>6</v>
      </c>
      <c r="N75">
        <v>3</v>
      </c>
    </row>
    <row r="76" spans="1:14" x14ac:dyDescent="0.2">
      <c r="A76" s="8" t="s">
        <v>21</v>
      </c>
      <c r="B76" t="str">
        <f t="shared" si="8"/>
        <v>B</v>
      </c>
      <c r="C76" t="s">
        <v>86</v>
      </c>
      <c r="D76" t="str">
        <f t="shared" si="9"/>
        <v>BI</v>
      </c>
      <c r="E76" t="str">
        <f t="shared" si="10"/>
        <v>I</v>
      </c>
      <c r="F76" t="str">
        <f t="shared" si="11"/>
        <v>2</v>
      </c>
      <c r="G76" s="3">
        <v>43197</v>
      </c>
      <c r="H76" s="9">
        <v>3</v>
      </c>
      <c r="I76">
        <v>7.5</v>
      </c>
      <c r="J76">
        <v>8</v>
      </c>
      <c r="K76">
        <v>6</v>
      </c>
      <c r="L76">
        <v>18</v>
      </c>
      <c r="M76">
        <v>9</v>
      </c>
      <c r="N76">
        <v>5</v>
      </c>
    </row>
    <row r="77" spans="1:14" x14ac:dyDescent="0.2">
      <c r="A77" s="8" t="s">
        <v>22</v>
      </c>
      <c r="B77" t="str">
        <f t="shared" si="8"/>
        <v>B</v>
      </c>
      <c r="C77" t="s">
        <v>86</v>
      </c>
      <c r="D77" t="str">
        <f t="shared" si="9"/>
        <v>BI</v>
      </c>
      <c r="E77" t="str">
        <f t="shared" si="10"/>
        <v>I</v>
      </c>
      <c r="F77" t="str">
        <f t="shared" si="11"/>
        <v>2</v>
      </c>
      <c r="G77" s="3">
        <v>43197</v>
      </c>
      <c r="H77" s="9">
        <v>3</v>
      </c>
      <c r="I77">
        <v>10</v>
      </c>
      <c r="J77">
        <v>10</v>
      </c>
      <c r="K77">
        <v>5</v>
      </c>
      <c r="L77">
        <v>22.5</v>
      </c>
      <c r="M77">
        <v>9</v>
      </c>
      <c r="N77">
        <v>5</v>
      </c>
    </row>
    <row r="78" spans="1:14" x14ac:dyDescent="0.2">
      <c r="A78" s="8" t="s">
        <v>23</v>
      </c>
      <c r="B78" t="str">
        <f t="shared" si="8"/>
        <v>B</v>
      </c>
      <c r="C78" t="s">
        <v>86</v>
      </c>
      <c r="D78" t="str">
        <f t="shared" si="9"/>
        <v>BI</v>
      </c>
      <c r="E78" t="str">
        <f t="shared" si="10"/>
        <v>I</v>
      </c>
      <c r="F78" t="str">
        <f t="shared" si="11"/>
        <v>3</v>
      </c>
      <c r="G78" s="3">
        <v>43197</v>
      </c>
      <c r="H78" s="9">
        <v>3</v>
      </c>
      <c r="I78">
        <v>6.5</v>
      </c>
      <c r="J78">
        <v>5</v>
      </c>
      <c r="K78">
        <v>4</v>
      </c>
      <c r="L78">
        <v>12.5</v>
      </c>
      <c r="M78">
        <v>6.5</v>
      </c>
      <c r="N78">
        <v>4</v>
      </c>
    </row>
    <row r="79" spans="1:14" x14ac:dyDescent="0.2">
      <c r="A79" s="8" t="s">
        <v>24</v>
      </c>
      <c r="B79" t="str">
        <f t="shared" si="8"/>
        <v>B</v>
      </c>
      <c r="C79" t="s">
        <v>86</v>
      </c>
      <c r="D79" t="str">
        <f t="shared" si="9"/>
        <v>BI</v>
      </c>
      <c r="E79" t="str">
        <f t="shared" si="10"/>
        <v>I</v>
      </c>
      <c r="F79" t="str">
        <f t="shared" si="11"/>
        <v>3</v>
      </c>
      <c r="G79" s="3">
        <v>43197</v>
      </c>
      <c r="H79" s="9">
        <v>3</v>
      </c>
      <c r="I79">
        <v>8</v>
      </c>
      <c r="J79">
        <v>6.5</v>
      </c>
      <c r="K79">
        <v>5</v>
      </c>
      <c r="L79">
        <v>14.5</v>
      </c>
      <c r="M79">
        <v>6</v>
      </c>
      <c r="N79">
        <v>4</v>
      </c>
    </row>
    <row r="80" spans="1:14" x14ac:dyDescent="0.2">
      <c r="A80" s="8" t="s">
        <v>25</v>
      </c>
      <c r="B80" t="str">
        <f t="shared" si="8"/>
        <v>B</v>
      </c>
      <c r="C80" t="s">
        <v>86</v>
      </c>
      <c r="D80" t="str">
        <f t="shared" si="9"/>
        <v>BI</v>
      </c>
      <c r="E80" t="str">
        <f t="shared" si="10"/>
        <v>I</v>
      </c>
      <c r="F80" t="str">
        <f t="shared" si="11"/>
        <v>4</v>
      </c>
      <c r="G80" s="3">
        <v>43197</v>
      </c>
      <c r="H80" s="9">
        <v>3</v>
      </c>
      <c r="I80">
        <v>8</v>
      </c>
      <c r="J80">
        <v>9</v>
      </c>
      <c r="K80">
        <v>5</v>
      </c>
      <c r="L80">
        <v>18.5</v>
      </c>
      <c r="M80">
        <v>7.5</v>
      </c>
      <c r="N80">
        <v>4</v>
      </c>
    </row>
    <row r="81" spans="1:14" x14ac:dyDescent="0.2">
      <c r="A81" s="8" t="s">
        <v>26</v>
      </c>
      <c r="B81" t="str">
        <f t="shared" si="8"/>
        <v>B</v>
      </c>
      <c r="C81" t="s">
        <v>86</v>
      </c>
      <c r="D81" t="str">
        <f t="shared" si="9"/>
        <v>BI</v>
      </c>
      <c r="E81" t="str">
        <f t="shared" si="10"/>
        <v>I</v>
      </c>
      <c r="F81" t="str">
        <f t="shared" si="11"/>
        <v>4</v>
      </c>
      <c r="G81" s="3">
        <v>43197</v>
      </c>
      <c r="H81" s="9">
        <v>3</v>
      </c>
      <c r="I81">
        <v>8.5</v>
      </c>
      <c r="J81">
        <v>8.5</v>
      </c>
      <c r="K81">
        <v>6</v>
      </c>
      <c r="L81">
        <v>16.5</v>
      </c>
      <c r="M81">
        <v>8</v>
      </c>
      <c r="N81">
        <v>4</v>
      </c>
    </row>
    <row r="82" spans="1:14" x14ac:dyDescent="0.2">
      <c r="A82" s="8" t="s">
        <v>11</v>
      </c>
      <c r="B82" t="str">
        <f t="shared" si="8"/>
        <v>B</v>
      </c>
      <c r="C82" t="s">
        <v>85</v>
      </c>
      <c r="D82" t="str">
        <f t="shared" si="9"/>
        <v>BR</v>
      </c>
      <c r="E82" t="str">
        <f t="shared" si="10"/>
        <v>R</v>
      </c>
      <c r="F82" t="str">
        <f t="shared" si="11"/>
        <v>1</v>
      </c>
      <c r="G82" s="3">
        <v>43197</v>
      </c>
      <c r="H82" s="9">
        <v>3</v>
      </c>
      <c r="I82">
        <v>9</v>
      </c>
      <c r="J82">
        <v>9</v>
      </c>
      <c r="K82">
        <v>5</v>
      </c>
      <c r="L82">
        <v>20</v>
      </c>
      <c r="M82">
        <v>9.5</v>
      </c>
      <c r="N82">
        <v>4</v>
      </c>
    </row>
    <row r="83" spans="1:14" x14ac:dyDescent="0.2">
      <c r="A83" s="8" t="s">
        <v>12</v>
      </c>
      <c r="B83" t="str">
        <f t="shared" si="8"/>
        <v>B</v>
      </c>
      <c r="C83" t="s">
        <v>85</v>
      </c>
      <c r="D83" t="str">
        <f t="shared" si="9"/>
        <v>BR</v>
      </c>
      <c r="E83" t="str">
        <f t="shared" si="10"/>
        <v>R</v>
      </c>
      <c r="F83" t="str">
        <f t="shared" si="11"/>
        <v>1</v>
      </c>
      <c r="G83" s="3">
        <v>43197</v>
      </c>
      <c r="H83" s="9">
        <v>3</v>
      </c>
      <c r="I83">
        <v>9</v>
      </c>
      <c r="J83">
        <v>9</v>
      </c>
      <c r="K83">
        <v>5</v>
      </c>
      <c r="L83">
        <v>18.5</v>
      </c>
      <c r="M83">
        <v>8</v>
      </c>
      <c r="N83">
        <v>4</v>
      </c>
    </row>
    <row r="84" spans="1:14" x14ac:dyDescent="0.2">
      <c r="A84" s="8" t="s">
        <v>13</v>
      </c>
      <c r="B84" t="str">
        <f t="shared" si="8"/>
        <v>B</v>
      </c>
      <c r="C84" t="s">
        <v>85</v>
      </c>
      <c r="D84" t="str">
        <f t="shared" si="9"/>
        <v>BR</v>
      </c>
      <c r="E84" t="str">
        <f t="shared" si="10"/>
        <v>R</v>
      </c>
      <c r="F84" t="str">
        <f t="shared" si="11"/>
        <v>2</v>
      </c>
      <c r="G84" s="3">
        <v>43197</v>
      </c>
      <c r="H84" s="9">
        <v>3</v>
      </c>
      <c r="I84">
        <v>9</v>
      </c>
      <c r="J84">
        <v>9</v>
      </c>
      <c r="K84">
        <v>5</v>
      </c>
      <c r="L84">
        <v>18</v>
      </c>
      <c r="M84">
        <v>9.5</v>
      </c>
      <c r="N84">
        <v>4</v>
      </c>
    </row>
    <row r="85" spans="1:14" x14ac:dyDescent="0.2">
      <c r="A85" s="8" t="s">
        <v>14</v>
      </c>
      <c r="B85" t="str">
        <f t="shared" si="8"/>
        <v>B</v>
      </c>
      <c r="C85" t="s">
        <v>85</v>
      </c>
      <c r="D85" t="str">
        <f t="shared" si="9"/>
        <v>BR</v>
      </c>
      <c r="E85" t="str">
        <f t="shared" si="10"/>
        <v>R</v>
      </c>
      <c r="F85" t="str">
        <f t="shared" si="11"/>
        <v>2</v>
      </c>
      <c r="G85" s="3">
        <v>43197</v>
      </c>
      <c r="H85" s="9">
        <v>3</v>
      </c>
      <c r="I85">
        <v>8.5</v>
      </c>
      <c r="J85">
        <v>8</v>
      </c>
      <c r="K85">
        <v>5</v>
      </c>
      <c r="L85">
        <v>19</v>
      </c>
      <c r="M85">
        <v>8</v>
      </c>
      <c r="N85">
        <v>4</v>
      </c>
    </row>
    <row r="86" spans="1:14" x14ac:dyDescent="0.2">
      <c r="A86" s="8" t="s">
        <v>15</v>
      </c>
      <c r="B86" t="str">
        <f t="shared" si="8"/>
        <v>B</v>
      </c>
      <c r="C86" t="s">
        <v>85</v>
      </c>
      <c r="D86" t="str">
        <f t="shared" si="9"/>
        <v>BR</v>
      </c>
      <c r="E86" t="str">
        <f t="shared" si="10"/>
        <v>R</v>
      </c>
      <c r="F86" t="str">
        <f t="shared" si="11"/>
        <v>3</v>
      </c>
      <c r="G86" s="3">
        <v>43197</v>
      </c>
      <c r="H86" s="9">
        <v>3</v>
      </c>
      <c r="I86">
        <v>5</v>
      </c>
      <c r="J86">
        <v>4</v>
      </c>
      <c r="K86">
        <v>3</v>
      </c>
      <c r="L86">
        <v>13.5</v>
      </c>
      <c r="M86">
        <v>5.5</v>
      </c>
      <c r="N86">
        <v>3</v>
      </c>
    </row>
    <row r="87" spans="1:14" x14ac:dyDescent="0.2">
      <c r="A87" s="8" t="s">
        <v>16</v>
      </c>
      <c r="B87" t="str">
        <f t="shared" si="8"/>
        <v>B</v>
      </c>
      <c r="C87" t="s">
        <v>85</v>
      </c>
      <c r="D87" t="str">
        <f t="shared" si="9"/>
        <v>BR</v>
      </c>
      <c r="E87" t="str">
        <f t="shared" si="10"/>
        <v>R</v>
      </c>
      <c r="F87" t="str">
        <f t="shared" si="11"/>
        <v>3</v>
      </c>
      <c r="G87" s="3">
        <v>43197</v>
      </c>
      <c r="H87" s="9">
        <v>3</v>
      </c>
      <c r="I87">
        <v>5.5</v>
      </c>
      <c r="J87">
        <v>4.5</v>
      </c>
      <c r="K87">
        <v>4</v>
      </c>
      <c r="L87">
        <v>16</v>
      </c>
      <c r="M87">
        <v>6</v>
      </c>
      <c r="N87">
        <v>3</v>
      </c>
    </row>
    <row r="88" spans="1:14" x14ac:dyDescent="0.2">
      <c r="A88" s="8" t="s">
        <v>17</v>
      </c>
      <c r="B88" t="str">
        <f t="shared" si="8"/>
        <v>B</v>
      </c>
      <c r="C88" t="s">
        <v>85</v>
      </c>
      <c r="D88" t="str">
        <f t="shared" si="9"/>
        <v>BR</v>
      </c>
      <c r="E88" t="str">
        <f t="shared" si="10"/>
        <v>R</v>
      </c>
      <c r="F88" t="str">
        <f t="shared" si="11"/>
        <v>4</v>
      </c>
      <c r="G88" s="3">
        <v>43197</v>
      </c>
      <c r="H88" s="9">
        <v>3</v>
      </c>
      <c r="I88">
        <v>6</v>
      </c>
      <c r="J88">
        <v>6</v>
      </c>
      <c r="K88">
        <v>4</v>
      </c>
      <c r="L88">
        <v>13.5</v>
      </c>
      <c r="M88">
        <v>6</v>
      </c>
      <c r="N88">
        <v>4</v>
      </c>
    </row>
    <row r="89" spans="1:14" x14ac:dyDescent="0.2">
      <c r="A89" s="8" t="s">
        <v>18</v>
      </c>
      <c r="B89" t="str">
        <f t="shared" si="8"/>
        <v>B</v>
      </c>
      <c r="C89" t="s">
        <v>85</v>
      </c>
      <c r="D89" t="str">
        <f t="shared" si="9"/>
        <v>BR</v>
      </c>
      <c r="E89" t="str">
        <f t="shared" si="10"/>
        <v>R</v>
      </c>
      <c r="F89" t="str">
        <f t="shared" si="11"/>
        <v>4</v>
      </c>
      <c r="G89" s="3">
        <v>43197</v>
      </c>
      <c r="H89" s="9">
        <v>3</v>
      </c>
      <c r="I89">
        <v>5.5</v>
      </c>
      <c r="J89">
        <v>5</v>
      </c>
      <c r="K89">
        <v>4</v>
      </c>
      <c r="L89">
        <v>15</v>
      </c>
      <c r="M89">
        <v>5.5</v>
      </c>
      <c r="N89">
        <v>3</v>
      </c>
    </row>
    <row r="90" spans="1:14" x14ac:dyDescent="0.2">
      <c r="A90" s="8" t="s">
        <v>27</v>
      </c>
      <c r="B90" t="str">
        <f t="shared" si="8"/>
        <v>B</v>
      </c>
      <c r="C90" t="s">
        <v>86</v>
      </c>
      <c r="D90" t="str">
        <f t="shared" si="9"/>
        <v>BY</v>
      </c>
      <c r="E90" t="str">
        <f t="shared" si="10"/>
        <v>Y</v>
      </c>
      <c r="F90" t="str">
        <f t="shared" si="11"/>
        <v>1</v>
      </c>
      <c r="G90" s="3">
        <v>43197</v>
      </c>
      <c r="H90" s="9">
        <v>3</v>
      </c>
      <c r="I90">
        <v>7.5</v>
      </c>
      <c r="J90">
        <v>9.5</v>
      </c>
      <c r="K90">
        <v>6</v>
      </c>
      <c r="L90">
        <v>21</v>
      </c>
      <c r="M90">
        <v>10.5</v>
      </c>
      <c r="N90">
        <v>4</v>
      </c>
    </row>
    <row r="91" spans="1:14" x14ac:dyDescent="0.2">
      <c r="A91" s="8" t="s">
        <v>28</v>
      </c>
      <c r="B91" t="str">
        <f t="shared" si="8"/>
        <v>B</v>
      </c>
      <c r="C91" t="s">
        <v>86</v>
      </c>
      <c r="D91" t="str">
        <f t="shared" si="9"/>
        <v>BY</v>
      </c>
      <c r="E91" t="str">
        <f t="shared" si="10"/>
        <v>Y</v>
      </c>
      <c r="F91" t="str">
        <f t="shared" si="11"/>
        <v>1</v>
      </c>
      <c r="G91" s="3">
        <v>43197</v>
      </c>
      <c r="H91" s="9">
        <v>3</v>
      </c>
      <c r="I91">
        <v>10</v>
      </c>
      <c r="J91">
        <v>10</v>
      </c>
      <c r="K91">
        <v>6</v>
      </c>
      <c r="L91">
        <v>14</v>
      </c>
      <c r="M91">
        <v>7</v>
      </c>
      <c r="N91">
        <v>4</v>
      </c>
    </row>
    <row r="92" spans="1:14" x14ac:dyDescent="0.2">
      <c r="A92" s="8" t="s">
        <v>29</v>
      </c>
      <c r="B92" t="str">
        <f t="shared" si="8"/>
        <v>B</v>
      </c>
      <c r="C92" t="s">
        <v>86</v>
      </c>
      <c r="D92" t="str">
        <f t="shared" si="9"/>
        <v>BY</v>
      </c>
      <c r="E92" t="str">
        <f t="shared" si="10"/>
        <v>Y</v>
      </c>
      <c r="F92" t="str">
        <f t="shared" si="11"/>
        <v>2</v>
      </c>
      <c r="G92" s="3">
        <v>43197</v>
      </c>
      <c r="H92" s="9">
        <v>3</v>
      </c>
      <c r="I92">
        <v>9</v>
      </c>
      <c r="J92">
        <v>10</v>
      </c>
      <c r="K92">
        <v>6</v>
      </c>
      <c r="L92">
        <v>18.5</v>
      </c>
      <c r="M92">
        <v>9</v>
      </c>
      <c r="N92">
        <v>4</v>
      </c>
    </row>
    <row r="93" spans="1:14" x14ac:dyDescent="0.2">
      <c r="A93" s="8" t="s">
        <v>30</v>
      </c>
      <c r="B93" t="str">
        <f t="shared" si="8"/>
        <v>B</v>
      </c>
      <c r="C93" t="s">
        <v>86</v>
      </c>
      <c r="D93" t="str">
        <f t="shared" si="9"/>
        <v>BY</v>
      </c>
      <c r="E93" t="str">
        <f t="shared" si="10"/>
        <v>Y</v>
      </c>
      <c r="F93" t="str">
        <f t="shared" si="11"/>
        <v>2</v>
      </c>
      <c r="G93" s="3">
        <v>43197</v>
      </c>
      <c r="H93" s="9">
        <v>3</v>
      </c>
      <c r="I93">
        <v>8.5</v>
      </c>
      <c r="J93">
        <v>9.5</v>
      </c>
      <c r="K93">
        <v>6</v>
      </c>
      <c r="L93">
        <v>18</v>
      </c>
      <c r="M93">
        <v>8</v>
      </c>
      <c r="N93">
        <v>4</v>
      </c>
    </row>
    <row r="94" spans="1:14" x14ac:dyDescent="0.2">
      <c r="A94" s="8" t="s">
        <v>31</v>
      </c>
      <c r="B94" t="str">
        <f t="shared" si="8"/>
        <v>B</v>
      </c>
      <c r="C94" t="s">
        <v>86</v>
      </c>
      <c r="D94" t="str">
        <f t="shared" si="9"/>
        <v>BY</v>
      </c>
      <c r="E94" t="str">
        <f t="shared" si="10"/>
        <v>Y</v>
      </c>
      <c r="F94" t="str">
        <f t="shared" si="11"/>
        <v>3</v>
      </c>
      <c r="G94" s="3">
        <v>43197</v>
      </c>
      <c r="H94" s="9">
        <v>3</v>
      </c>
      <c r="I94">
        <v>6</v>
      </c>
      <c r="J94">
        <v>5</v>
      </c>
      <c r="K94">
        <v>4</v>
      </c>
      <c r="L94">
        <v>13</v>
      </c>
      <c r="M94">
        <v>5</v>
      </c>
      <c r="N94">
        <v>3</v>
      </c>
    </row>
    <row r="95" spans="1:14" x14ac:dyDescent="0.2">
      <c r="A95" s="8" t="s">
        <v>32</v>
      </c>
      <c r="B95" t="str">
        <f t="shared" si="8"/>
        <v>B</v>
      </c>
      <c r="C95" t="s">
        <v>86</v>
      </c>
      <c r="D95" t="str">
        <f t="shared" si="9"/>
        <v>BY</v>
      </c>
      <c r="E95" t="str">
        <f t="shared" si="10"/>
        <v>Y</v>
      </c>
      <c r="F95" t="str">
        <f t="shared" si="11"/>
        <v>3</v>
      </c>
      <c r="G95" s="3">
        <v>43197</v>
      </c>
      <c r="H95" s="9">
        <v>3</v>
      </c>
      <c r="I95">
        <v>7</v>
      </c>
      <c r="J95">
        <v>5.5</v>
      </c>
      <c r="K95">
        <v>4</v>
      </c>
      <c r="L95">
        <v>16</v>
      </c>
      <c r="M95">
        <v>7</v>
      </c>
      <c r="N95">
        <v>4</v>
      </c>
    </row>
    <row r="96" spans="1:14" x14ac:dyDescent="0.2">
      <c r="A96" s="8" t="s">
        <v>33</v>
      </c>
      <c r="B96" t="str">
        <f t="shared" si="8"/>
        <v>B</v>
      </c>
      <c r="C96" t="s">
        <v>86</v>
      </c>
      <c r="D96" t="str">
        <f t="shared" si="9"/>
        <v>BY</v>
      </c>
      <c r="E96" t="str">
        <f t="shared" si="10"/>
        <v>Y</v>
      </c>
      <c r="F96" t="str">
        <f t="shared" si="11"/>
        <v>4</v>
      </c>
      <c r="G96" s="3">
        <v>43197</v>
      </c>
      <c r="H96" s="9">
        <v>3</v>
      </c>
      <c r="I96">
        <v>6</v>
      </c>
      <c r="J96">
        <v>5.5</v>
      </c>
      <c r="K96">
        <v>4</v>
      </c>
      <c r="L96">
        <v>14</v>
      </c>
      <c r="M96">
        <v>6</v>
      </c>
      <c r="N96">
        <v>4</v>
      </c>
    </row>
    <row r="97" spans="1:14" x14ac:dyDescent="0.2">
      <c r="A97" s="8" t="s">
        <v>34</v>
      </c>
      <c r="B97" t="str">
        <f t="shared" si="8"/>
        <v>B</v>
      </c>
      <c r="C97" t="s">
        <v>86</v>
      </c>
      <c r="D97" t="str">
        <f t="shared" si="9"/>
        <v>BY</v>
      </c>
      <c r="E97" t="str">
        <f t="shared" si="10"/>
        <v>Y</v>
      </c>
      <c r="F97" t="str">
        <f t="shared" si="11"/>
        <v>4</v>
      </c>
      <c r="G97" s="3">
        <v>43197</v>
      </c>
      <c r="H97" s="9">
        <v>3</v>
      </c>
      <c r="I97">
        <v>6</v>
      </c>
      <c r="J97">
        <v>5</v>
      </c>
      <c r="K97">
        <v>4</v>
      </c>
      <c r="L97">
        <v>13.5</v>
      </c>
      <c r="M97">
        <v>6</v>
      </c>
      <c r="N9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B2" sqref="B2:B49"/>
    </sheetView>
  </sheetViews>
  <sheetFormatPr baseColWidth="10" defaultRowHeight="16" x14ac:dyDescent="0.2"/>
  <sheetData>
    <row r="1" spans="1:2" x14ac:dyDescent="0.2">
      <c r="A1" s="1" t="s">
        <v>0</v>
      </c>
      <c r="B1" t="s">
        <v>98</v>
      </c>
    </row>
    <row r="2" spans="1:2" x14ac:dyDescent="0.2">
      <c r="A2" s="8" t="s">
        <v>3</v>
      </c>
      <c r="B2">
        <v>1.1536</v>
      </c>
    </row>
    <row r="3" spans="1:2" x14ac:dyDescent="0.2">
      <c r="A3" s="8" t="s">
        <v>4</v>
      </c>
      <c r="B3">
        <v>0.90669999999999995</v>
      </c>
    </row>
    <row r="4" spans="1:2" x14ac:dyDescent="0.2">
      <c r="A4" s="8" t="s">
        <v>5</v>
      </c>
      <c r="B4">
        <v>1.2928999999999999</v>
      </c>
    </row>
    <row r="5" spans="1:2" x14ac:dyDescent="0.2">
      <c r="A5" s="8" t="s">
        <v>6</v>
      </c>
      <c r="B5">
        <v>1.4504999999999999</v>
      </c>
    </row>
    <row r="6" spans="1:2" x14ac:dyDescent="0.2">
      <c r="A6" s="8" t="s">
        <v>7</v>
      </c>
      <c r="B6">
        <v>0.61029999999999995</v>
      </c>
    </row>
    <row r="7" spans="1:2" x14ac:dyDescent="0.2">
      <c r="A7" s="8" t="s">
        <v>8</v>
      </c>
      <c r="B7">
        <v>0.47689999999999999</v>
      </c>
    </row>
    <row r="8" spans="1:2" x14ac:dyDescent="0.2">
      <c r="A8" s="8" t="s">
        <v>9</v>
      </c>
      <c r="B8">
        <v>0.34029999999999999</v>
      </c>
    </row>
    <row r="9" spans="1:2" x14ac:dyDescent="0.2">
      <c r="A9" s="8" t="s">
        <v>10</v>
      </c>
      <c r="B9">
        <v>0.2321</v>
      </c>
    </row>
    <row r="10" spans="1:2" x14ac:dyDescent="0.2">
      <c r="A10" s="8" t="s">
        <v>19</v>
      </c>
      <c r="B10">
        <v>0.38379999999999997</v>
      </c>
    </row>
    <row r="11" spans="1:2" x14ac:dyDescent="0.2">
      <c r="A11" s="8" t="s">
        <v>20</v>
      </c>
      <c r="B11">
        <v>0.57430000000000003</v>
      </c>
    </row>
    <row r="12" spans="1:2" x14ac:dyDescent="0.2">
      <c r="A12" s="8" t="s">
        <v>21</v>
      </c>
      <c r="B12">
        <v>0.32129999999999997</v>
      </c>
    </row>
    <row r="13" spans="1:2" x14ac:dyDescent="0.2">
      <c r="A13" s="8" t="s">
        <v>22</v>
      </c>
      <c r="B13">
        <v>0.50449999999999995</v>
      </c>
    </row>
    <row r="14" spans="1:2" x14ac:dyDescent="0.2">
      <c r="A14" s="8" t="s">
        <v>23</v>
      </c>
      <c r="B14">
        <v>0.16470000000000001</v>
      </c>
    </row>
    <row r="15" spans="1:2" x14ac:dyDescent="0.2">
      <c r="A15" s="8" t="s">
        <v>24</v>
      </c>
      <c r="B15">
        <v>0.29120000000000001</v>
      </c>
    </row>
    <row r="16" spans="1:2" x14ac:dyDescent="0.2">
      <c r="A16" s="8" t="s">
        <v>25</v>
      </c>
      <c r="B16">
        <v>0.45079999999999998</v>
      </c>
    </row>
    <row r="17" spans="1:2" x14ac:dyDescent="0.2">
      <c r="A17" s="8" t="s">
        <v>26</v>
      </c>
      <c r="B17">
        <v>0.17480000000000001</v>
      </c>
    </row>
    <row r="18" spans="1:2" x14ac:dyDescent="0.2">
      <c r="A18" s="8" t="s">
        <v>11</v>
      </c>
      <c r="B18">
        <v>0.58120000000000005</v>
      </c>
    </row>
    <row r="19" spans="1:2" x14ac:dyDescent="0.2">
      <c r="A19" s="8" t="s">
        <v>12</v>
      </c>
      <c r="B19">
        <v>0.54449999999999998</v>
      </c>
    </row>
    <row r="20" spans="1:2" x14ac:dyDescent="0.2">
      <c r="A20" s="8" t="s">
        <v>13</v>
      </c>
      <c r="B20">
        <v>0.4229</v>
      </c>
    </row>
    <row r="21" spans="1:2" x14ac:dyDescent="0.2">
      <c r="A21" s="8" t="s">
        <v>14</v>
      </c>
      <c r="B21">
        <v>0.3629</v>
      </c>
    </row>
    <row r="22" spans="1:2" x14ac:dyDescent="0.2">
      <c r="A22" s="8" t="s">
        <v>15</v>
      </c>
      <c r="B22">
        <v>9.7299999999999998E-2</v>
      </c>
    </row>
    <row r="23" spans="1:2" x14ac:dyDescent="0.2">
      <c r="A23" s="8" t="s">
        <v>16</v>
      </c>
      <c r="B23">
        <v>0.13120000000000001</v>
      </c>
    </row>
    <row r="24" spans="1:2" x14ac:dyDescent="0.2">
      <c r="A24" s="8" t="s">
        <v>17</v>
      </c>
      <c r="B24">
        <v>0.22600000000000001</v>
      </c>
    </row>
    <row r="25" spans="1:2" x14ac:dyDescent="0.2">
      <c r="A25" s="8" t="s">
        <v>18</v>
      </c>
      <c r="B25">
        <v>0.13120000000000001</v>
      </c>
    </row>
    <row r="26" spans="1:2" x14ac:dyDescent="0.2">
      <c r="A26" s="8" t="s">
        <v>27</v>
      </c>
      <c r="B26">
        <v>0.63119999999999998</v>
      </c>
    </row>
    <row r="27" spans="1:2" x14ac:dyDescent="0.2">
      <c r="A27" s="8" t="s">
        <v>28</v>
      </c>
      <c r="B27">
        <v>0.78320000000000001</v>
      </c>
    </row>
    <row r="28" spans="1:2" x14ac:dyDescent="0.2">
      <c r="A28" s="8" t="s">
        <v>29</v>
      </c>
      <c r="B28">
        <v>0.86280000000000001</v>
      </c>
    </row>
    <row r="29" spans="1:2" x14ac:dyDescent="0.2">
      <c r="A29" s="8" t="s">
        <v>30</v>
      </c>
      <c r="B29">
        <v>0.65249999999999997</v>
      </c>
    </row>
    <row r="30" spans="1:2" x14ac:dyDescent="0.2">
      <c r="A30" s="8" t="s">
        <v>31</v>
      </c>
      <c r="B30">
        <v>0.13569999999999999</v>
      </c>
    </row>
    <row r="31" spans="1:2" x14ac:dyDescent="0.2">
      <c r="A31" s="8" t="s">
        <v>32</v>
      </c>
      <c r="B31">
        <v>0.16880000000000001</v>
      </c>
    </row>
    <row r="32" spans="1:2" x14ac:dyDescent="0.2">
      <c r="A32" s="8" t="s">
        <v>33</v>
      </c>
      <c r="B32">
        <v>0.1366</v>
      </c>
    </row>
    <row r="33" spans="1:2" x14ac:dyDescent="0.2">
      <c r="A33" s="8" t="s">
        <v>34</v>
      </c>
      <c r="B33">
        <v>0.14369999999999999</v>
      </c>
    </row>
    <row r="34" spans="1:2" x14ac:dyDescent="0.2">
      <c r="A34" s="8" t="s">
        <v>37</v>
      </c>
      <c r="B34">
        <v>0.122</v>
      </c>
    </row>
    <row r="35" spans="1:2" x14ac:dyDescent="0.2">
      <c r="A35" s="8" t="s">
        <v>38</v>
      </c>
      <c r="B35">
        <v>9.1200000000000003E-2</v>
      </c>
    </row>
    <row r="36" spans="1:2" x14ac:dyDescent="0.2">
      <c r="A36" s="8" t="s">
        <v>39</v>
      </c>
      <c r="B36">
        <v>7.6399999999999996E-2</v>
      </c>
    </row>
    <row r="37" spans="1:2" x14ac:dyDescent="0.2">
      <c r="A37" s="8" t="s">
        <v>40</v>
      </c>
      <c r="B37">
        <v>0.11990000000000001</v>
      </c>
    </row>
    <row r="38" spans="1:2" x14ac:dyDescent="0.2">
      <c r="A38" s="8" t="s">
        <v>41</v>
      </c>
      <c r="B38">
        <v>5.2200000000000003E-2</v>
      </c>
    </row>
    <row r="39" spans="1:2" x14ac:dyDescent="0.2">
      <c r="A39" s="8" t="s">
        <v>42</v>
      </c>
      <c r="B39">
        <v>0.21859999999999999</v>
      </c>
    </row>
    <row r="40" spans="1:2" x14ac:dyDescent="0.2">
      <c r="A40" s="8" t="s">
        <v>43</v>
      </c>
      <c r="B40">
        <v>0.1207</v>
      </c>
    </row>
    <row r="41" spans="1:2" x14ac:dyDescent="0.2">
      <c r="A41" s="8" t="s">
        <v>44</v>
      </c>
      <c r="B41">
        <v>0.09</v>
      </c>
    </row>
    <row r="42" spans="1:2" x14ac:dyDescent="0.2">
      <c r="A42" s="8" t="s">
        <v>45</v>
      </c>
      <c r="B42">
        <v>8.3500000000000005E-2</v>
      </c>
    </row>
    <row r="43" spans="1:2" x14ac:dyDescent="0.2">
      <c r="A43" s="8" t="s">
        <v>46</v>
      </c>
      <c r="B43">
        <v>6.8500000000000005E-2</v>
      </c>
    </row>
    <row r="44" spans="1:2" x14ac:dyDescent="0.2">
      <c r="A44" s="8" t="s">
        <v>47</v>
      </c>
      <c r="B44">
        <v>9.2499999999999999E-2</v>
      </c>
    </row>
    <row r="45" spans="1:2" x14ac:dyDescent="0.2">
      <c r="A45" s="8" t="s">
        <v>48</v>
      </c>
      <c r="B45">
        <v>6.9699999999999998E-2</v>
      </c>
    </row>
    <row r="46" spans="1:2" x14ac:dyDescent="0.2">
      <c r="A46" s="8" t="s">
        <v>49</v>
      </c>
      <c r="B46">
        <v>5.8799999999999998E-2</v>
      </c>
    </row>
    <row r="47" spans="1:2" x14ac:dyDescent="0.2">
      <c r="A47" s="8" t="s">
        <v>50</v>
      </c>
      <c r="B47">
        <v>0.245</v>
      </c>
    </row>
    <row r="48" spans="1:2" x14ac:dyDescent="0.2">
      <c r="A48" s="8" t="s">
        <v>51</v>
      </c>
      <c r="B48">
        <v>0.1148</v>
      </c>
    </row>
    <row r="49" spans="1:2" x14ac:dyDescent="0.2">
      <c r="A49" s="8" t="s">
        <v>52</v>
      </c>
      <c r="B49">
        <v>0.1222</v>
      </c>
    </row>
    <row r="50" spans="1:2" x14ac:dyDescent="0.2">
      <c r="A50" s="1"/>
    </row>
    <row r="51" spans="1:2" x14ac:dyDescent="0.2">
      <c r="A51" s="1"/>
    </row>
    <row r="52" spans="1:2" x14ac:dyDescent="0.2">
      <c r="A52" s="1"/>
    </row>
    <row r="53" spans="1:2" x14ac:dyDescent="0.2">
      <c r="A53" s="1"/>
    </row>
    <row r="54" spans="1:2" x14ac:dyDescent="0.2">
      <c r="A54" s="1"/>
    </row>
    <row r="55" spans="1:2" x14ac:dyDescent="0.2">
      <c r="A55" s="1"/>
    </row>
    <row r="56" spans="1:2" x14ac:dyDescent="0.2">
      <c r="A56" s="1"/>
    </row>
    <row r="57" spans="1:2" x14ac:dyDescent="0.2">
      <c r="A57" s="1"/>
    </row>
    <row r="58" spans="1:2" x14ac:dyDescent="0.2">
      <c r="A58" s="1"/>
    </row>
    <row r="59" spans="1:2" x14ac:dyDescent="0.2">
      <c r="A59" s="1"/>
    </row>
    <row r="60" spans="1:2" x14ac:dyDescent="0.2">
      <c r="A60" s="1"/>
    </row>
    <row r="61" spans="1:2" x14ac:dyDescent="0.2">
      <c r="A61" s="1"/>
    </row>
    <row r="62" spans="1:2" x14ac:dyDescent="0.2">
      <c r="A62" s="1"/>
    </row>
    <row r="63" spans="1:2" x14ac:dyDescent="0.2">
      <c r="A63" s="1"/>
    </row>
    <row r="64" spans="1:2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A80" workbookViewId="0">
      <selection activeCell="A58" sqref="A58:D106"/>
    </sheetView>
  </sheetViews>
  <sheetFormatPr baseColWidth="10" defaultRowHeight="16" x14ac:dyDescent="0.2"/>
  <cols>
    <col min="6" max="6" width="14" bestFit="1" customWidth="1"/>
    <col min="7" max="7" width="13.6640625" bestFit="1" customWidth="1"/>
    <col min="8" max="9" width="11.83203125" bestFit="1" customWidth="1"/>
    <col min="12" max="12" width="11.83203125" bestFit="1" customWidth="1"/>
  </cols>
  <sheetData>
    <row r="1" spans="1:25" x14ac:dyDescent="0.2">
      <c r="A1" s="1" t="s">
        <v>0</v>
      </c>
      <c r="B1" t="s">
        <v>63</v>
      </c>
      <c r="C1" t="s">
        <v>64</v>
      </c>
      <c r="D1" t="s">
        <v>65</v>
      </c>
      <c r="E1" t="s">
        <v>84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</row>
    <row r="2" spans="1:25" x14ac:dyDescent="0.2">
      <c r="A2" s="8" t="s">
        <v>3</v>
      </c>
      <c r="B2" t="str">
        <f>MID(A2,1,1)</f>
        <v>B</v>
      </c>
      <c r="C2" t="s">
        <v>85</v>
      </c>
      <c r="D2" t="str">
        <f>MID(A2,2,1)</f>
        <v>C</v>
      </c>
      <c r="E2" t="str">
        <f>MID(A2,3,1)</f>
        <v>1</v>
      </c>
      <c r="H2">
        <v>3.5</v>
      </c>
      <c r="I2">
        <v>3</v>
      </c>
      <c r="J2">
        <v>3</v>
      </c>
      <c r="K2">
        <v>7</v>
      </c>
      <c r="L2">
        <v>8.5</v>
      </c>
      <c r="M2">
        <v>5</v>
      </c>
      <c r="N2">
        <v>9</v>
      </c>
      <c r="O2">
        <v>10</v>
      </c>
      <c r="P2">
        <v>7</v>
      </c>
      <c r="Q2">
        <v>11.5</v>
      </c>
      <c r="R2">
        <v>5</v>
      </c>
      <c r="S2">
        <v>1</v>
      </c>
      <c r="T2">
        <v>19</v>
      </c>
      <c r="U2">
        <v>8.5</v>
      </c>
      <c r="V2">
        <v>4</v>
      </c>
      <c r="W2">
        <v>24</v>
      </c>
      <c r="X2">
        <v>9</v>
      </c>
      <c r="Y2">
        <v>5</v>
      </c>
    </row>
    <row r="3" spans="1:25" x14ac:dyDescent="0.2">
      <c r="A3" s="8" t="s">
        <v>4</v>
      </c>
      <c r="B3" t="str">
        <f t="shared" ref="B3:B49" si="0">MID(A3,1,1)</f>
        <v>B</v>
      </c>
      <c r="C3" t="s">
        <v>85</v>
      </c>
      <c r="D3" t="str">
        <f t="shared" ref="D3:D33" si="1">MID(A3,2,1)</f>
        <v>C</v>
      </c>
      <c r="E3" t="str">
        <f t="shared" ref="E3:E33" si="2">MID(A3,3,1)</f>
        <v>1</v>
      </c>
      <c r="H3">
        <v>5</v>
      </c>
      <c r="I3">
        <v>4</v>
      </c>
      <c r="J3">
        <v>2</v>
      </c>
      <c r="K3">
        <v>8.5</v>
      </c>
      <c r="L3">
        <v>9</v>
      </c>
      <c r="M3">
        <v>5</v>
      </c>
      <c r="N3">
        <v>10</v>
      </c>
      <c r="O3">
        <v>11.5</v>
      </c>
      <c r="P3">
        <v>6</v>
      </c>
      <c r="Q3">
        <v>11</v>
      </c>
      <c r="R3">
        <v>3.5</v>
      </c>
      <c r="S3">
        <v>2</v>
      </c>
      <c r="T3">
        <v>18.5</v>
      </c>
      <c r="U3">
        <v>8.5</v>
      </c>
      <c r="V3">
        <v>4</v>
      </c>
      <c r="W3">
        <v>21.5</v>
      </c>
      <c r="X3">
        <v>11</v>
      </c>
      <c r="Y3">
        <v>5</v>
      </c>
    </row>
    <row r="4" spans="1:25" x14ac:dyDescent="0.2">
      <c r="A4" s="8" t="s">
        <v>5</v>
      </c>
      <c r="B4" t="str">
        <f t="shared" si="0"/>
        <v>B</v>
      </c>
      <c r="C4" t="s">
        <v>85</v>
      </c>
      <c r="D4" t="str">
        <f t="shared" si="1"/>
        <v>C</v>
      </c>
      <c r="E4" t="str">
        <f t="shared" si="2"/>
        <v>2</v>
      </c>
      <c r="H4">
        <v>5</v>
      </c>
      <c r="I4">
        <v>3.5</v>
      </c>
      <c r="J4">
        <v>3</v>
      </c>
      <c r="K4">
        <v>9</v>
      </c>
      <c r="L4">
        <v>10.5</v>
      </c>
      <c r="M4">
        <v>6</v>
      </c>
      <c r="N4">
        <v>9.5</v>
      </c>
      <c r="O4">
        <v>11</v>
      </c>
      <c r="P4">
        <v>7</v>
      </c>
      <c r="Q4">
        <v>10</v>
      </c>
      <c r="R4">
        <v>4</v>
      </c>
      <c r="S4">
        <v>1</v>
      </c>
      <c r="T4">
        <v>15.5</v>
      </c>
      <c r="U4">
        <v>6.5</v>
      </c>
      <c r="V4">
        <v>3</v>
      </c>
      <c r="W4">
        <v>18</v>
      </c>
      <c r="X4">
        <v>8</v>
      </c>
      <c r="Y4">
        <v>4</v>
      </c>
    </row>
    <row r="5" spans="1:25" x14ac:dyDescent="0.2">
      <c r="A5" s="8" t="s">
        <v>6</v>
      </c>
      <c r="B5" t="str">
        <f t="shared" si="0"/>
        <v>B</v>
      </c>
      <c r="C5" t="s">
        <v>85</v>
      </c>
      <c r="D5" t="str">
        <f t="shared" si="1"/>
        <v>C</v>
      </c>
      <c r="E5" t="str">
        <f t="shared" si="2"/>
        <v>2</v>
      </c>
      <c r="H5">
        <v>6</v>
      </c>
      <c r="I5">
        <v>4</v>
      </c>
      <c r="J5">
        <v>3</v>
      </c>
      <c r="K5">
        <v>10</v>
      </c>
      <c r="L5">
        <v>11</v>
      </c>
      <c r="M5">
        <v>6</v>
      </c>
      <c r="N5">
        <v>10</v>
      </c>
      <c r="O5">
        <v>11.5</v>
      </c>
      <c r="P5">
        <v>7</v>
      </c>
      <c r="Q5">
        <v>10.5</v>
      </c>
      <c r="R5">
        <v>5</v>
      </c>
      <c r="S5">
        <v>2</v>
      </c>
      <c r="T5">
        <v>15</v>
      </c>
      <c r="U5">
        <v>6</v>
      </c>
      <c r="V5">
        <v>3</v>
      </c>
      <c r="W5">
        <v>16</v>
      </c>
      <c r="X5">
        <v>7</v>
      </c>
      <c r="Y5">
        <v>4</v>
      </c>
    </row>
    <row r="6" spans="1:25" x14ac:dyDescent="0.2">
      <c r="A6" s="8" t="s">
        <v>7</v>
      </c>
      <c r="B6" t="str">
        <f t="shared" si="0"/>
        <v>B</v>
      </c>
      <c r="C6" t="s">
        <v>85</v>
      </c>
      <c r="D6" t="str">
        <f t="shared" si="1"/>
        <v>C</v>
      </c>
      <c r="E6" t="str">
        <f t="shared" si="2"/>
        <v>3</v>
      </c>
      <c r="H6">
        <v>5</v>
      </c>
      <c r="I6">
        <v>4</v>
      </c>
      <c r="J6">
        <v>3</v>
      </c>
      <c r="K6">
        <v>7</v>
      </c>
      <c r="L6">
        <v>7</v>
      </c>
      <c r="M6">
        <v>4</v>
      </c>
      <c r="N6">
        <v>9.5</v>
      </c>
      <c r="O6">
        <v>10</v>
      </c>
      <c r="P6">
        <v>6</v>
      </c>
      <c r="Q6">
        <v>6</v>
      </c>
      <c r="R6">
        <v>4</v>
      </c>
      <c r="S6">
        <v>1</v>
      </c>
      <c r="T6">
        <v>10</v>
      </c>
      <c r="U6">
        <v>5.5</v>
      </c>
      <c r="V6">
        <v>3</v>
      </c>
      <c r="W6">
        <v>13.5</v>
      </c>
      <c r="X6">
        <v>7</v>
      </c>
      <c r="Y6">
        <v>4</v>
      </c>
    </row>
    <row r="7" spans="1:25" x14ac:dyDescent="0.2">
      <c r="A7" s="8" t="s">
        <v>8</v>
      </c>
      <c r="B7" t="str">
        <f t="shared" si="0"/>
        <v>B</v>
      </c>
      <c r="C7" t="s">
        <v>85</v>
      </c>
      <c r="D7" t="str">
        <f t="shared" si="1"/>
        <v>C</v>
      </c>
      <c r="E7" t="str">
        <f t="shared" si="2"/>
        <v>3</v>
      </c>
      <c r="H7">
        <v>5</v>
      </c>
      <c r="I7">
        <v>4</v>
      </c>
      <c r="J7">
        <v>3</v>
      </c>
      <c r="K7">
        <v>7</v>
      </c>
      <c r="L7">
        <v>6</v>
      </c>
      <c r="M7">
        <v>4</v>
      </c>
      <c r="N7">
        <v>7.5</v>
      </c>
      <c r="O7">
        <v>8</v>
      </c>
      <c r="P7">
        <v>6</v>
      </c>
      <c r="Q7">
        <v>10</v>
      </c>
      <c r="R7">
        <v>5</v>
      </c>
      <c r="S7">
        <v>2</v>
      </c>
      <c r="T7">
        <v>14</v>
      </c>
      <c r="U7">
        <v>6</v>
      </c>
      <c r="V7">
        <v>3</v>
      </c>
      <c r="W7">
        <v>16</v>
      </c>
      <c r="X7">
        <v>7</v>
      </c>
      <c r="Y7">
        <v>4</v>
      </c>
    </row>
    <row r="8" spans="1:25" x14ac:dyDescent="0.2">
      <c r="A8" s="8" t="s">
        <v>9</v>
      </c>
      <c r="B8" t="str">
        <f t="shared" si="0"/>
        <v>B</v>
      </c>
      <c r="C8" t="s">
        <v>85</v>
      </c>
      <c r="D8" t="str">
        <f t="shared" si="1"/>
        <v>C</v>
      </c>
      <c r="E8" t="str">
        <f t="shared" si="2"/>
        <v>4</v>
      </c>
      <c r="H8">
        <v>5</v>
      </c>
      <c r="I8">
        <v>3.5</v>
      </c>
      <c r="J8">
        <v>2</v>
      </c>
      <c r="K8">
        <v>6</v>
      </c>
      <c r="L8">
        <v>5</v>
      </c>
      <c r="M8">
        <v>4</v>
      </c>
      <c r="N8">
        <v>8</v>
      </c>
      <c r="O8">
        <v>8</v>
      </c>
      <c r="P8">
        <v>5</v>
      </c>
      <c r="Q8">
        <v>6</v>
      </c>
      <c r="R8">
        <v>3</v>
      </c>
      <c r="S8">
        <v>1</v>
      </c>
      <c r="T8">
        <v>9</v>
      </c>
      <c r="U8">
        <v>5</v>
      </c>
      <c r="V8">
        <v>2</v>
      </c>
      <c r="W8">
        <v>6</v>
      </c>
      <c r="X8">
        <v>6</v>
      </c>
      <c r="Y8">
        <v>4</v>
      </c>
    </row>
    <row r="9" spans="1:25" x14ac:dyDescent="0.2">
      <c r="A9" s="8" t="s">
        <v>10</v>
      </c>
      <c r="B9" t="str">
        <f t="shared" si="0"/>
        <v>B</v>
      </c>
      <c r="C9" t="s">
        <v>85</v>
      </c>
      <c r="D9" t="str">
        <f t="shared" si="1"/>
        <v>C</v>
      </c>
      <c r="E9" t="str">
        <f t="shared" si="2"/>
        <v>4</v>
      </c>
      <c r="H9">
        <v>5</v>
      </c>
      <c r="I9">
        <v>3</v>
      </c>
      <c r="J9">
        <v>2</v>
      </c>
      <c r="K9">
        <v>6</v>
      </c>
      <c r="L9">
        <v>4</v>
      </c>
      <c r="M9">
        <v>4</v>
      </c>
      <c r="N9">
        <v>7</v>
      </c>
      <c r="O9">
        <v>7</v>
      </c>
      <c r="P9">
        <v>4</v>
      </c>
      <c r="Q9">
        <v>11</v>
      </c>
      <c r="R9">
        <v>3</v>
      </c>
      <c r="S9">
        <v>2</v>
      </c>
      <c r="T9">
        <v>14</v>
      </c>
      <c r="U9">
        <v>6</v>
      </c>
      <c r="V9">
        <v>3</v>
      </c>
      <c r="W9">
        <v>17</v>
      </c>
      <c r="X9">
        <v>8</v>
      </c>
      <c r="Y9">
        <v>4</v>
      </c>
    </row>
    <row r="10" spans="1:25" x14ac:dyDescent="0.2">
      <c r="A10" s="8" t="s">
        <v>19</v>
      </c>
      <c r="B10" t="str">
        <f t="shared" si="0"/>
        <v>B</v>
      </c>
      <c r="C10" t="s">
        <v>86</v>
      </c>
      <c r="D10" t="str">
        <f t="shared" si="1"/>
        <v>I</v>
      </c>
      <c r="E10" t="str">
        <f t="shared" si="2"/>
        <v>1</v>
      </c>
      <c r="H10">
        <v>6</v>
      </c>
      <c r="I10">
        <v>3.5</v>
      </c>
      <c r="J10">
        <v>3</v>
      </c>
      <c r="K10">
        <v>6</v>
      </c>
      <c r="L10">
        <v>5</v>
      </c>
      <c r="M10">
        <v>4</v>
      </c>
      <c r="N10">
        <v>9</v>
      </c>
      <c r="O10">
        <v>7</v>
      </c>
      <c r="P10">
        <v>5</v>
      </c>
      <c r="Q10">
        <v>10</v>
      </c>
      <c r="R10">
        <v>3</v>
      </c>
      <c r="S10">
        <v>1</v>
      </c>
      <c r="T10">
        <v>8</v>
      </c>
      <c r="U10">
        <v>4</v>
      </c>
      <c r="V10">
        <v>2</v>
      </c>
      <c r="W10">
        <v>15</v>
      </c>
      <c r="X10">
        <v>6.5</v>
      </c>
      <c r="Y10">
        <v>4</v>
      </c>
    </row>
    <row r="11" spans="1:25" x14ac:dyDescent="0.2">
      <c r="A11" s="8" t="s">
        <v>20</v>
      </c>
      <c r="B11" t="str">
        <f t="shared" si="0"/>
        <v>B</v>
      </c>
      <c r="C11" t="s">
        <v>86</v>
      </c>
      <c r="D11" t="str">
        <f t="shared" si="1"/>
        <v>I</v>
      </c>
      <c r="E11" t="str">
        <f t="shared" si="2"/>
        <v>1</v>
      </c>
      <c r="H11">
        <v>4</v>
      </c>
      <c r="I11">
        <v>2</v>
      </c>
      <c r="J11">
        <v>2</v>
      </c>
      <c r="K11">
        <v>5</v>
      </c>
      <c r="L11">
        <v>3</v>
      </c>
      <c r="M11">
        <v>3</v>
      </c>
      <c r="N11">
        <v>8</v>
      </c>
      <c r="O11">
        <v>6.5</v>
      </c>
      <c r="P11">
        <v>4</v>
      </c>
      <c r="Q11">
        <v>11</v>
      </c>
      <c r="R11">
        <v>4</v>
      </c>
      <c r="S11">
        <v>1</v>
      </c>
      <c r="T11">
        <v>13</v>
      </c>
      <c r="U11">
        <v>5</v>
      </c>
      <c r="V11">
        <v>2</v>
      </c>
      <c r="W11">
        <v>15.5</v>
      </c>
      <c r="X11">
        <v>6</v>
      </c>
      <c r="Y11">
        <v>3</v>
      </c>
    </row>
    <row r="12" spans="1:25" x14ac:dyDescent="0.2">
      <c r="A12" s="8" t="s">
        <v>21</v>
      </c>
      <c r="B12" t="str">
        <f t="shared" si="0"/>
        <v>B</v>
      </c>
      <c r="C12" t="s">
        <v>86</v>
      </c>
      <c r="D12" t="str">
        <f t="shared" si="1"/>
        <v>I</v>
      </c>
      <c r="E12" t="str">
        <f t="shared" si="2"/>
        <v>2</v>
      </c>
      <c r="H12">
        <v>4</v>
      </c>
      <c r="I12">
        <v>2</v>
      </c>
      <c r="J12">
        <v>2</v>
      </c>
      <c r="K12">
        <v>5</v>
      </c>
      <c r="L12">
        <v>5.5</v>
      </c>
      <c r="M12">
        <v>4</v>
      </c>
      <c r="N12">
        <v>7.5</v>
      </c>
      <c r="O12">
        <v>8</v>
      </c>
      <c r="P12">
        <v>6</v>
      </c>
      <c r="Q12">
        <v>10</v>
      </c>
      <c r="R12">
        <v>4</v>
      </c>
      <c r="S12">
        <v>2</v>
      </c>
      <c r="T12">
        <v>14.5</v>
      </c>
      <c r="U12">
        <v>6</v>
      </c>
      <c r="V12">
        <v>3</v>
      </c>
      <c r="W12">
        <v>18</v>
      </c>
      <c r="X12">
        <v>9</v>
      </c>
      <c r="Y12">
        <v>5</v>
      </c>
    </row>
    <row r="13" spans="1:25" x14ac:dyDescent="0.2">
      <c r="A13" s="8" t="s">
        <v>22</v>
      </c>
      <c r="B13" t="str">
        <f t="shared" si="0"/>
        <v>B</v>
      </c>
      <c r="C13" t="s">
        <v>86</v>
      </c>
      <c r="D13" t="str">
        <f t="shared" si="1"/>
        <v>I</v>
      </c>
      <c r="E13" t="str">
        <f t="shared" si="2"/>
        <v>2</v>
      </c>
      <c r="H13">
        <v>6</v>
      </c>
      <c r="I13">
        <v>3.5</v>
      </c>
      <c r="J13">
        <v>2</v>
      </c>
      <c r="K13">
        <v>8</v>
      </c>
      <c r="L13">
        <v>6</v>
      </c>
      <c r="M13">
        <v>4</v>
      </c>
      <c r="N13">
        <v>10</v>
      </c>
      <c r="O13">
        <v>10</v>
      </c>
      <c r="P13">
        <v>5</v>
      </c>
      <c r="Q13">
        <v>12</v>
      </c>
      <c r="R13">
        <v>4.5</v>
      </c>
      <c r="S13">
        <v>1</v>
      </c>
      <c r="T13">
        <v>18.5</v>
      </c>
      <c r="U13">
        <v>7</v>
      </c>
      <c r="V13">
        <v>3</v>
      </c>
      <c r="W13">
        <v>22.5</v>
      </c>
      <c r="X13">
        <v>9</v>
      </c>
      <c r="Y13">
        <v>5</v>
      </c>
    </row>
    <row r="14" spans="1:25" x14ac:dyDescent="0.2">
      <c r="A14" s="8" t="s">
        <v>23</v>
      </c>
      <c r="B14" t="str">
        <f t="shared" si="0"/>
        <v>B</v>
      </c>
      <c r="C14" t="s">
        <v>86</v>
      </c>
      <c r="D14" t="str">
        <f t="shared" si="1"/>
        <v>I</v>
      </c>
      <c r="E14" t="str">
        <f t="shared" si="2"/>
        <v>3</v>
      </c>
      <c r="H14">
        <v>4</v>
      </c>
      <c r="I14">
        <v>2.5</v>
      </c>
      <c r="J14">
        <v>2</v>
      </c>
      <c r="K14">
        <v>5</v>
      </c>
      <c r="L14">
        <v>4</v>
      </c>
      <c r="M14">
        <v>4</v>
      </c>
      <c r="N14">
        <v>6.5</v>
      </c>
      <c r="O14">
        <v>5</v>
      </c>
      <c r="P14">
        <v>4</v>
      </c>
      <c r="Q14">
        <v>7</v>
      </c>
      <c r="R14">
        <v>3.5</v>
      </c>
      <c r="S14">
        <v>1</v>
      </c>
      <c r="T14">
        <v>11</v>
      </c>
      <c r="U14">
        <v>5</v>
      </c>
      <c r="V14">
        <v>2</v>
      </c>
      <c r="W14">
        <v>12.5</v>
      </c>
      <c r="X14">
        <v>6.5</v>
      </c>
      <c r="Y14">
        <v>4</v>
      </c>
    </row>
    <row r="15" spans="1:25" x14ac:dyDescent="0.2">
      <c r="A15" s="8" t="s">
        <v>24</v>
      </c>
      <c r="B15" t="str">
        <f t="shared" si="0"/>
        <v>B</v>
      </c>
      <c r="C15" t="s">
        <v>86</v>
      </c>
      <c r="D15" t="str">
        <f t="shared" si="1"/>
        <v>I</v>
      </c>
      <c r="E15" t="str">
        <f t="shared" si="2"/>
        <v>3</v>
      </c>
      <c r="H15">
        <v>5.5</v>
      </c>
      <c r="I15">
        <v>3</v>
      </c>
      <c r="J15">
        <v>2</v>
      </c>
      <c r="K15">
        <v>6</v>
      </c>
      <c r="L15">
        <v>4.5</v>
      </c>
      <c r="M15">
        <v>4</v>
      </c>
      <c r="N15">
        <v>8</v>
      </c>
      <c r="O15">
        <v>6.5</v>
      </c>
      <c r="P15">
        <v>5</v>
      </c>
      <c r="Q15">
        <v>10</v>
      </c>
      <c r="R15">
        <v>4</v>
      </c>
      <c r="S15">
        <v>1</v>
      </c>
      <c r="T15">
        <v>13</v>
      </c>
      <c r="U15">
        <v>4.5</v>
      </c>
      <c r="V15">
        <v>2</v>
      </c>
      <c r="W15">
        <v>14.5</v>
      </c>
      <c r="X15">
        <v>6</v>
      </c>
      <c r="Y15">
        <v>4</v>
      </c>
    </row>
    <row r="16" spans="1:25" x14ac:dyDescent="0.2">
      <c r="A16" s="8" t="s">
        <v>25</v>
      </c>
      <c r="B16" t="str">
        <f t="shared" si="0"/>
        <v>B</v>
      </c>
      <c r="C16" t="s">
        <v>86</v>
      </c>
      <c r="D16" t="str">
        <f t="shared" si="1"/>
        <v>I</v>
      </c>
      <c r="E16" t="str">
        <f t="shared" si="2"/>
        <v>4</v>
      </c>
      <c r="H16">
        <v>4.5</v>
      </c>
      <c r="I16">
        <v>4</v>
      </c>
      <c r="J16">
        <v>3</v>
      </c>
      <c r="K16">
        <v>6</v>
      </c>
      <c r="L16">
        <v>6</v>
      </c>
      <c r="M16">
        <v>4</v>
      </c>
      <c r="N16">
        <v>8</v>
      </c>
      <c r="O16">
        <v>9</v>
      </c>
      <c r="P16">
        <v>5</v>
      </c>
      <c r="Q16">
        <v>11</v>
      </c>
      <c r="R16">
        <v>5</v>
      </c>
      <c r="S16">
        <v>1</v>
      </c>
      <c r="T16">
        <v>16</v>
      </c>
      <c r="U16">
        <v>6</v>
      </c>
      <c r="V16">
        <v>3</v>
      </c>
      <c r="W16">
        <v>18.5</v>
      </c>
      <c r="X16">
        <v>7.5</v>
      </c>
      <c r="Y16">
        <v>4</v>
      </c>
    </row>
    <row r="17" spans="1:25" x14ac:dyDescent="0.2">
      <c r="A17" s="8" t="s">
        <v>26</v>
      </c>
      <c r="B17" t="str">
        <f t="shared" si="0"/>
        <v>B</v>
      </c>
      <c r="C17" t="s">
        <v>86</v>
      </c>
      <c r="D17" t="str">
        <f t="shared" si="1"/>
        <v>I</v>
      </c>
      <c r="E17" t="str">
        <f t="shared" si="2"/>
        <v>4</v>
      </c>
      <c r="H17">
        <v>6</v>
      </c>
      <c r="I17">
        <v>4</v>
      </c>
      <c r="J17">
        <v>3</v>
      </c>
      <c r="K17">
        <v>7</v>
      </c>
      <c r="L17">
        <v>6.5</v>
      </c>
      <c r="M17">
        <v>5</v>
      </c>
      <c r="N17">
        <v>8.5</v>
      </c>
      <c r="O17">
        <v>8.5</v>
      </c>
      <c r="P17">
        <v>6</v>
      </c>
      <c r="Q17">
        <v>9</v>
      </c>
      <c r="R17">
        <v>4</v>
      </c>
      <c r="S17">
        <v>1</v>
      </c>
      <c r="T17">
        <v>14</v>
      </c>
      <c r="U17">
        <v>6.5</v>
      </c>
      <c r="V17">
        <v>3</v>
      </c>
      <c r="W17">
        <v>16.5</v>
      </c>
      <c r="X17">
        <v>8</v>
      </c>
      <c r="Y17">
        <v>4</v>
      </c>
    </row>
    <row r="18" spans="1:25" x14ac:dyDescent="0.2">
      <c r="A18" s="8" t="s">
        <v>11</v>
      </c>
      <c r="B18" t="str">
        <f t="shared" si="0"/>
        <v>B</v>
      </c>
      <c r="C18" t="s">
        <v>85</v>
      </c>
      <c r="D18" t="str">
        <f t="shared" si="1"/>
        <v>R</v>
      </c>
      <c r="E18" t="str">
        <f t="shared" si="2"/>
        <v>1</v>
      </c>
      <c r="H18">
        <v>4</v>
      </c>
      <c r="I18">
        <v>3</v>
      </c>
      <c r="J18">
        <v>2</v>
      </c>
      <c r="K18">
        <v>7.5</v>
      </c>
      <c r="L18">
        <v>7.5</v>
      </c>
      <c r="M18">
        <v>4</v>
      </c>
      <c r="N18">
        <v>9</v>
      </c>
      <c r="O18">
        <v>9</v>
      </c>
      <c r="P18">
        <v>5</v>
      </c>
      <c r="Q18">
        <v>10</v>
      </c>
      <c r="R18">
        <v>4.5</v>
      </c>
      <c r="S18">
        <v>1</v>
      </c>
      <c r="T18">
        <v>16.5</v>
      </c>
      <c r="U18">
        <v>7</v>
      </c>
      <c r="V18">
        <v>3</v>
      </c>
      <c r="W18">
        <v>20</v>
      </c>
      <c r="X18">
        <v>9.5</v>
      </c>
      <c r="Y18">
        <v>4</v>
      </c>
    </row>
    <row r="19" spans="1:25" x14ac:dyDescent="0.2">
      <c r="A19" s="8" t="s">
        <v>12</v>
      </c>
      <c r="B19" t="str">
        <f t="shared" si="0"/>
        <v>B</v>
      </c>
      <c r="C19" t="s">
        <v>85</v>
      </c>
      <c r="D19" t="str">
        <f t="shared" si="1"/>
        <v>R</v>
      </c>
      <c r="E19" t="str">
        <f t="shared" si="2"/>
        <v>1</v>
      </c>
      <c r="H19">
        <v>4</v>
      </c>
      <c r="I19">
        <v>4</v>
      </c>
      <c r="J19">
        <v>3</v>
      </c>
      <c r="K19">
        <v>7.5</v>
      </c>
      <c r="L19">
        <v>6</v>
      </c>
      <c r="M19">
        <v>5</v>
      </c>
      <c r="N19">
        <v>9</v>
      </c>
      <c r="O19">
        <v>9</v>
      </c>
      <c r="P19">
        <v>5</v>
      </c>
      <c r="Q19">
        <v>10.5</v>
      </c>
      <c r="R19">
        <v>5</v>
      </c>
      <c r="S19">
        <v>1</v>
      </c>
      <c r="T19">
        <v>15</v>
      </c>
      <c r="U19">
        <v>7</v>
      </c>
      <c r="V19">
        <v>3</v>
      </c>
      <c r="W19">
        <v>18.5</v>
      </c>
      <c r="X19">
        <v>8</v>
      </c>
      <c r="Y19">
        <v>4</v>
      </c>
    </row>
    <row r="20" spans="1:25" x14ac:dyDescent="0.2">
      <c r="A20" s="8" t="s">
        <v>13</v>
      </c>
      <c r="B20" t="str">
        <f t="shared" si="0"/>
        <v>B</v>
      </c>
      <c r="C20" t="s">
        <v>85</v>
      </c>
      <c r="D20" t="str">
        <f t="shared" si="1"/>
        <v>R</v>
      </c>
      <c r="E20" t="str">
        <f t="shared" si="2"/>
        <v>2</v>
      </c>
      <c r="H20">
        <v>5</v>
      </c>
      <c r="I20">
        <v>2.5</v>
      </c>
      <c r="J20">
        <v>2</v>
      </c>
      <c r="K20">
        <v>7</v>
      </c>
      <c r="L20">
        <v>6</v>
      </c>
      <c r="M20">
        <v>4</v>
      </c>
      <c r="N20">
        <v>9</v>
      </c>
      <c r="O20">
        <v>9</v>
      </c>
      <c r="P20">
        <v>5</v>
      </c>
      <c r="Q20">
        <v>9</v>
      </c>
      <c r="R20">
        <v>4</v>
      </c>
      <c r="S20">
        <v>2</v>
      </c>
      <c r="T20">
        <v>14</v>
      </c>
      <c r="U20">
        <v>7</v>
      </c>
      <c r="V20">
        <v>4</v>
      </c>
      <c r="W20">
        <v>18</v>
      </c>
      <c r="X20">
        <v>9.5</v>
      </c>
      <c r="Y20">
        <v>4</v>
      </c>
    </row>
    <row r="21" spans="1:25" x14ac:dyDescent="0.2">
      <c r="A21" s="8" t="s">
        <v>14</v>
      </c>
      <c r="B21" t="str">
        <f t="shared" si="0"/>
        <v>B</v>
      </c>
      <c r="C21" t="s">
        <v>85</v>
      </c>
      <c r="D21" t="str">
        <f t="shared" si="1"/>
        <v>R</v>
      </c>
      <c r="E21" t="str">
        <f t="shared" si="2"/>
        <v>2</v>
      </c>
      <c r="H21">
        <v>3.5</v>
      </c>
      <c r="I21">
        <v>3</v>
      </c>
      <c r="J21">
        <v>2</v>
      </c>
      <c r="K21">
        <v>5.5</v>
      </c>
      <c r="L21">
        <v>5</v>
      </c>
      <c r="M21">
        <v>4</v>
      </c>
      <c r="N21">
        <v>8.5</v>
      </c>
      <c r="O21">
        <v>8</v>
      </c>
      <c r="P21">
        <v>5</v>
      </c>
      <c r="Q21">
        <v>11</v>
      </c>
      <c r="R21">
        <v>5</v>
      </c>
      <c r="S21">
        <v>1</v>
      </c>
      <c r="T21">
        <v>17</v>
      </c>
      <c r="U21">
        <v>7</v>
      </c>
      <c r="V21">
        <v>3</v>
      </c>
      <c r="W21">
        <v>19</v>
      </c>
      <c r="X21">
        <v>8</v>
      </c>
      <c r="Y21">
        <v>4</v>
      </c>
    </row>
    <row r="22" spans="1:25" x14ac:dyDescent="0.2">
      <c r="A22" s="8" t="s">
        <v>15</v>
      </c>
      <c r="B22" t="str">
        <f t="shared" si="0"/>
        <v>B</v>
      </c>
      <c r="C22" t="s">
        <v>85</v>
      </c>
      <c r="D22" t="str">
        <f t="shared" si="1"/>
        <v>R</v>
      </c>
      <c r="E22" t="str">
        <f t="shared" si="2"/>
        <v>3</v>
      </c>
      <c r="H22">
        <v>5</v>
      </c>
      <c r="I22">
        <v>3</v>
      </c>
      <c r="J22">
        <v>2</v>
      </c>
      <c r="K22">
        <v>5</v>
      </c>
      <c r="L22">
        <v>3.5</v>
      </c>
      <c r="M22">
        <v>3</v>
      </c>
      <c r="N22">
        <v>5</v>
      </c>
      <c r="O22">
        <v>4</v>
      </c>
      <c r="P22">
        <v>3</v>
      </c>
      <c r="Q22">
        <v>9</v>
      </c>
      <c r="R22">
        <v>4</v>
      </c>
      <c r="S22">
        <v>2</v>
      </c>
      <c r="T22">
        <v>12</v>
      </c>
      <c r="U22">
        <v>5.5</v>
      </c>
      <c r="V22">
        <v>2</v>
      </c>
      <c r="W22">
        <v>13.5</v>
      </c>
      <c r="X22">
        <v>5.5</v>
      </c>
      <c r="Y22">
        <v>3</v>
      </c>
    </row>
    <row r="23" spans="1:25" x14ac:dyDescent="0.2">
      <c r="A23" s="8" t="s">
        <v>16</v>
      </c>
      <c r="B23" t="str">
        <f t="shared" si="0"/>
        <v>B</v>
      </c>
      <c r="C23" t="s">
        <v>85</v>
      </c>
      <c r="D23" t="str">
        <f t="shared" si="1"/>
        <v>R</v>
      </c>
      <c r="E23" t="str">
        <f t="shared" si="2"/>
        <v>3</v>
      </c>
      <c r="H23">
        <v>5</v>
      </c>
      <c r="I23">
        <v>4</v>
      </c>
      <c r="J23">
        <v>2</v>
      </c>
      <c r="K23">
        <v>5.5</v>
      </c>
      <c r="L23">
        <v>4</v>
      </c>
      <c r="M23">
        <v>4</v>
      </c>
      <c r="N23">
        <v>5.5</v>
      </c>
      <c r="O23">
        <v>4.5</v>
      </c>
      <c r="P23">
        <v>4</v>
      </c>
      <c r="Q23">
        <v>11</v>
      </c>
      <c r="R23">
        <v>5</v>
      </c>
      <c r="S23">
        <v>1</v>
      </c>
      <c r="T23">
        <v>15.5</v>
      </c>
      <c r="U23">
        <v>6</v>
      </c>
      <c r="V23">
        <v>2</v>
      </c>
      <c r="W23">
        <v>16</v>
      </c>
      <c r="X23">
        <v>6</v>
      </c>
      <c r="Y23">
        <v>3</v>
      </c>
    </row>
    <row r="24" spans="1:25" x14ac:dyDescent="0.2">
      <c r="A24" s="8" t="s">
        <v>17</v>
      </c>
      <c r="B24" t="str">
        <f t="shared" si="0"/>
        <v>B</v>
      </c>
      <c r="C24" t="s">
        <v>85</v>
      </c>
      <c r="D24" t="str">
        <f t="shared" si="1"/>
        <v>R</v>
      </c>
      <c r="E24" t="str">
        <f t="shared" si="2"/>
        <v>4</v>
      </c>
      <c r="H24">
        <v>6</v>
      </c>
      <c r="I24">
        <v>4</v>
      </c>
      <c r="J24">
        <v>3</v>
      </c>
      <c r="K24">
        <v>6</v>
      </c>
      <c r="L24">
        <v>5</v>
      </c>
      <c r="M24">
        <v>4</v>
      </c>
      <c r="N24">
        <v>6</v>
      </c>
      <c r="O24">
        <v>6</v>
      </c>
      <c r="P24">
        <v>4</v>
      </c>
      <c r="Q24">
        <v>10</v>
      </c>
      <c r="R24">
        <v>4.5</v>
      </c>
      <c r="S24">
        <v>2</v>
      </c>
      <c r="T24">
        <v>13</v>
      </c>
      <c r="U24">
        <v>6</v>
      </c>
      <c r="V24">
        <v>2</v>
      </c>
      <c r="W24">
        <v>13.5</v>
      </c>
      <c r="X24">
        <v>6</v>
      </c>
      <c r="Y24">
        <v>4</v>
      </c>
    </row>
    <row r="25" spans="1:25" x14ac:dyDescent="0.2">
      <c r="A25" s="8" t="s">
        <v>18</v>
      </c>
      <c r="B25" t="str">
        <f t="shared" si="0"/>
        <v>B</v>
      </c>
      <c r="C25" t="s">
        <v>85</v>
      </c>
      <c r="D25" t="str">
        <f t="shared" si="1"/>
        <v>R</v>
      </c>
      <c r="E25" t="str">
        <f t="shared" si="2"/>
        <v>4</v>
      </c>
      <c r="H25">
        <v>3</v>
      </c>
      <c r="I25">
        <v>3</v>
      </c>
      <c r="J25">
        <v>2</v>
      </c>
      <c r="K25">
        <v>4</v>
      </c>
      <c r="L25">
        <v>3.5</v>
      </c>
      <c r="M25">
        <v>3</v>
      </c>
      <c r="N25">
        <v>5.5</v>
      </c>
      <c r="O25">
        <v>5</v>
      </c>
      <c r="P25">
        <v>4</v>
      </c>
      <c r="Q25">
        <v>10.5</v>
      </c>
      <c r="R25">
        <v>4.5</v>
      </c>
      <c r="S25">
        <v>1</v>
      </c>
      <c r="T25">
        <v>14</v>
      </c>
      <c r="U25">
        <v>5</v>
      </c>
      <c r="V25">
        <v>2</v>
      </c>
      <c r="W25">
        <v>15</v>
      </c>
      <c r="X25">
        <v>5.5</v>
      </c>
      <c r="Y25">
        <v>3</v>
      </c>
    </row>
    <row r="26" spans="1:25" x14ac:dyDescent="0.2">
      <c r="A26" s="8" t="s">
        <v>27</v>
      </c>
      <c r="B26" t="str">
        <f t="shared" si="0"/>
        <v>B</v>
      </c>
      <c r="C26" t="s">
        <v>86</v>
      </c>
      <c r="D26" t="str">
        <f t="shared" si="1"/>
        <v>Y</v>
      </c>
      <c r="E26" t="str">
        <f t="shared" si="2"/>
        <v>1</v>
      </c>
      <c r="H26">
        <v>3</v>
      </c>
      <c r="I26">
        <v>3</v>
      </c>
      <c r="J26">
        <v>2</v>
      </c>
      <c r="K26">
        <v>6</v>
      </c>
      <c r="L26">
        <v>7</v>
      </c>
      <c r="M26">
        <v>4</v>
      </c>
      <c r="N26">
        <v>7.5</v>
      </c>
      <c r="O26">
        <v>9.5</v>
      </c>
      <c r="P26">
        <v>6</v>
      </c>
      <c r="Q26">
        <v>9</v>
      </c>
      <c r="R26">
        <v>4</v>
      </c>
      <c r="S26">
        <v>1</v>
      </c>
      <c r="T26">
        <v>18</v>
      </c>
      <c r="U26">
        <v>9</v>
      </c>
      <c r="V26">
        <v>4</v>
      </c>
      <c r="W26">
        <v>21</v>
      </c>
      <c r="X26">
        <v>10.5</v>
      </c>
      <c r="Y26">
        <v>4</v>
      </c>
    </row>
    <row r="27" spans="1:25" x14ac:dyDescent="0.2">
      <c r="A27" s="8" t="s">
        <v>28</v>
      </c>
      <c r="B27" t="str">
        <f t="shared" si="0"/>
        <v>B</v>
      </c>
      <c r="C27" t="s">
        <v>86</v>
      </c>
      <c r="D27" t="str">
        <f t="shared" si="1"/>
        <v>Y</v>
      </c>
      <c r="E27" t="str">
        <f t="shared" si="2"/>
        <v>1</v>
      </c>
      <c r="H27">
        <v>6</v>
      </c>
      <c r="I27">
        <v>4</v>
      </c>
      <c r="J27">
        <v>3</v>
      </c>
      <c r="K27">
        <v>9</v>
      </c>
      <c r="L27">
        <v>6</v>
      </c>
      <c r="M27">
        <v>5</v>
      </c>
      <c r="N27">
        <v>10</v>
      </c>
      <c r="O27">
        <v>10</v>
      </c>
      <c r="P27">
        <v>6</v>
      </c>
      <c r="Q27">
        <v>6.5</v>
      </c>
      <c r="R27">
        <v>4</v>
      </c>
      <c r="S27">
        <v>1</v>
      </c>
      <c r="T27">
        <v>12</v>
      </c>
      <c r="U27">
        <v>6.5</v>
      </c>
      <c r="V27">
        <v>3</v>
      </c>
      <c r="W27">
        <v>14</v>
      </c>
      <c r="X27">
        <v>7</v>
      </c>
      <c r="Y27">
        <v>4</v>
      </c>
    </row>
    <row r="28" spans="1:25" x14ac:dyDescent="0.2">
      <c r="A28" s="8" t="s">
        <v>29</v>
      </c>
      <c r="B28" t="str">
        <f t="shared" si="0"/>
        <v>B</v>
      </c>
      <c r="C28" t="s">
        <v>86</v>
      </c>
      <c r="D28" t="str">
        <f t="shared" si="1"/>
        <v>Y</v>
      </c>
      <c r="E28" t="str">
        <f t="shared" si="2"/>
        <v>2</v>
      </c>
      <c r="H28">
        <v>5</v>
      </c>
      <c r="I28">
        <v>4</v>
      </c>
      <c r="J28">
        <v>3</v>
      </c>
      <c r="K28">
        <v>7</v>
      </c>
      <c r="L28">
        <v>8</v>
      </c>
      <c r="M28">
        <v>5</v>
      </c>
      <c r="N28">
        <v>9</v>
      </c>
      <c r="O28">
        <v>10</v>
      </c>
      <c r="P28">
        <v>6</v>
      </c>
      <c r="Q28">
        <v>9</v>
      </c>
      <c r="R28">
        <v>4.5</v>
      </c>
      <c r="S28">
        <v>2</v>
      </c>
      <c r="T28">
        <v>15</v>
      </c>
      <c r="U28">
        <v>8</v>
      </c>
      <c r="V28">
        <v>3</v>
      </c>
      <c r="W28">
        <v>18.5</v>
      </c>
      <c r="X28">
        <v>9</v>
      </c>
      <c r="Y28">
        <v>4</v>
      </c>
    </row>
    <row r="29" spans="1:25" x14ac:dyDescent="0.2">
      <c r="A29" s="8" t="s">
        <v>30</v>
      </c>
      <c r="B29" t="str">
        <f t="shared" si="0"/>
        <v>B</v>
      </c>
      <c r="C29" t="s">
        <v>86</v>
      </c>
      <c r="D29" t="str">
        <f t="shared" si="1"/>
        <v>Y</v>
      </c>
      <c r="E29" t="str">
        <f t="shared" si="2"/>
        <v>2</v>
      </c>
      <c r="H29">
        <v>5</v>
      </c>
      <c r="I29">
        <v>4</v>
      </c>
      <c r="J29">
        <v>3</v>
      </c>
      <c r="K29">
        <v>7</v>
      </c>
      <c r="L29">
        <v>6.5</v>
      </c>
      <c r="M29">
        <v>4</v>
      </c>
      <c r="N29">
        <v>8.5</v>
      </c>
      <c r="O29">
        <v>9.5</v>
      </c>
      <c r="P29">
        <v>6</v>
      </c>
      <c r="Q29">
        <v>10</v>
      </c>
      <c r="R29">
        <v>4.5</v>
      </c>
      <c r="S29">
        <v>1</v>
      </c>
      <c r="T29">
        <v>15</v>
      </c>
      <c r="U29">
        <v>6.5</v>
      </c>
      <c r="V29">
        <v>3</v>
      </c>
      <c r="W29">
        <v>18</v>
      </c>
      <c r="X29">
        <v>8</v>
      </c>
      <c r="Y29">
        <v>4</v>
      </c>
    </row>
    <row r="30" spans="1:25" x14ac:dyDescent="0.2">
      <c r="A30" s="8" t="s">
        <v>31</v>
      </c>
      <c r="B30" t="str">
        <f t="shared" si="0"/>
        <v>B</v>
      </c>
      <c r="C30" t="s">
        <v>86</v>
      </c>
      <c r="D30" t="str">
        <f t="shared" si="1"/>
        <v>Y</v>
      </c>
      <c r="E30" t="str">
        <f t="shared" si="2"/>
        <v>3</v>
      </c>
      <c r="H30">
        <v>4</v>
      </c>
      <c r="I30">
        <v>3</v>
      </c>
      <c r="J30">
        <v>2</v>
      </c>
      <c r="K30">
        <v>5</v>
      </c>
      <c r="L30">
        <v>3.5</v>
      </c>
      <c r="M30">
        <v>4</v>
      </c>
      <c r="N30">
        <v>6</v>
      </c>
      <c r="O30">
        <v>5</v>
      </c>
      <c r="P30">
        <v>4</v>
      </c>
      <c r="Q30">
        <v>9</v>
      </c>
      <c r="R30">
        <v>5</v>
      </c>
      <c r="S30">
        <v>1</v>
      </c>
      <c r="T30">
        <v>12</v>
      </c>
      <c r="U30">
        <v>5</v>
      </c>
      <c r="V30">
        <v>2</v>
      </c>
      <c r="W30">
        <v>13</v>
      </c>
      <c r="X30">
        <v>5</v>
      </c>
      <c r="Y30">
        <v>3</v>
      </c>
    </row>
    <row r="31" spans="1:25" x14ac:dyDescent="0.2">
      <c r="A31" s="8" t="s">
        <v>32</v>
      </c>
      <c r="B31" t="str">
        <f t="shared" si="0"/>
        <v>B</v>
      </c>
      <c r="C31" t="s">
        <v>86</v>
      </c>
      <c r="D31" t="str">
        <f t="shared" si="1"/>
        <v>Y</v>
      </c>
      <c r="E31" t="str">
        <f t="shared" si="2"/>
        <v>3</v>
      </c>
      <c r="H31">
        <v>6</v>
      </c>
      <c r="I31">
        <v>3.5</v>
      </c>
      <c r="J31">
        <v>2</v>
      </c>
      <c r="K31">
        <v>6</v>
      </c>
      <c r="L31">
        <v>4</v>
      </c>
      <c r="M31">
        <v>4</v>
      </c>
      <c r="N31">
        <v>7</v>
      </c>
      <c r="O31">
        <v>5.5</v>
      </c>
      <c r="P31">
        <v>4</v>
      </c>
      <c r="Q31">
        <v>10</v>
      </c>
      <c r="R31">
        <v>2</v>
      </c>
      <c r="S31">
        <v>2</v>
      </c>
      <c r="T31">
        <v>14</v>
      </c>
      <c r="U31">
        <v>5</v>
      </c>
      <c r="V31">
        <v>3</v>
      </c>
      <c r="W31">
        <v>16</v>
      </c>
      <c r="X31">
        <v>7</v>
      </c>
      <c r="Y31">
        <v>4</v>
      </c>
    </row>
    <row r="32" spans="1:25" x14ac:dyDescent="0.2">
      <c r="A32" s="8" t="s">
        <v>33</v>
      </c>
      <c r="B32" t="str">
        <f t="shared" si="0"/>
        <v>B</v>
      </c>
      <c r="C32" t="s">
        <v>86</v>
      </c>
      <c r="D32" t="str">
        <f t="shared" si="1"/>
        <v>Y</v>
      </c>
      <c r="E32" t="str">
        <f t="shared" si="2"/>
        <v>4</v>
      </c>
      <c r="F32" s="2"/>
      <c r="H32">
        <v>4</v>
      </c>
      <c r="I32">
        <v>3</v>
      </c>
      <c r="J32">
        <v>2</v>
      </c>
      <c r="K32">
        <v>4.5</v>
      </c>
      <c r="L32">
        <v>3.5</v>
      </c>
      <c r="M32">
        <v>3</v>
      </c>
      <c r="N32">
        <v>6</v>
      </c>
      <c r="O32">
        <v>5.5</v>
      </c>
      <c r="P32">
        <v>4</v>
      </c>
      <c r="Q32">
        <v>9</v>
      </c>
      <c r="R32">
        <v>4.5</v>
      </c>
      <c r="S32">
        <v>1</v>
      </c>
      <c r="T32">
        <v>12</v>
      </c>
      <c r="U32">
        <v>5.5</v>
      </c>
      <c r="V32">
        <v>2</v>
      </c>
      <c r="W32">
        <v>14</v>
      </c>
      <c r="X32">
        <v>6</v>
      </c>
      <c r="Y32">
        <v>4</v>
      </c>
    </row>
    <row r="33" spans="1:25" x14ac:dyDescent="0.2">
      <c r="A33" s="8" t="s">
        <v>34</v>
      </c>
      <c r="B33" t="str">
        <f t="shared" si="0"/>
        <v>B</v>
      </c>
      <c r="C33" t="s">
        <v>86</v>
      </c>
      <c r="D33" t="str">
        <f t="shared" si="1"/>
        <v>Y</v>
      </c>
      <c r="E33" t="str">
        <f t="shared" si="2"/>
        <v>4</v>
      </c>
      <c r="H33">
        <v>4</v>
      </c>
      <c r="I33">
        <v>3</v>
      </c>
      <c r="J33">
        <v>2</v>
      </c>
      <c r="K33">
        <v>5</v>
      </c>
      <c r="L33">
        <v>3.5</v>
      </c>
      <c r="M33">
        <v>3</v>
      </c>
      <c r="N33">
        <v>6</v>
      </c>
      <c r="O33">
        <v>5</v>
      </c>
      <c r="P33">
        <v>4</v>
      </c>
      <c r="Q33">
        <v>10</v>
      </c>
      <c r="R33">
        <v>4</v>
      </c>
      <c r="S33">
        <v>2</v>
      </c>
      <c r="T33">
        <v>12</v>
      </c>
      <c r="U33">
        <v>5</v>
      </c>
      <c r="V33">
        <v>2</v>
      </c>
      <c r="W33">
        <v>13.5</v>
      </c>
      <c r="X33">
        <v>6</v>
      </c>
      <c r="Y33">
        <v>4</v>
      </c>
    </row>
    <row r="34" spans="1:25" x14ac:dyDescent="0.2">
      <c r="A34" s="8" t="s">
        <v>37</v>
      </c>
      <c r="B34" t="str">
        <f t="shared" si="0"/>
        <v>C</v>
      </c>
      <c r="D34" t="s">
        <v>91</v>
      </c>
      <c r="E34" t="str">
        <f>MID(A34,5,1)</f>
        <v>1</v>
      </c>
      <c r="H34">
        <v>3.5</v>
      </c>
      <c r="I34">
        <v>4</v>
      </c>
      <c r="J34">
        <v>2</v>
      </c>
      <c r="K34">
        <v>4</v>
      </c>
      <c r="L34">
        <v>4</v>
      </c>
      <c r="M34">
        <v>3</v>
      </c>
      <c r="N34">
        <v>4.5</v>
      </c>
      <c r="O34">
        <v>5</v>
      </c>
      <c r="P34">
        <v>4</v>
      </c>
      <c r="Q34">
        <v>10</v>
      </c>
      <c r="R34">
        <v>5.5</v>
      </c>
      <c r="S34">
        <v>1</v>
      </c>
      <c r="T34">
        <v>13</v>
      </c>
      <c r="U34">
        <v>5.5</v>
      </c>
      <c r="V34">
        <v>2</v>
      </c>
      <c r="W34">
        <v>14</v>
      </c>
      <c r="X34">
        <v>5.5</v>
      </c>
      <c r="Y34">
        <v>3</v>
      </c>
    </row>
    <row r="35" spans="1:25" x14ac:dyDescent="0.2">
      <c r="A35" s="8" t="s">
        <v>38</v>
      </c>
      <c r="B35" t="str">
        <f t="shared" si="0"/>
        <v>C</v>
      </c>
      <c r="D35" t="s">
        <v>91</v>
      </c>
      <c r="E35" t="str">
        <f t="shared" ref="E35:E49" si="3">MID(A35,5,1)</f>
        <v>2</v>
      </c>
      <c r="H35">
        <v>3</v>
      </c>
      <c r="I35">
        <v>3</v>
      </c>
      <c r="J35">
        <v>2</v>
      </c>
      <c r="K35">
        <v>4.5</v>
      </c>
      <c r="L35">
        <v>3.5</v>
      </c>
      <c r="M35">
        <v>4</v>
      </c>
      <c r="N35">
        <v>4.5</v>
      </c>
      <c r="O35">
        <v>4</v>
      </c>
      <c r="P35">
        <v>4</v>
      </c>
      <c r="Q35">
        <v>10</v>
      </c>
      <c r="R35">
        <v>4</v>
      </c>
      <c r="S35">
        <v>1</v>
      </c>
      <c r="T35">
        <v>12</v>
      </c>
      <c r="U35">
        <v>4</v>
      </c>
      <c r="V35">
        <v>2</v>
      </c>
      <c r="W35">
        <v>13</v>
      </c>
      <c r="X35">
        <v>5</v>
      </c>
      <c r="Y35">
        <v>2</v>
      </c>
    </row>
    <row r="36" spans="1:25" x14ac:dyDescent="0.2">
      <c r="A36" s="8" t="s">
        <v>39</v>
      </c>
      <c r="B36" t="str">
        <f t="shared" si="0"/>
        <v>C</v>
      </c>
      <c r="D36" t="s">
        <v>91</v>
      </c>
      <c r="E36" t="str">
        <f t="shared" si="3"/>
        <v>3</v>
      </c>
      <c r="H36">
        <v>6</v>
      </c>
      <c r="I36">
        <v>3</v>
      </c>
      <c r="J36">
        <v>2</v>
      </c>
      <c r="K36">
        <v>6</v>
      </c>
      <c r="L36">
        <v>3</v>
      </c>
      <c r="M36">
        <v>3</v>
      </c>
      <c r="N36">
        <v>6</v>
      </c>
      <c r="O36">
        <v>3</v>
      </c>
      <c r="P36">
        <v>3</v>
      </c>
      <c r="Q36">
        <v>6</v>
      </c>
      <c r="R36">
        <v>4</v>
      </c>
      <c r="S36">
        <v>1</v>
      </c>
      <c r="T36">
        <v>9</v>
      </c>
      <c r="U36">
        <v>5</v>
      </c>
      <c r="V36">
        <v>2</v>
      </c>
      <c r="W36">
        <v>9.5</v>
      </c>
      <c r="X36">
        <v>5</v>
      </c>
      <c r="Y36">
        <v>2</v>
      </c>
    </row>
    <row r="37" spans="1:25" x14ac:dyDescent="0.2">
      <c r="A37" s="8" t="s">
        <v>40</v>
      </c>
      <c r="B37" t="str">
        <f t="shared" si="0"/>
        <v>C</v>
      </c>
      <c r="D37" t="s">
        <v>91</v>
      </c>
      <c r="E37" t="str">
        <f t="shared" si="3"/>
        <v>4</v>
      </c>
      <c r="H37">
        <v>6</v>
      </c>
      <c r="I37">
        <v>3.5</v>
      </c>
      <c r="J37">
        <v>2</v>
      </c>
      <c r="K37">
        <v>6</v>
      </c>
      <c r="L37">
        <v>4</v>
      </c>
      <c r="M37">
        <v>3</v>
      </c>
      <c r="N37">
        <v>6</v>
      </c>
      <c r="O37">
        <v>4</v>
      </c>
      <c r="P37">
        <v>4</v>
      </c>
      <c r="Q37">
        <v>8</v>
      </c>
      <c r="R37">
        <v>5</v>
      </c>
      <c r="S37">
        <v>1</v>
      </c>
      <c r="T37">
        <v>11</v>
      </c>
      <c r="U37">
        <v>5</v>
      </c>
      <c r="V37">
        <v>2</v>
      </c>
      <c r="W37">
        <v>11.5</v>
      </c>
      <c r="X37">
        <v>4</v>
      </c>
      <c r="Y37">
        <v>3</v>
      </c>
    </row>
    <row r="38" spans="1:25" x14ac:dyDescent="0.2">
      <c r="A38" s="8" t="s">
        <v>41</v>
      </c>
      <c r="B38" t="str">
        <f t="shared" si="0"/>
        <v>C</v>
      </c>
      <c r="D38" t="s">
        <v>91</v>
      </c>
      <c r="E38" t="str">
        <f t="shared" si="3"/>
        <v>5</v>
      </c>
      <c r="H38">
        <v>4</v>
      </c>
      <c r="I38">
        <v>2.5</v>
      </c>
      <c r="J38">
        <v>2</v>
      </c>
      <c r="K38">
        <v>5</v>
      </c>
      <c r="L38">
        <v>2.5</v>
      </c>
      <c r="M38">
        <v>3</v>
      </c>
      <c r="N38">
        <v>5</v>
      </c>
      <c r="O38">
        <v>3</v>
      </c>
      <c r="P38">
        <v>3</v>
      </c>
      <c r="Q38">
        <v>9</v>
      </c>
      <c r="R38">
        <v>5</v>
      </c>
      <c r="S38">
        <v>2</v>
      </c>
      <c r="T38">
        <v>13</v>
      </c>
      <c r="U38">
        <v>5</v>
      </c>
      <c r="V38">
        <v>2</v>
      </c>
      <c r="W38">
        <v>14</v>
      </c>
      <c r="X38">
        <v>5</v>
      </c>
      <c r="Y38">
        <v>3</v>
      </c>
    </row>
    <row r="39" spans="1:25" x14ac:dyDescent="0.2">
      <c r="A39" s="8" t="s">
        <v>42</v>
      </c>
      <c r="B39" t="str">
        <f t="shared" si="0"/>
        <v>C</v>
      </c>
      <c r="D39" t="s">
        <v>91</v>
      </c>
      <c r="E39" t="str">
        <f t="shared" si="3"/>
        <v>6</v>
      </c>
      <c r="H39">
        <v>6</v>
      </c>
      <c r="I39">
        <v>3.5</v>
      </c>
      <c r="J39">
        <v>3</v>
      </c>
      <c r="K39">
        <v>6</v>
      </c>
      <c r="L39">
        <v>5</v>
      </c>
      <c r="M39">
        <v>4</v>
      </c>
      <c r="N39">
        <v>5.5</v>
      </c>
      <c r="O39">
        <v>5</v>
      </c>
      <c r="P39">
        <v>4</v>
      </c>
      <c r="Q39">
        <v>9</v>
      </c>
      <c r="R39">
        <v>4.5</v>
      </c>
      <c r="S39">
        <v>1</v>
      </c>
      <c r="T39">
        <v>13.5</v>
      </c>
      <c r="U39">
        <v>5</v>
      </c>
      <c r="V39">
        <v>2</v>
      </c>
      <c r="W39">
        <v>14.5</v>
      </c>
      <c r="X39">
        <v>5.5</v>
      </c>
      <c r="Y39">
        <v>3</v>
      </c>
    </row>
    <row r="40" spans="1:25" x14ac:dyDescent="0.2">
      <c r="A40" s="8" t="s">
        <v>43</v>
      </c>
      <c r="B40" t="str">
        <f t="shared" si="0"/>
        <v>C</v>
      </c>
      <c r="D40" t="s">
        <v>91</v>
      </c>
      <c r="E40" t="str">
        <f t="shared" si="3"/>
        <v>7</v>
      </c>
      <c r="H40">
        <v>4.5</v>
      </c>
      <c r="I40">
        <v>3</v>
      </c>
      <c r="J40">
        <v>2</v>
      </c>
      <c r="K40">
        <v>5</v>
      </c>
      <c r="L40">
        <v>4</v>
      </c>
      <c r="M40">
        <v>3</v>
      </c>
      <c r="N40">
        <v>5</v>
      </c>
      <c r="O40">
        <v>4</v>
      </c>
      <c r="P40">
        <v>4</v>
      </c>
      <c r="Q40">
        <v>11.5</v>
      </c>
      <c r="R40">
        <v>4</v>
      </c>
      <c r="S40">
        <v>1</v>
      </c>
      <c r="T40">
        <v>15</v>
      </c>
      <c r="U40">
        <v>4.5</v>
      </c>
      <c r="V40">
        <v>2</v>
      </c>
      <c r="W40">
        <v>16.5</v>
      </c>
      <c r="X40">
        <v>4.5</v>
      </c>
      <c r="Y40">
        <v>4</v>
      </c>
    </row>
    <row r="41" spans="1:25" x14ac:dyDescent="0.2">
      <c r="A41" s="8" t="s">
        <v>44</v>
      </c>
      <c r="B41" t="str">
        <f t="shared" si="0"/>
        <v>C</v>
      </c>
      <c r="D41" t="s">
        <v>91</v>
      </c>
      <c r="E41" t="str">
        <f t="shared" si="3"/>
        <v>8</v>
      </c>
      <c r="H41">
        <v>5</v>
      </c>
      <c r="I41">
        <v>2.5</v>
      </c>
      <c r="J41">
        <v>2</v>
      </c>
      <c r="K41">
        <v>5</v>
      </c>
      <c r="L41">
        <v>3</v>
      </c>
      <c r="M41">
        <v>3</v>
      </c>
      <c r="N41">
        <v>5</v>
      </c>
      <c r="O41">
        <v>3.5</v>
      </c>
      <c r="P41">
        <v>4</v>
      </c>
      <c r="Q41">
        <v>11</v>
      </c>
      <c r="R41">
        <v>4</v>
      </c>
      <c r="S41">
        <v>1</v>
      </c>
      <c r="T41">
        <v>13.5</v>
      </c>
      <c r="U41">
        <v>5</v>
      </c>
      <c r="V41">
        <v>2</v>
      </c>
      <c r="W41">
        <v>14.5</v>
      </c>
      <c r="X41">
        <v>5</v>
      </c>
      <c r="Y41">
        <v>3</v>
      </c>
    </row>
    <row r="42" spans="1:25" x14ac:dyDescent="0.2">
      <c r="A42" s="8" t="s">
        <v>45</v>
      </c>
      <c r="B42" t="str">
        <f t="shared" si="0"/>
        <v>S</v>
      </c>
      <c r="D42" t="s">
        <v>92</v>
      </c>
      <c r="E42" t="str">
        <f t="shared" si="3"/>
        <v>1</v>
      </c>
      <c r="H42">
        <v>3</v>
      </c>
      <c r="I42">
        <v>3</v>
      </c>
      <c r="J42">
        <v>2</v>
      </c>
      <c r="K42">
        <v>4</v>
      </c>
      <c r="L42">
        <v>3.5</v>
      </c>
      <c r="M42">
        <v>3</v>
      </c>
      <c r="N42">
        <v>4.5</v>
      </c>
      <c r="O42">
        <v>4</v>
      </c>
      <c r="P42">
        <v>3</v>
      </c>
      <c r="Q42">
        <v>10.5</v>
      </c>
      <c r="R42">
        <v>5</v>
      </c>
      <c r="S42">
        <v>2</v>
      </c>
      <c r="T42">
        <v>14</v>
      </c>
      <c r="U42">
        <v>6</v>
      </c>
      <c r="V42">
        <v>3</v>
      </c>
      <c r="W42">
        <v>15.5</v>
      </c>
      <c r="X42">
        <v>5.5</v>
      </c>
      <c r="Y42">
        <v>3</v>
      </c>
    </row>
    <row r="43" spans="1:25" x14ac:dyDescent="0.2">
      <c r="A43" s="8" t="s">
        <v>46</v>
      </c>
      <c r="B43" t="str">
        <f t="shared" si="0"/>
        <v>S</v>
      </c>
      <c r="D43" t="s">
        <v>92</v>
      </c>
      <c r="E43" t="str">
        <f t="shared" si="3"/>
        <v>2</v>
      </c>
      <c r="H43">
        <v>3.5</v>
      </c>
      <c r="I43">
        <v>2.5</v>
      </c>
      <c r="J43">
        <v>2</v>
      </c>
      <c r="K43">
        <v>4.5</v>
      </c>
      <c r="L43">
        <v>3</v>
      </c>
      <c r="M43">
        <v>3</v>
      </c>
      <c r="N43">
        <v>4.5</v>
      </c>
      <c r="O43">
        <v>4</v>
      </c>
      <c r="P43">
        <v>4</v>
      </c>
      <c r="Q43">
        <v>10</v>
      </c>
      <c r="R43">
        <v>4</v>
      </c>
      <c r="S43">
        <v>2</v>
      </c>
      <c r="T43">
        <v>12</v>
      </c>
      <c r="U43">
        <v>4.5</v>
      </c>
      <c r="V43">
        <v>2</v>
      </c>
      <c r="W43">
        <v>13</v>
      </c>
      <c r="X43">
        <v>5</v>
      </c>
      <c r="Y43">
        <v>3</v>
      </c>
    </row>
    <row r="44" spans="1:25" x14ac:dyDescent="0.2">
      <c r="A44" s="8" t="s">
        <v>47</v>
      </c>
      <c r="B44" t="str">
        <f t="shared" si="0"/>
        <v>S</v>
      </c>
      <c r="D44" t="s">
        <v>92</v>
      </c>
      <c r="E44" t="str">
        <f t="shared" si="3"/>
        <v>3</v>
      </c>
      <c r="H44">
        <v>4</v>
      </c>
      <c r="I44">
        <v>3</v>
      </c>
      <c r="J44">
        <v>2</v>
      </c>
      <c r="K44">
        <v>4</v>
      </c>
      <c r="L44">
        <v>4</v>
      </c>
      <c r="M44">
        <v>3</v>
      </c>
      <c r="N44">
        <v>4</v>
      </c>
      <c r="O44">
        <v>4</v>
      </c>
      <c r="P44">
        <v>3</v>
      </c>
      <c r="Q44">
        <v>9.5</v>
      </c>
      <c r="R44">
        <v>4</v>
      </c>
      <c r="S44">
        <v>1</v>
      </c>
      <c r="T44">
        <v>13</v>
      </c>
      <c r="U44">
        <v>5</v>
      </c>
      <c r="V44">
        <v>2</v>
      </c>
      <c r="W44">
        <v>13.5</v>
      </c>
      <c r="X44">
        <v>5</v>
      </c>
      <c r="Y44">
        <v>3</v>
      </c>
    </row>
    <row r="45" spans="1:25" x14ac:dyDescent="0.2">
      <c r="A45" s="8" t="s">
        <v>48</v>
      </c>
      <c r="B45" t="str">
        <f t="shared" si="0"/>
        <v>S</v>
      </c>
      <c r="D45" t="s">
        <v>92</v>
      </c>
      <c r="E45" t="str">
        <f t="shared" si="3"/>
        <v>4</v>
      </c>
      <c r="H45">
        <v>3.5</v>
      </c>
      <c r="I45">
        <v>2.5</v>
      </c>
      <c r="J45">
        <v>2</v>
      </c>
      <c r="K45">
        <v>4.5</v>
      </c>
      <c r="L45">
        <v>3</v>
      </c>
      <c r="M45">
        <v>3</v>
      </c>
      <c r="N45">
        <v>4.5</v>
      </c>
      <c r="O45">
        <v>3</v>
      </c>
      <c r="P45">
        <v>3</v>
      </c>
      <c r="Q45">
        <v>10</v>
      </c>
      <c r="R45">
        <v>4</v>
      </c>
      <c r="S45">
        <v>1</v>
      </c>
      <c r="T45">
        <v>13</v>
      </c>
      <c r="U45">
        <v>5</v>
      </c>
      <c r="V45">
        <v>2</v>
      </c>
      <c r="W45">
        <v>13.5</v>
      </c>
      <c r="X45">
        <v>5</v>
      </c>
      <c r="Y45">
        <v>3</v>
      </c>
    </row>
    <row r="46" spans="1:25" x14ac:dyDescent="0.2">
      <c r="A46" s="8" t="s">
        <v>49</v>
      </c>
      <c r="B46" t="str">
        <f t="shared" si="0"/>
        <v>S</v>
      </c>
      <c r="D46" t="s">
        <v>92</v>
      </c>
      <c r="E46" t="str">
        <f t="shared" si="3"/>
        <v>5</v>
      </c>
      <c r="H46">
        <v>2.5</v>
      </c>
      <c r="I46">
        <v>1.5</v>
      </c>
      <c r="J46">
        <v>2</v>
      </c>
      <c r="K46">
        <v>3</v>
      </c>
      <c r="L46">
        <v>3</v>
      </c>
      <c r="M46">
        <v>3</v>
      </c>
      <c r="N46">
        <v>4</v>
      </c>
      <c r="O46">
        <v>3</v>
      </c>
      <c r="P46">
        <v>3</v>
      </c>
      <c r="Q46">
        <v>6.5</v>
      </c>
      <c r="R46">
        <v>4</v>
      </c>
      <c r="S46">
        <v>1</v>
      </c>
      <c r="T46">
        <v>10</v>
      </c>
      <c r="U46">
        <v>5</v>
      </c>
      <c r="V46">
        <v>2</v>
      </c>
      <c r="W46">
        <v>5.5</v>
      </c>
      <c r="X46">
        <v>5</v>
      </c>
      <c r="Y46">
        <v>3</v>
      </c>
    </row>
    <row r="47" spans="1:25" x14ac:dyDescent="0.2">
      <c r="A47" s="8" t="s">
        <v>50</v>
      </c>
      <c r="B47" t="str">
        <f t="shared" si="0"/>
        <v>S</v>
      </c>
      <c r="D47" t="s">
        <v>92</v>
      </c>
      <c r="E47" t="str">
        <f t="shared" si="3"/>
        <v>6</v>
      </c>
      <c r="H47">
        <v>5.5</v>
      </c>
      <c r="I47">
        <v>4</v>
      </c>
      <c r="J47">
        <v>3</v>
      </c>
      <c r="K47">
        <v>6</v>
      </c>
      <c r="L47">
        <v>5</v>
      </c>
      <c r="M47">
        <v>4</v>
      </c>
      <c r="N47">
        <v>6.5</v>
      </c>
      <c r="O47">
        <v>5</v>
      </c>
      <c r="P47">
        <v>4</v>
      </c>
      <c r="Q47">
        <v>9</v>
      </c>
      <c r="R47">
        <v>4.5</v>
      </c>
      <c r="S47">
        <v>1</v>
      </c>
      <c r="T47">
        <v>13.5</v>
      </c>
      <c r="U47">
        <v>5</v>
      </c>
      <c r="V47">
        <v>2</v>
      </c>
      <c r="W47">
        <v>14.5</v>
      </c>
      <c r="X47">
        <v>5.5</v>
      </c>
      <c r="Y47">
        <v>3</v>
      </c>
    </row>
    <row r="48" spans="1:25" x14ac:dyDescent="0.2">
      <c r="A48" s="8" t="s">
        <v>51</v>
      </c>
      <c r="B48" t="str">
        <f t="shared" si="0"/>
        <v>S</v>
      </c>
      <c r="D48" t="s">
        <v>92</v>
      </c>
      <c r="E48" t="str">
        <f t="shared" si="3"/>
        <v>7</v>
      </c>
      <c r="H48">
        <v>3</v>
      </c>
      <c r="I48">
        <v>3</v>
      </c>
      <c r="J48">
        <v>2</v>
      </c>
      <c r="K48">
        <v>3.5</v>
      </c>
      <c r="L48">
        <v>3</v>
      </c>
      <c r="M48">
        <v>4</v>
      </c>
      <c r="N48">
        <v>4</v>
      </c>
      <c r="O48">
        <v>3.5</v>
      </c>
      <c r="P48">
        <v>4</v>
      </c>
      <c r="Q48">
        <v>10</v>
      </c>
      <c r="R48">
        <v>4</v>
      </c>
      <c r="S48">
        <v>1</v>
      </c>
      <c r="T48">
        <v>13</v>
      </c>
      <c r="U48">
        <v>4.5</v>
      </c>
      <c r="V48">
        <v>2</v>
      </c>
      <c r="W48">
        <v>14</v>
      </c>
      <c r="X48">
        <v>4.5</v>
      </c>
      <c r="Y48">
        <v>2</v>
      </c>
    </row>
    <row r="49" spans="1:25" x14ac:dyDescent="0.2">
      <c r="A49" s="8" t="s">
        <v>52</v>
      </c>
      <c r="B49" t="str">
        <f t="shared" si="0"/>
        <v>S</v>
      </c>
      <c r="D49" t="s">
        <v>92</v>
      </c>
      <c r="E49" t="str">
        <f t="shared" si="3"/>
        <v>8</v>
      </c>
      <c r="H49">
        <v>5</v>
      </c>
      <c r="I49">
        <v>3.5</v>
      </c>
      <c r="J49">
        <v>2</v>
      </c>
      <c r="K49">
        <v>5.5</v>
      </c>
      <c r="L49">
        <v>4</v>
      </c>
      <c r="M49">
        <v>3</v>
      </c>
      <c r="N49">
        <v>6</v>
      </c>
      <c r="O49">
        <v>4</v>
      </c>
      <c r="P49">
        <v>4</v>
      </c>
      <c r="Q49">
        <v>12</v>
      </c>
      <c r="R49">
        <v>5</v>
      </c>
      <c r="S49">
        <v>1</v>
      </c>
      <c r="T49">
        <v>14.5</v>
      </c>
      <c r="U49">
        <v>6</v>
      </c>
      <c r="V49">
        <v>2</v>
      </c>
      <c r="W49">
        <v>16</v>
      </c>
      <c r="X49">
        <v>6</v>
      </c>
      <c r="Y49">
        <v>3</v>
      </c>
    </row>
    <row r="50" spans="1:25" x14ac:dyDescent="0.2">
      <c r="A50" s="1"/>
    </row>
    <row r="51" spans="1:25" x14ac:dyDescent="0.2">
      <c r="A51" s="1"/>
    </row>
    <row r="52" spans="1:25" x14ac:dyDescent="0.2">
      <c r="A52" s="1"/>
    </row>
    <row r="53" spans="1:25" x14ac:dyDescent="0.2">
      <c r="A53" s="1"/>
    </row>
    <row r="54" spans="1:25" x14ac:dyDescent="0.2">
      <c r="A54" s="1"/>
    </row>
    <row r="55" spans="1:25" x14ac:dyDescent="0.2">
      <c r="A55" s="1"/>
    </row>
    <row r="56" spans="1:25" x14ac:dyDescent="0.2">
      <c r="A56" s="1"/>
    </row>
    <row r="57" spans="1:25" x14ac:dyDescent="0.2">
      <c r="A57" s="1"/>
      <c r="B57" t="s">
        <v>93</v>
      </c>
    </row>
    <row r="58" spans="1:25" x14ac:dyDescent="0.2">
      <c r="A58" s="1" t="s">
        <v>0</v>
      </c>
      <c r="B58" s="3">
        <v>43179</v>
      </c>
      <c r="C58" s="3">
        <v>43191</v>
      </c>
      <c r="D58" s="3">
        <v>43197</v>
      </c>
    </row>
    <row r="59" spans="1:25" x14ac:dyDescent="0.2">
      <c r="A59" s="8" t="s">
        <v>94</v>
      </c>
      <c r="B59">
        <v>3.5</v>
      </c>
      <c r="C59">
        <v>7</v>
      </c>
      <c r="D59">
        <v>9</v>
      </c>
    </row>
    <row r="60" spans="1:25" x14ac:dyDescent="0.2">
      <c r="A60" s="8" t="s">
        <v>94</v>
      </c>
      <c r="B60">
        <v>5</v>
      </c>
      <c r="C60">
        <v>8.5</v>
      </c>
      <c r="D60">
        <v>10</v>
      </c>
    </row>
    <row r="61" spans="1:25" x14ac:dyDescent="0.2">
      <c r="A61" s="8" t="s">
        <v>94</v>
      </c>
      <c r="B61">
        <v>5</v>
      </c>
      <c r="C61">
        <v>9</v>
      </c>
      <c r="D61">
        <v>9.5</v>
      </c>
    </row>
    <row r="62" spans="1:25" x14ac:dyDescent="0.2">
      <c r="A62" s="8" t="s">
        <v>94</v>
      </c>
      <c r="B62">
        <v>6</v>
      </c>
      <c r="C62">
        <v>10</v>
      </c>
      <c r="D62">
        <v>10</v>
      </c>
    </row>
    <row r="63" spans="1:25" x14ac:dyDescent="0.2">
      <c r="A63" s="8" t="s">
        <v>94</v>
      </c>
      <c r="B63">
        <v>5</v>
      </c>
      <c r="C63">
        <v>7</v>
      </c>
      <c r="D63">
        <v>9.5</v>
      </c>
    </row>
    <row r="64" spans="1:25" x14ac:dyDescent="0.2">
      <c r="A64" s="8" t="s">
        <v>94</v>
      </c>
      <c r="B64">
        <v>5</v>
      </c>
      <c r="C64">
        <v>7</v>
      </c>
      <c r="D64">
        <v>7.5</v>
      </c>
    </row>
    <row r="65" spans="1:4" x14ac:dyDescent="0.2">
      <c r="A65" s="8" t="s">
        <v>94</v>
      </c>
      <c r="B65">
        <v>5</v>
      </c>
      <c r="C65">
        <v>6</v>
      </c>
      <c r="D65">
        <v>8</v>
      </c>
    </row>
    <row r="66" spans="1:4" x14ac:dyDescent="0.2">
      <c r="A66" s="8" t="s">
        <v>94</v>
      </c>
      <c r="B66">
        <v>5</v>
      </c>
      <c r="C66">
        <v>6</v>
      </c>
      <c r="D66">
        <v>7</v>
      </c>
    </row>
    <row r="67" spans="1:4" x14ac:dyDescent="0.2">
      <c r="A67" s="8" t="s">
        <v>95</v>
      </c>
      <c r="B67">
        <v>6</v>
      </c>
      <c r="C67">
        <v>6</v>
      </c>
      <c r="D67">
        <v>9</v>
      </c>
    </row>
    <row r="68" spans="1:4" x14ac:dyDescent="0.2">
      <c r="A68" s="8" t="s">
        <v>95</v>
      </c>
      <c r="B68">
        <v>4</v>
      </c>
      <c r="C68">
        <v>5</v>
      </c>
      <c r="D68">
        <v>8</v>
      </c>
    </row>
    <row r="69" spans="1:4" x14ac:dyDescent="0.2">
      <c r="A69" s="8" t="s">
        <v>95</v>
      </c>
      <c r="B69">
        <v>4</v>
      </c>
      <c r="C69">
        <v>5</v>
      </c>
      <c r="D69">
        <v>7.5</v>
      </c>
    </row>
    <row r="70" spans="1:4" x14ac:dyDescent="0.2">
      <c r="A70" s="8" t="s">
        <v>95</v>
      </c>
      <c r="B70">
        <v>6</v>
      </c>
      <c r="C70">
        <v>8</v>
      </c>
      <c r="D70">
        <v>10</v>
      </c>
    </row>
    <row r="71" spans="1:4" x14ac:dyDescent="0.2">
      <c r="A71" s="8" t="s">
        <v>95</v>
      </c>
      <c r="B71">
        <v>4</v>
      </c>
      <c r="C71">
        <v>5</v>
      </c>
      <c r="D71">
        <v>6.5</v>
      </c>
    </row>
    <row r="72" spans="1:4" x14ac:dyDescent="0.2">
      <c r="A72" s="8" t="s">
        <v>95</v>
      </c>
      <c r="B72">
        <v>5.5</v>
      </c>
      <c r="C72">
        <v>6</v>
      </c>
      <c r="D72">
        <v>8</v>
      </c>
    </row>
    <row r="73" spans="1:4" x14ac:dyDescent="0.2">
      <c r="A73" s="8" t="s">
        <v>95</v>
      </c>
      <c r="B73">
        <v>4.5</v>
      </c>
      <c r="C73">
        <v>6</v>
      </c>
      <c r="D73">
        <v>8</v>
      </c>
    </row>
    <row r="74" spans="1:4" x14ac:dyDescent="0.2">
      <c r="A74" s="8" t="s">
        <v>95</v>
      </c>
      <c r="B74">
        <v>6</v>
      </c>
      <c r="C74">
        <v>7</v>
      </c>
      <c r="D74">
        <v>8.5</v>
      </c>
    </row>
    <row r="75" spans="1:4" x14ac:dyDescent="0.2">
      <c r="A75" s="8" t="s">
        <v>96</v>
      </c>
      <c r="B75">
        <v>4</v>
      </c>
      <c r="C75">
        <v>7.5</v>
      </c>
      <c r="D75">
        <v>9</v>
      </c>
    </row>
    <row r="76" spans="1:4" x14ac:dyDescent="0.2">
      <c r="A76" s="8" t="s">
        <v>96</v>
      </c>
      <c r="B76">
        <v>4</v>
      </c>
      <c r="C76">
        <v>7.5</v>
      </c>
      <c r="D76">
        <v>9</v>
      </c>
    </row>
    <row r="77" spans="1:4" x14ac:dyDescent="0.2">
      <c r="A77" s="8" t="s">
        <v>96</v>
      </c>
      <c r="B77">
        <v>5</v>
      </c>
      <c r="C77">
        <v>7</v>
      </c>
      <c r="D77">
        <v>9</v>
      </c>
    </row>
    <row r="78" spans="1:4" x14ac:dyDescent="0.2">
      <c r="A78" s="8" t="s">
        <v>96</v>
      </c>
      <c r="B78">
        <v>3.5</v>
      </c>
      <c r="C78">
        <v>5.5</v>
      </c>
      <c r="D78">
        <v>8.5</v>
      </c>
    </row>
    <row r="79" spans="1:4" x14ac:dyDescent="0.2">
      <c r="A79" s="8" t="s">
        <v>96</v>
      </c>
      <c r="B79">
        <v>5</v>
      </c>
      <c r="C79">
        <v>5</v>
      </c>
      <c r="D79">
        <v>5</v>
      </c>
    </row>
    <row r="80" spans="1:4" x14ac:dyDescent="0.2">
      <c r="A80" s="8" t="s">
        <v>96</v>
      </c>
      <c r="B80">
        <v>5</v>
      </c>
      <c r="C80">
        <v>5.5</v>
      </c>
      <c r="D80">
        <v>5.5</v>
      </c>
    </row>
    <row r="81" spans="1:4" x14ac:dyDescent="0.2">
      <c r="A81" s="8" t="s">
        <v>96</v>
      </c>
      <c r="B81">
        <v>6</v>
      </c>
      <c r="C81">
        <v>6</v>
      </c>
      <c r="D81">
        <v>6</v>
      </c>
    </row>
    <row r="82" spans="1:4" x14ac:dyDescent="0.2">
      <c r="A82" s="8" t="s">
        <v>96</v>
      </c>
      <c r="B82">
        <v>3</v>
      </c>
      <c r="C82">
        <v>4</v>
      </c>
      <c r="D82">
        <v>5.5</v>
      </c>
    </row>
    <row r="83" spans="1:4" x14ac:dyDescent="0.2">
      <c r="A83" s="8" t="s">
        <v>97</v>
      </c>
      <c r="B83">
        <v>3</v>
      </c>
      <c r="C83">
        <v>6</v>
      </c>
      <c r="D83">
        <v>7.5</v>
      </c>
    </row>
    <row r="84" spans="1:4" x14ac:dyDescent="0.2">
      <c r="A84" s="8" t="s">
        <v>97</v>
      </c>
      <c r="B84">
        <v>6</v>
      </c>
      <c r="C84">
        <v>9</v>
      </c>
      <c r="D84">
        <v>10</v>
      </c>
    </row>
    <row r="85" spans="1:4" x14ac:dyDescent="0.2">
      <c r="A85" s="8" t="s">
        <v>97</v>
      </c>
      <c r="B85">
        <v>5</v>
      </c>
      <c r="C85">
        <v>7</v>
      </c>
      <c r="D85">
        <v>9</v>
      </c>
    </row>
    <row r="86" spans="1:4" x14ac:dyDescent="0.2">
      <c r="A86" s="8" t="s">
        <v>97</v>
      </c>
      <c r="B86">
        <v>5</v>
      </c>
      <c r="C86">
        <v>7</v>
      </c>
      <c r="D86">
        <v>8.5</v>
      </c>
    </row>
    <row r="87" spans="1:4" x14ac:dyDescent="0.2">
      <c r="A87" s="8" t="s">
        <v>97</v>
      </c>
      <c r="B87">
        <v>4</v>
      </c>
      <c r="C87">
        <v>5</v>
      </c>
      <c r="D87">
        <v>6</v>
      </c>
    </row>
    <row r="88" spans="1:4" x14ac:dyDescent="0.2">
      <c r="A88" s="8" t="s">
        <v>97</v>
      </c>
      <c r="B88">
        <v>6</v>
      </c>
      <c r="C88">
        <v>6</v>
      </c>
      <c r="D88">
        <v>7</v>
      </c>
    </row>
    <row r="89" spans="1:4" x14ac:dyDescent="0.2">
      <c r="A89" s="8" t="s">
        <v>97</v>
      </c>
      <c r="B89">
        <v>4</v>
      </c>
      <c r="C89">
        <v>4.5</v>
      </c>
      <c r="D89">
        <v>6</v>
      </c>
    </row>
    <row r="90" spans="1:4" x14ac:dyDescent="0.2">
      <c r="A90" s="8" t="s">
        <v>97</v>
      </c>
      <c r="B90">
        <v>4</v>
      </c>
      <c r="C90">
        <v>5</v>
      </c>
      <c r="D90">
        <v>6</v>
      </c>
    </row>
    <row r="91" spans="1:4" x14ac:dyDescent="0.2">
      <c r="A91" s="8" t="s">
        <v>91</v>
      </c>
      <c r="B91">
        <v>3.5</v>
      </c>
      <c r="C91">
        <v>4</v>
      </c>
      <c r="D91">
        <v>4.5</v>
      </c>
    </row>
    <row r="92" spans="1:4" x14ac:dyDescent="0.2">
      <c r="A92" s="8" t="s">
        <v>91</v>
      </c>
      <c r="B92">
        <v>3</v>
      </c>
      <c r="C92">
        <v>4.5</v>
      </c>
      <c r="D92">
        <v>4.5</v>
      </c>
    </row>
    <row r="93" spans="1:4" x14ac:dyDescent="0.2">
      <c r="A93" s="8" t="s">
        <v>91</v>
      </c>
      <c r="B93">
        <v>6</v>
      </c>
      <c r="C93">
        <v>6</v>
      </c>
      <c r="D93">
        <v>6</v>
      </c>
    </row>
    <row r="94" spans="1:4" x14ac:dyDescent="0.2">
      <c r="A94" s="8" t="s">
        <v>91</v>
      </c>
      <c r="B94">
        <v>6</v>
      </c>
      <c r="C94">
        <v>6</v>
      </c>
      <c r="D94">
        <v>6</v>
      </c>
    </row>
    <row r="95" spans="1:4" x14ac:dyDescent="0.2">
      <c r="A95" s="8" t="s">
        <v>91</v>
      </c>
      <c r="B95">
        <v>4</v>
      </c>
      <c r="C95">
        <v>5</v>
      </c>
      <c r="D95">
        <v>5</v>
      </c>
    </row>
    <row r="96" spans="1:4" x14ac:dyDescent="0.2">
      <c r="A96" s="8" t="s">
        <v>91</v>
      </c>
      <c r="B96">
        <v>6</v>
      </c>
      <c r="C96">
        <v>6</v>
      </c>
      <c r="D96">
        <v>5.5</v>
      </c>
    </row>
    <row r="97" spans="1:4" x14ac:dyDescent="0.2">
      <c r="A97" s="8" t="s">
        <v>91</v>
      </c>
      <c r="B97">
        <v>4.5</v>
      </c>
      <c r="C97">
        <v>5</v>
      </c>
      <c r="D97">
        <v>5</v>
      </c>
    </row>
    <row r="98" spans="1:4" x14ac:dyDescent="0.2">
      <c r="A98" s="8" t="s">
        <v>91</v>
      </c>
      <c r="B98">
        <v>5</v>
      </c>
      <c r="C98">
        <v>5</v>
      </c>
      <c r="D98">
        <v>5</v>
      </c>
    </row>
    <row r="99" spans="1:4" x14ac:dyDescent="0.2">
      <c r="A99" s="8" t="s">
        <v>92</v>
      </c>
      <c r="B99">
        <v>3</v>
      </c>
      <c r="C99">
        <v>4</v>
      </c>
      <c r="D99">
        <v>4.5</v>
      </c>
    </row>
    <row r="100" spans="1:4" x14ac:dyDescent="0.2">
      <c r="A100" s="8" t="s">
        <v>92</v>
      </c>
      <c r="B100">
        <v>3.5</v>
      </c>
      <c r="C100">
        <v>4.5</v>
      </c>
      <c r="D100">
        <v>4.5</v>
      </c>
    </row>
    <row r="101" spans="1:4" x14ac:dyDescent="0.2">
      <c r="A101" s="8" t="s">
        <v>92</v>
      </c>
      <c r="B101">
        <v>4</v>
      </c>
      <c r="C101">
        <v>4</v>
      </c>
      <c r="D101">
        <v>4</v>
      </c>
    </row>
    <row r="102" spans="1:4" x14ac:dyDescent="0.2">
      <c r="A102" s="8" t="s">
        <v>92</v>
      </c>
      <c r="B102">
        <v>3.5</v>
      </c>
      <c r="C102">
        <v>4.5</v>
      </c>
      <c r="D102">
        <v>4.5</v>
      </c>
    </row>
    <row r="103" spans="1:4" x14ac:dyDescent="0.2">
      <c r="A103" s="8" t="s">
        <v>92</v>
      </c>
      <c r="B103">
        <v>2.5</v>
      </c>
      <c r="C103">
        <v>3</v>
      </c>
      <c r="D103">
        <v>4</v>
      </c>
    </row>
    <row r="104" spans="1:4" x14ac:dyDescent="0.2">
      <c r="A104" s="8" t="s">
        <v>92</v>
      </c>
      <c r="B104">
        <v>5.5</v>
      </c>
      <c r="C104">
        <v>6</v>
      </c>
      <c r="D104">
        <v>6.5</v>
      </c>
    </row>
    <row r="105" spans="1:4" x14ac:dyDescent="0.2">
      <c r="A105" s="8" t="s">
        <v>92</v>
      </c>
      <c r="B105">
        <v>3</v>
      </c>
      <c r="C105">
        <v>3.5</v>
      </c>
      <c r="D105">
        <v>4</v>
      </c>
    </row>
    <row r="106" spans="1:4" x14ac:dyDescent="0.2">
      <c r="A106" s="8" t="s">
        <v>92</v>
      </c>
      <c r="B106">
        <v>5</v>
      </c>
      <c r="C106">
        <v>5.5</v>
      </c>
      <c r="D106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2" workbookViewId="0">
      <selection activeCell="A55" sqref="A55"/>
    </sheetView>
  </sheetViews>
  <sheetFormatPr baseColWidth="10" defaultRowHeight="16" x14ac:dyDescent="0.2"/>
  <sheetData>
    <row r="1" spans="1:4" x14ac:dyDescent="0.2">
      <c r="A1" t="s">
        <v>110</v>
      </c>
      <c r="B1" t="s">
        <v>63</v>
      </c>
      <c r="C1" t="s">
        <v>111</v>
      </c>
      <c r="D1" t="s">
        <v>112</v>
      </c>
    </row>
    <row r="2" spans="1:4" x14ac:dyDescent="0.2">
      <c r="A2" t="s">
        <v>3</v>
      </c>
      <c r="B2" t="s">
        <v>113</v>
      </c>
      <c r="C2" t="s">
        <v>61</v>
      </c>
      <c r="D2">
        <v>1.2903</v>
      </c>
    </row>
    <row r="3" spans="1:4" x14ac:dyDescent="0.2">
      <c r="A3" t="s">
        <v>4</v>
      </c>
      <c r="B3" t="s">
        <v>113</v>
      </c>
      <c r="C3" t="s">
        <v>61</v>
      </c>
      <c r="D3">
        <v>1.5427</v>
      </c>
    </row>
    <row r="4" spans="1:4" x14ac:dyDescent="0.2">
      <c r="A4" t="s">
        <v>5</v>
      </c>
      <c r="B4" t="s">
        <v>113</v>
      </c>
      <c r="C4" t="s">
        <v>61</v>
      </c>
      <c r="D4">
        <v>0.86809999999999998</v>
      </c>
    </row>
    <row r="5" spans="1:4" x14ac:dyDescent="0.2">
      <c r="A5" t="s">
        <v>6</v>
      </c>
      <c r="B5" t="s">
        <v>113</v>
      </c>
      <c r="C5" t="s">
        <v>61</v>
      </c>
      <c r="D5">
        <v>0.61660000000000004</v>
      </c>
    </row>
    <row r="6" spans="1:4" x14ac:dyDescent="0.2">
      <c r="A6" t="s">
        <v>7</v>
      </c>
      <c r="B6" t="s">
        <v>113</v>
      </c>
      <c r="C6" t="s">
        <v>61</v>
      </c>
      <c r="D6">
        <v>0.50480000000000003</v>
      </c>
    </row>
    <row r="7" spans="1:4" x14ac:dyDescent="0.2">
      <c r="A7" t="s">
        <v>8</v>
      </c>
      <c r="B7" t="s">
        <v>113</v>
      </c>
      <c r="C7" t="s">
        <v>61</v>
      </c>
      <c r="D7">
        <v>0.46949999999999997</v>
      </c>
    </row>
    <row r="8" spans="1:4" x14ac:dyDescent="0.2">
      <c r="A8" t="s">
        <v>9</v>
      </c>
      <c r="B8" t="s">
        <v>113</v>
      </c>
      <c r="C8" t="s">
        <v>61</v>
      </c>
      <c r="D8">
        <v>0.3906</v>
      </c>
    </row>
    <row r="9" spans="1:4" x14ac:dyDescent="0.2">
      <c r="A9" t="s">
        <v>10</v>
      </c>
      <c r="B9" t="s">
        <v>113</v>
      </c>
      <c r="C9" t="s">
        <v>61</v>
      </c>
      <c r="D9">
        <v>0.70399999999999996</v>
      </c>
    </row>
    <row r="10" spans="1:4" x14ac:dyDescent="0.2">
      <c r="A10" t="s">
        <v>19</v>
      </c>
      <c r="B10" t="s">
        <v>117</v>
      </c>
      <c r="C10" t="s">
        <v>61</v>
      </c>
      <c r="D10">
        <v>0.46339999999999998</v>
      </c>
    </row>
    <row r="11" spans="1:4" x14ac:dyDescent="0.2">
      <c r="A11" t="s">
        <v>20</v>
      </c>
      <c r="B11" t="s">
        <v>117</v>
      </c>
      <c r="C11" t="s">
        <v>61</v>
      </c>
      <c r="D11">
        <v>0.41970000000000002</v>
      </c>
    </row>
    <row r="12" spans="1:4" x14ac:dyDescent="0.2">
      <c r="A12" t="s">
        <v>21</v>
      </c>
      <c r="B12" t="s">
        <v>117</v>
      </c>
      <c r="C12" t="s">
        <v>61</v>
      </c>
      <c r="D12">
        <v>0.81540000000000001</v>
      </c>
    </row>
    <row r="13" spans="1:4" x14ac:dyDescent="0.2">
      <c r="A13" t="s">
        <v>22</v>
      </c>
      <c r="B13" t="s">
        <v>117</v>
      </c>
      <c r="C13" t="s">
        <v>61</v>
      </c>
      <c r="D13">
        <v>1.1046</v>
      </c>
    </row>
    <row r="14" spans="1:4" x14ac:dyDescent="0.2">
      <c r="A14" t="s">
        <v>23</v>
      </c>
      <c r="B14" t="s">
        <v>117</v>
      </c>
      <c r="C14" t="s">
        <v>61</v>
      </c>
      <c r="D14">
        <v>0.40760000000000002</v>
      </c>
    </row>
    <row r="15" spans="1:4" x14ac:dyDescent="0.2">
      <c r="A15" t="s">
        <v>24</v>
      </c>
      <c r="B15" t="s">
        <v>117</v>
      </c>
      <c r="C15" t="s">
        <v>61</v>
      </c>
      <c r="D15">
        <v>0.43719999999999998</v>
      </c>
    </row>
    <row r="16" spans="1:4" x14ac:dyDescent="0.2">
      <c r="A16" t="s">
        <v>25</v>
      </c>
      <c r="B16" t="s">
        <v>117</v>
      </c>
      <c r="C16" t="s">
        <v>61</v>
      </c>
      <c r="D16">
        <v>0.69440000000000002</v>
      </c>
    </row>
    <row r="17" spans="1:4" x14ac:dyDescent="0.2">
      <c r="A17" t="s">
        <v>26</v>
      </c>
      <c r="B17" t="s">
        <v>117</v>
      </c>
      <c r="C17" t="s">
        <v>61</v>
      </c>
      <c r="D17">
        <v>0.73229999999999995</v>
      </c>
    </row>
    <row r="18" spans="1:4" x14ac:dyDescent="0.2">
      <c r="A18" t="s">
        <v>11</v>
      </c>
      <c r="B18" t="s">
        <v>118</v>
      </c>
      <c r="C18" t="s">
        <v>61</v>
      </c>
      <c r="D18">
        <v>1.0159</v>
      </c>
    </row>
    <row r="19" spans="1:4" x14ac:dyDescent="0.2">
      <c r="A19" t="s">
        <v>12</v>
      </c>
      <c r="B19" t="s">
        <v>118</v>
      </c>
      <c r="C19" t="s">
        <v>61</v>
      </c>
      <c r="D19">
        <v>0.9032</v>
      </c>
    </row>
    <row r="20" spans="1:4" x14ac:dyDescent="0.2">
      <c r="A20" t="s">
        <v>13</v>
      </c>
      <c r="B20" t="s">
        <v>118</v>
      </c>
      <c r="C20" t="s">
        <v>61</v>
      </c>
      <c r="D20">
        <v>1.0623</v>
      </c>
    </row>
    <row r="21" spans="1:4" x14ac:dyDescent="0.2">
      <c r="A21" t="s">
        <v>14</v>
      </c>
      <c r="B21" t="s">
        <v>118</v>
      </c>
      <c r="C21" t="s">
        <v>61</v>
      </c>
      <c r="D21">
        <v>0.92700000000000005</v>
      </c>
    </row>
    <row r="22" spans="1:4" x14ac:dyDescent="0.2">
      <c r="A22" t="s">
        <v>15</v>
      </c>
      <c r="B22" t="s">
        <v>118</v>
      </c>
      <c r="C22" t="s">
        <v>61</v>
      </c>
      <c r="D22">
        <v>0.46800000000000003</v>
      </c>
    </row>
    <row r="23" spans="1:4" x14ac:dyDescent="0.2">
      <c r="A23" t="s">
        <v>16</v>
      </c>
      <c r="B23" t="s">
        <v>118</v>
      </c>
      <c r="C23" t="s">
        <v>61</v>
      </c>
      <c r="D23">
        <v>0.3987</v>
      </c>
    </row>
    <row r="24" spans="1:4" x14ac:dyDescent="0.2">
      <c r="A24" t="s">
        <v>17</v>
      </c>
      <c r="B24" t="s">
        <v>118</v>
      </c>
      <c r="C24" t="s">
        <v>61</v>
      </c>
      <c r="D24">
        <v>0.47089999999999999</v>
      </c>
    </row>
    <row r="25" spans="1:4" x14ac:dyDescent="0.2">
      <c r="A25" t="s">
        <v>18</v>
      </c>
      <c r="B25" t="s">
        <v>118</v>
      </c>
      <c r="C25" t="s">
        <v>61</v>
      </c>
      <c r="D25">
        <v>0.38900000000000001</v>
      </c>
    </row>
    <row r="26" spans="1:4" x14ac:dyDescent="0.2">
      <c r="A26" t="s">
        <v>27</v>
      </c>
      <c r="B26" t="s">
        <v>114</v>
      </c>
      <c r="C26" t="s">
        <v>61</v>
      </c>
      <c r="D26">
        <v>1.4832000000000001</v>
      </c>
    </row>
    <row r="27" spans="1:4" x14ac:dyDescent="0.2">
      <c r="A27" t="s">
        <v>28</v>
      </c>
      <c r="B27" t="s">
        <v>114</v>
      </c>
      <c r="C27" t="s">
        <v>61</v>
      </c>
      <c r="D27">
        <v>0.55289999999999995</v>
      </c>
    </row>
    <row r="28" spans="1:4" x14ac:dyDescent="0.2">
      <c r="A28" t="s">
        <v>29</v>
      </c>
      <c r="B28" t="s">
        <v>114</v>
      </c>
      <c r="C28" t="s">
        <v>61</v>
      </c>
      <c r="D28">
        <v>0.99809999999999999</v>
      </c>
    </row>
    <row r="29" spans="1:4" x14ac:dyDescent="0.2">
      <c r="A29" t="s">
        <v>30</v>
      </c>
      <c r="B29" t="s">
        <v>114</v>
      </c>
      <c r="C29" t="s">
        <v>61</v>
      </c>
      <c r="D29">
        <v>0.80659999999999998</v>
      </c>
    </row>
    <row r="30" spans="1:4" x14ac:dyDescent="0.2">
      <c r="A30" t="s">
        <v>31</v>
      </c>
      <c r="B30" t="s">
        <v>114</v>
      </c>
      <c r="C30" t="s">
        <v>61</v>
      </c>
      <c r="D30">
        <v>0.29880000000000001</v>
      </c>
    </row>
    <row r="31" spans="1:4" x14ac:dyDescent="0.2">
      <c r="A31" t="s">
        <v>32</v>
      </c>
      <c r="B31" t="s">
        <v>114</v>
      </c>
      <c r="C31" t="s">
        <v>61</v>
      </c>
      <c r="D31">
        <v>0.36959999999999998</v>
      </c>
    </row>
    <row r="32" spans="1:4" x14ac:dyDescent="0.2">
      <c r="A32" t="s">
        <v>33</v>
      </c>
      <c r="B32" t="s">
        <v>114</v>
      </c>
      <c r="C32" t="s">
        <v>61</v>
      </c>
      <c r="D32">
        <v>0.40460000000000002</v>
      </c>
    </row>
    <row r="33" spans="1:4" x14ac:dyDescent="0.2">
      <c r="A33" t="s">
        <v>34</v>
      </c>
      <c r="B33" t="s">
        <v>114</v>
      </c>
      <c r="C33" t="s">
        <v>61</v>
      </c>
      <c r="D33">
        <v>0.3589</v>
      </c>
    </row>
    <row r="34" spans="1:4" x14ac:dyDescent="0.2">
      <c r="A34" t="s">
        <v>125</v>
      </c>
      <c r="B34" t="s">
        <v>116</v>
      </c>
      <c r="C34" t="s">
        <v>61</v>
      </c>
      <c r="D34">
        <v>0.3488</v>
      </c>
    </row>
    <row r="35" spans="1:4" x14ac:dyDescent="0.2">
      <c r="A35" t="s">
        <v>122</v>
      </c>
      <c r="B35" t="s">
        <v>116</v>
      </c>
      <c r="C35" t="s">
        <v>61</v>
      </c>
      <c r="D35">
        <v>0.38950000000000001</v>
      </c>
    </row>
    <row r="36" spans="1:4" x14ac:dyDescent="0.2">
      <c r="A36" t="s">
        <v>124</v>
      </c>
      <c r="B36" t="s">
        <v>116</v>
      </c>
      <c r="C36" t="s">
        <v>61</v>
      </c>
      <c r="D36">
        <v>0.28070000000000001</v>
      </c>
    </row>
    <row r="37" spans="1:4" x14ac:dyDescent="0.2">
      <c r="A37" t="s">
        <v>126</v>
      </c>
      <c r="B37" t="s">
        <v>116</v>
      </c>
      <c r="C37" t="s">
        <v>61</v>
      </c>
      <c r="D37">
        <v>0.31290000000000001</v>
      </c>
    </row>
    <row r="38" spans="1:4" x14ac:dyDescent="0.2">
      <c r="A38" t="s">
        <v>119</v>
      </c>
      <c r="B38" t="s">
        <v>116</v>
      </c>
      <c r="C38" t="s">
        <v>61</v>
      </c>
      <c r="D38">
        <v>0.42170000000000002</v>
      </c>
    </row>
    <row r="39" spans="1:4" x14ac:dyDescent="0.2">
      <c r="A39" t="s">
        <v>123</v>
      </c>
      <c r="B39" t="s">
        <v>116</v>
      </c>
      <c r="C39" t="s">
        <v>61</v>
      </c>
      <c r="D39">
        <v>0.44419999999999998</v>
      </c>
    </row>
    <row r="40" spans="1:4" x14ac:dyDescent="0.2">
      <c r="A40" t="s">
        <v>120</v>
      </c>
      <c r="B40" t="s">
        <v>116</v>
      </c>
      <c r="C40" t="s">
        <v>61</v>
      </c>
      <c r="D40">
        <v>0.4098</v>
      </c>
    </row>
    <row r="41" spans="1:4" x14ac:dyDescent="0.2">
      <c r="A41" t="s">
        <v>121</v>
      </c>
      <c r="B41" t="s">
        <v>116</v>
      </c>
      <c r="C41" t="s">
        <v>61</v>
      </c>
      <c r="D41">
        <v>0.29830000000000001</v>
      </c>
    </row>
    <row r="42" spans="1:4" x14ac:dyDescent="0.2">
      <c r="A42" t="s">
        <v>45</v>
      </c>
      <c r="B42" t="s">
        <v>115</v>
      </c>
      <c r="C42" t="s">
        <v>61</v>
      </c>
      <c r="D42">
        <v>0.51459999999999995</v>
      </c>
    </row>
    <row r="43" spans="1:4" x14ac:dyDescent="0.2">
      <c r="A43" t="s">
        <v>46</v>
      </c>
      <c r="B43" t="s">
        <v>115</v>
      </c>
      <c r="C43" t="s">
        <v>61</v>
      </c>
      <c r="D43">
        <v>0.35709999999999997</v>
      </c>
    </row>
    <row r="44" spans="1:4" x14ac:dyDescent="0.2">
      <c r="A44" t="s">
        <v>47</v>
      </c>
      <c r="B44" t="s">
        <v>115</v>
      </c>
      <c r="C44" t="s">
        <v>61</v>
      </c>
      <c r="D44">
        <v>0.38740000000000002</v>
      </c>
    </row>
    <row r="45" spans="1:4" x14ac:dyDescent="0.2">
      <c r="A45" t="s">
        <v>48</v>
      </c>
      <c r="B45" t="s">
        <v>115</v>
      </c>
      <c r="C45" t="s">
        <v>61</v>
      </c>
      <c r="D45">
        <v>0.40960000000000002</v>
      </c>
    </row>
    <row r="46" spans="1:4" x14ac:dyDescent="0.2">
      <c r="A46" t="s">
        <v>49</v>
      </c>
      <c r="B46" t="s">
        <v>115</v>
      </c>
      <c r="C46" t="s">
        <v>61</v>
      </c>
      <c r="D46">
        <v>0.32200000000000001</v>
      </c>
    </row>
    <row r="47" spans="1:4" x14ac:dyDescent="0.2">
      <c r="A47" t="s">
        <v>50</v>
      </c>
      <c r="B47" t="s">
        <v>115</v>
      </c>
      <c r="C47" t="s">
        <v>61</v>
      </c>
      <c r="D47">
        <v>0.50600000000000001</v>
      </c>
    </row>
    <row r="48" spans="1:4" x14ac:dyDescent="0.2">
      <c r="A48" t="s">
        <v>51</v>
      </c>
      <c r="B48" t="s">
        <v>115</v>
      </c>
      <c r="C48" t="s">
        <v>61</v>
      </c>
      <c r="D48">
        <v>0.35930000000000001</v>
      </c>
    </row>
    <row r="49" spans="1:4" x14ac:dyDescent="0.2">
      <c r="A49" t="s">
        <v>52</v>
      </c>
      <c r="B49" t="s">
        <v>115</v>
      </c>
      <c r="C49" t="s">
        <v>61</v>
      </c>
      <c r="D49">
        <v>0.38590000000000002</v>
      </c>
    </row>
  </sheetData>
  <sortState ref="A2:D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H30" sqref="H30"/>
    </sheetView>
  </sheetViews>
  <sheetFormatPr baseColWidth="10" defaultRowHeight="16" x14ac:dyDescent="0.2"/>
  <sheetData>
    <row r="1" spans="1:4" x14ac:dyDescent="0.2">
      <c r="A1" s="1" t="s">
        <v>0</v>
      </c>
      <c r="B1" s="3">
        <v>43179</v>
      </c>
      <c r="C1" s="3">
        <v>43191</v>
      </c>
      <c r="D1" s="3">
        <v>43197</v>
      </c>
    </row>
    <row r="2" spans="1:4" x14ac:dyDescent="0.2">
      <c r="A2" s="8" t="s">
        <v>94</v>
      </c>
      <c r="B2">
        <v>3.5</v>
      </c>
      <c r="C2">
        <v>7</v>
      </c>
      <c r="D2">
        <v>9</v>
      </c>
    </row>
    <row r="3" spans="1:4" x14ac:dyDescent="0.2">
      <c r="A3" s="8" t="s">
        <v>94</v>
      </c>
      <c r="B3">
        <v>5</v>
      </c>
      <c r="C3">
        <v>8.5</v>
      </c>
      <c r="D3">
        <v>10</v>
      </c>
    </row>
    <row r="4" spans="1:4" x14ac:dyDescent="0.2">
      <c r="A4" s="8" t="s">
        <v>94</v>
      </c>
      <c r="B4">
        <v>5</v>
      </c>
      <c r="C4">
        <v>9</v>
      </c>
      <c r="D4">
        <v>9.5</v>
      </c>
    </row>
    <row r="5" spans="1:4" x14ac:dyDescent="0.2">
      <c r="A5" s="8" t="s">
        <v>94</v>
      </c>
      <c r="B5">
        <v>6</v>
      </c>
      <c r="C5">
        <v>10</v>
      </c>
      <c r="D5">
        <v>10</v>
      </c>
    </row>
    <row r="6" spans="1:4" x14ac:dyDescent="0.2">
      <c r="A6" s="8" t="s">
        <v>94</v>
      </c>
      <c r="B6">
        <v>5</v>
      </c>
      <c r="C6">
        <v>7</v>
      </c>
      <c r="D6">
        <v>9.5</v>
      </c>
    </row>
    <row r="7" spans="1:4" x14ac:dyDescent="0.2">
      <c r="A7" s="8" t="s">
        <v>94</v>
      </c>
      <c r="B7">
        <v>5</v>
      </c>
      <c r="C7">
        <v>7</v>
      </c>
      <c r="D7">
        <v>7.5</v>
      </c>
    </row>
    <row r="8" spans="1:4" x14ac:dyDescent="0.2">
      <c r="A8" s="8" t="s">
        <v>94</v>
      </c>
      <c r="B8">
        <v>5</v>
      </c>
      <c r="C8">
        <v>6</v>
      </c>
      <c r="D8">
        <v>8</v>
      </c>
    </row>
    <row r="9" spans="1:4" x14ac:dyDescent="0.2">
      <c r="A9" s="8" t="s">
        <v>94</v>
      </c>
      <c r="B9">
        <v>5</v>
      </c>
      <c r="C9">
        <v>6</v>
      </c>
      <c r="D9">
        <v>7</v>
      </c>
    </row>
    <row r="10" spans="1:4" x14ac:dyDescent="0.2">
      <c r="A10" s="8" t="s">
        <v>95</v>
      </c>
      <c r="B10">
        <v>6</v>
      </c>
      <c r="C10">
        <v>6</v>
      </c>
      <c r="D10">
        <v>9</v>
      </c>
    </row>
    <row r="11" spans="1:4" x14ac:dyDescent="0.2">
      <c r="A11" s="8" t="s">
        <v>95</v>
      </c>
      <c r="B11">
        <v>4</v>
      </c>
      <c r="C11">
        <v>5</v>
      </c>
      <c r="D11">
        <v>8</v>
      </c>
    </row>
    <row r="12" spans="1:4" x14ac:dyDescent="0.2">
      <c r="A12" s="8" t="s">
        <v>95</v>
      </c>
      <c r="B12">
        <v>4</v>
      </c>
      <c r="C12">
        <v>5</v>
      </c>
      <c r="D12">
        <v>7.5</v>
      </c>
    </row>
    <row r="13" spans="1:4" x14ac:dyDescent="0.2">
      <c r="A13" s="8" t="s">
        <v>95</v>
      </c>
      <c r="B13">
        <v>6</v>
      </c>
      <c r="C13">
        <v>8</v>
      </c>
      <c r="D13">
        <v>10</v>
      </c>
    </row>
    <row r="14" spans="1:4" x14ac:dyDescent="0.2">
      <c r="A14" s="8" t="s">
        <v>95</v>
      </c>
      <c r="B14">
        <v>4</v>
      </c>
      <c r="C14">
        <v>5</v>
      </c>
      <c r="D14">
        <v>6.5</v>
      </c>
    </row>
    <row r="15" spans="1:4" x14ac:dyDescent="0.2">
      <c r="A15" s="8" t="s">
        <v>95</v>
      </c>
      <c r="B15">
        <v>5.5</v>
      </c>
      <c r="C15">
        <v>6</v>
      </c>
      <c r="D15">
        <v>8</v>
      </c>
    </row>
    <row r="16" spans="1:4" x14ac:dyDescent="0.2">
      <c r="A16" s="8" t="s">
        <v>95</v>
      </c>
      <c r="B16">
        <v>4.5</v>
      </c>
      <c r="C16">
        <v>6</v>
      </c>
      <c r="D16">
        <v>8</v>
      </c>
    </row>
    <row r="17" spans="1:4" x14ac:dyDescent="0.2">
      <c r="A17" s="8" t="s">
        <v>95</v>
      </c>
      <c r="B17">
        <v>6</v>
      </c>
      <c r="C17">
        <v>7</v>
      </c>
      <c r="D17">
        <v>8.5</v>
      </c>
    </row>
    <row r="18" spans="1:4" x14ac:dyDescent="0.2">
      <c r="A18" s="8" t="s">
        <v>96</v>
      </c>
      <c r="B18">
        <v>4</v>
      </c>
      <c r="C18">
        <v>7.5</v>
      </c>
      <c r="D18">
        <v>9</v>
      </c>
    </row>
    <row r="19" spans="1:4" x14ac:dyDescent="0.2">
      <c r="A19" s="8" t="s">
        <v>96</v>
      </c>
      <c r="B19">
        <v>4</v>
      </c>
      <c r="C19">
        <v>7.5</v>
      </c>
      <c r="D19">
        <v>9</v>
      </c>
    </row>
    <row r="20" spans="1:4" x14ac:dyDescent="0.2">
      <c r="A20" s="8" t="s">
        <v>96</v>
      </c>
      <c r="B20">
        <v>5</v>
      </c>
      <c r="C20">
        <v>7</v>
      </c>
      <c r="D20">
        <v>9</v>
      </c>
    </row>
    <row r="21" spans="1:4" x14ac:dyDescent="0.2">
      <c r="A21" s="8" t="s">
        <v>96</v>
      </c>
      <c r="B21">
        <v>3.5</v>
      </c>
      <c r="C21">
        <v>5.5</v>
      </c>
      <c r="D21">
        <v>8.5</v>
      </c>
    </row>
    <row r="22" spans="1:4" x14ac:dyDescent="0.2">
      <c r="A22" s="8" t="s">
        <v>96</v>
      </c>
      <c r="B22">
        <v>5</v>
      </c>
      <c r="C22">
        <v>5</v>
      </c>
      <c r="D22">
        <v>5</v>
      </c>
    </row>
    <row r="23" spans="1:4" x14ac:dyDescent="0.2">
      <c r="A23" s="8" t="s">
        <v>96</v>
      </c>
      <c r="B23">
        <v>5</v>
      </c>
      <c r="C23">
        <v>5.5</v>
      </c>
      <c r="D23">
        <v>5.5</v>
      </c>
    </row>
    <row r="24" spans="1:4" x14ac:dyDescent="0.2">
      <c r="A24" s="8" t="s">
        <v>96</v>
      </c>
      <c r="B24">
        <v>6</v>
      </c>
      <c r="C24">
        <v>6</v>
      </c>
      <c r="D24">
        <v>6</v>
      </c>
    </row>
    <row r="25" spans="1:4" x14ac:dyDescent="0.2">
      <c r="A25" s="8" t="s">
        <v>96</v>
      </c>
      <c r="B25">
        <v>3</v>
      </c>
      <c r="C25">
        <v>4</v>
      </c>
      <c r="D25">
        <v>5.5</v>
      </c>
    </row>
    <row r="26" spans="1:4" x14ac:dyDescent="0.2">
      <c r="A26" s="8" t="s">
        <v>97</v>
      </c>
      <c r="B26">
        <v>3</v>
      </c>
      <c r="C26">
        <v>6</v>
      </c>
      <c r="D26">
        <v>7.5</v>
      </c>
    </row>
    <row r="27" spans="1:4" x14ac:dyDescent="0.2">
      <c r="A27" s="8" t="s">
        <v>97</v>
      </c>
      <c r="B27">
        <v>6</v>
      </c>
      <c r="C27">
        <v>9</v>
      </c>
      <c r="D27">
        <v>10</v>
      </c>
    </row>
    <row r="28" spans="1:4" x14ac:dyDescent="0.2">
      <c r="A28" s="8" t="s">
        <v>97</v>
      </c>
      <c r="B28">
        <v>5</v>
      </c>
      <c r="C28">
        <v>7</v>
      </c>
      <c r="D28">
        <v>9</v>
      </c>
    </row>
    <row r="29" spans="1:4" x14ac:dyDescent="0.2">
      <c r="A29" s="8" t="s">
        <v>97</v>
      </c>
      <c r="B29">
        <v>5</v>
      </c>
      <c r="C29">
        <v>7</v>
      </c>
      <c r="D29">
        <v>8.5</v>
      </c>
    </row>
    <row r="30" spans="1:4" x14ac:dyDescent="0.2">
      <c r="A30" s="8" t="s">
        <v>97</v>
      </c>
      <c r="B30">
        <v>4</v>
      </c>
      <c r="C30">
        <v>5</v>
      </c>
      <c r="D30">
        <v>6</v>
      </c>
    </row>
    <row r="31" spans="1:4" x14ac:dyDescent="0.2">
      <c r="A31" s="8" t="s">
        <v>97</v>
      </c>
      <c r="B31">
        <v>6</v>
      </c>
      <c r="C31">
        <v>6</v>
      </c>
      <c r="D31">
        <v>7</v>
      </c>
    </row>
    <row r="32" spans="1:4" x14ac:dyDescent="0.2">
      <c r="A32" s="8" t="s">
        <v>97</v>
      </c>
      <c r="B32">
        <v>4</v>
      </c>
      <c r="C32">
        <v>4.5</v>
      </c>
      <c r="D32">
        <v>6</v>
      </c>
    </row>
    <row r="33" spans="1:4" x14ac:dyDescent="0.2">
      <c r="A33" s="8" t="s">
        <v>97</v>
      </c>
      <c r="B33">
        <v>4</v>
      </c>
      <c r="C33">
        <v>5</v>
      </c>
      <c r="D33">
        <v>6</v>
      </c>
    </row>
    <row r="34" spans="1:4" x14ac:dyDescent="0.2">
      <c r="A34" s="8" t="s">
        <v>91</v>
      </c>
      <c r="B34">
        <v>3.5</v>
      </c>
      <c r="C34">
        <v>4</v>
      </c>
      <c r="D34">
        <v>4.5</v>
      </c>
    </row>
    <row r="35" spans="1:4" x14ac:dyDescent="0.2">
      <c r="A35" s="8" t="s">
        <v>91</v>
      </c>
      <c r="B35">
        <v>3</v>
      </c>
      <c r="C35">
        <v>4.5</v>
      </c>
      <c r="D35">
        <v>4.5</v>
      </c>
    </row>
    <row r="36" spans="1:4" x14ac:dyDescent="0.2">
      <c r="A36" s="8" t="s">
        <v>91</v>
      </c>
      <c r="B36">
        <v>6</v>
      </c>
      <c r="C36">
        <v>6</v>
      </c>
      <c r="D36">
        <v>6</v>
      </c>
    </row>
    <row r="37" spans="1:4" x14ac:dyDescent="0.2">
      <c r="A37" s="8" t="s">
        <v>91</v>
      </c>
      <c r="B37">
        <v>6</v>
      </c>
      <c r="C37">
        <v>6</v>
      </c>
      <c r="D37">
        <v>6</v>
      </c>
    </row>
    <row r="38" spans="1:4" x14ac:dyDescent="0.2">
      <c r="A38" s="8" t="s">
        <v>91</v>
      </c>
      <c r="B38">
        <v>4</v>
      </c>
      <c r="C38">
        <v>5</v>
      </c>
      <c r="D38">
        <v>5</v>
      </c>
    </row>
    <row r="39" spans="1:4" x14ac:dyDescent="0.2">
      <c r="A39" s="8" t="s">
        <v>91</v>
      </c>
      <c r="B39">
        <v>6</v>
      </c>
      <c r="C39">
        <v>6</v>
      </c>
      <c r="D39">
        <v>5.5</v>
      </c>
    </row>
    <row r="40" spans="1:4" x14ac:dyDescent="0.2">
      <c r="A40" s="8" t="s">
        <v>91</v>
      </c>
      <c r="B40">
        <v>4.5</v>
      </c>
      <c r="C40">
        <v>5</v>
      </c>
      <c r="D40">
        <v>5</v>
      </c>
    </row>
    <row r="41" spans="1:4" x14ac:dyDescent="0.2">
      <c r="A41" s="8" t="s">
        <v>91</v>
      </c>
      <c r="B41">
        <v>5</v>
      </c>
      <c r="C41">
        <v>5</v>
      </c>
      <c r="D41">
        <v>5</v>
      </c>
    </row>
    <row r="42" spans="1:4" x14ac:dyDescent="0.2">
      <c r="A42" s="8" t="s">
        <v>92</v>
      </c>
      <c r="B42">
        <v>3</v>
      </c>
      <c r="C42">
        <v>4</v>
      </c>
      <c r="D42">
        <v>4.5</v>
      </c>
    </row>
    <row r="43" spans="1:4" x14ac:dyDescent="0.2">
      <c r="A43" s="8" t="s">
        <v>92</v>
      </c>
      <c r="B43">
        <v>3.5</v>
      </c>
      <c r="C43">
        <v>4.5</v>
      </c>
      <c r="D43">
        <v>4.5</v>
      </c>
    </row>
    <row r="44" spans="1:4" x14ac:dyDescent="0.2">
      <c r="A44" s="8" t="s">
        <v>92</v>
      </c>
      <c r="B44">
        <v>4</v>
      </c>
      <c r="C44">
        <v>4</v>
      </c>
      <c r="D44">
        <v>4</v>
      </c>
    </row>
    <row r="45" spans="1:4" x14ac:dyDescent="0.2">
      <c r="A45" s="8" t="s">
        <v>92</v>
      </c>
      <c r="B45">
        <v>3.5</v>
      </c>
      <c r="C45">
        <v>4.5</v>
      </c>
      <c r="D45">
        <v>4.5</v>
      </c>
    </row>
    <row r="46" spans="1:4" x14ac:dyDescent="0.2">
      <c r="A46" s="8" t="s">
        <v>92</v>
      </c>
      <c r="B46">
        <v>2.5</v>
      </c>
      <c r="C46">
        <v>3</v>
      </c>
      <c r="D46">
        <v>4</v>
      </c>
    </row>
    <row r="47" spans="1:4" x14ac:dyDescent="0.2">
      <c r="A47" s="8" t="s">
        <v>92</v>
      </c>
      <c r="B47">
        <v>5.5</v>
      </c>
      <c r="C47">
        <v>6</v>
      </c>
      <c r="D47">
        <v>6.5</v>
      </c>
    </row>
    <row r="48" spans="1:4" x14ac:dyDescent="0.2">
      <c r="A48" s="8" t="s">
        <v>92</v>
      </c>
      <c r="B48">
        <v>3</v>
      </c>
      <c r="C48">
        <v>3.5</v>
      </c>
      <c r="D48">
        <v>4</v>
      </c>
    </row>
    <row r="49" spans="1:4" x14ac:dyDescent="0.2">
      <c r="A49" s="8" t="s">
        <v>92</v>
      </c>
      <c r="B49">
        <v>5</v>
      </c>
      <c r="C49">
        <v>5.5</v>
      </c>
      <c r="D4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data LABELS</vt:lpstr>
      <vt:lpstr>Stacking LABELS</vt:lpstr>
      <vt:lpstr>Stacking</vt:lpstr>
      <vt:lpstr>Final data</vt:lpstr>
      <vt:lpstr>Stacking (2)</vt:lpstr>
      <vt:lpstr>Kale biomass</vt:lpstr>
      <vt:lpstr>Final data 2</vt:lpstr>
      <vt:lpstr>Cuc dry biomass</vt:lpstr>
      <vt:lpstr>Kale H</vt:lpstr>
      <vt:lpstr>Cuc chlor pivot</vt:lpstr>
      <vt:lpstr>Cuc chlor just 2 leaves</vt:lpstr>
      <vt:lpstr>Cuc chlor</vt:lpstr>
      <vt:lpstr>Kale chlor</vt:lpstr>
      <vt:lpstr>Kale chlor pivot</vt:lpstr>
      <vt:lpstr>Measurements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2018-04-05T12:20:13Z</dcterms:created>
  <dcterms:modified xsi:type="dcterms:W3CDTF">2020-02-20T16:18:27Z</dcterms:modified>
</cp:coreProperties>
</file>