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achiketbhagwat/Study/Algorithms/MaxFlowAlgorithms/"/>
    </mc:Choice>
  </mc:AlternateContent>
  <bookViews>
    <workbookView xWindow="0" yWindow="460" windowWidth="25600" windowHeight="14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H3" i="1"/>
  <c r="H4" i="1"/>
  <c r="H5" i="1"/>
  <c r="H6" i="1"/>
  <c r="H7" i="1"/>
  <c r="H8" i="1"/>
  <c r="H9" i="1"/>
  <c r="H10" i="1"/>
  <c r="H11" i="1"/>
  <c r="H2" i="1"/>
  <c r="I7" i="1"/>
  <c r="K7" i="1"/>
  <c r="K8" i="1"/>
  <c r="K9" i="1"/>
  <c r="K10" i="1"/>
  <c r="K11" i="1"/>
  <c r="I3" i="1"/>
  <c r="I4" i="1"/>
  <c r="I5" i="1"/>
  <c r="I6" i="1"/>
  <c r="I8" i="1"/>
  <c r="I9" i="1"/>
  <c r="I10" i="1"/>
  <c r="I11" i="1"/>
  <c r="I2" i="1"/>
  <c r="J3" i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<sst xmlns="http://schemas.openxmlformats.org/spreadsheetml/2006/main" count="12" uniqueCount="12">
  <si>
    <t>Nodes</t>
  </si>
  <si>
    <t>MaxFlow</t>
  </si>
  <si>
    <t>Edges</t>
  </si>
  <si>
    <t>O(MaxFlow*Edges)</t>
  </si>
  <si>
    <t>O(Nodes*Edges*Edges)</t>
  </si>
  <si>
    <t>EdmondsKarpIter</t>
  </si>
  <si>
    <t>EdmondsKarpTime</t>
  </si>
  <si>
    <t>FordFulkersonIter</t>
  </si>
  <si>
    <t>FordFulkersonTime</t>
  </si>
  <si>
    <t>FF/EK</t>
  </si>
  <si>
    <t>FFT/EKT</t>
  </si>
  <si>
    <t>HvsI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</si>
</sst>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7" sqref="L17"/>
    </sheetView>
  </sheetViews>
  <sheetFormatPr baseColWidth="10" defaultRowHeight="16" x14ac:dyDescent="0.2"/>
  <cols>
    <col min="1" max="1" width="6" customWidth="1"/>
    <col min="2" max="2" width="7" customWidth="1"/>
    <col min="3" max="3" width="15.33203125" customWidth="1"/>
    <col min="4" max="4" width="16.33203125" customWidth="1"/>
    <col min="5" max="5" width="15.33203125" customWidth="1"/>
    <col min="6" max="6" width="16.6640625" customWidth="1"/>
    <col min="7" max="7" width="8.83203125" customWidth="1"/>
    <col min="8" max="8" width="16.83203125" customWidth="1"/>
    <col min="9" max="9" width="21.33203125" customWidth="1"/>
  </cols>
  <sheetData>
    <row r="1" spans="1:12" x14ac:dyDescent="0.2">
      <c r="A1" t="s">
        <v>0</v>
      </c>
      <c r="B1" t="s">
        <v>2</v>
      </c>
      <c r="C1" t="s">
        <v>7</v>
      </c>
      <c r="D1" t="s">
        <v>8</v>
      </c>
      <c r="E1" t="s">
        <v>5</v>
      </c>
      <c r="F1" t="s">
        <v>6</v>
      </c>
      <c r="G1" t="s">
        <v>1</v>
      </c>
      <c r="H1" t="s">
        <v>3</v>
      </c>
      <c r="I1" t="s">
        <v>4</v>
      </c>
      <c r="J1" t="s">
        <v>9</v>
      </c>
      <c r="K1" t="s">
        <v>10</v>
      </c>
      <c r="L1" t="s">
        <v>11</v>
      </c>
    </row>
    <row r="2" spans="1:12" x14ac:dyDescent="0.2">
      <c r="A2">
        <v>200</v>
      </c>
      <c r="B2">
        <v>198</v>
      </c>
      <c r="C2">
        <v>1</v>
      </c>
      <c r="D2">
        <v>0.14569497108500001</v>
      </c>
      <c r="E2">
        <v>1</v>
      </c>
      <c r="F2">
        <v>0.15046381950400001</v>
      </c>
      <c r="G2">
        <v>0</v>
      </c>
      <c r="H2">
        <f>(B2*G2)</f>
        <v>0</v>
      </c>
      <c r="I2">
        <f>(A2*B2*B2)</f>
        <v>7840800</v>
      </c>
      <c r="J2">
        <f>(C2/E2)</f>
        <v>1</v>
      </c>
      <c r="K2">
        <v>0</v>
      </c>
      <c r="L2">
        <f>(H2/I2)</f>
        <v>0</v>
      </c>
    </row>
    <row r="3" spans="1:12" x14ac:dyDescent="0.2">
      <c r="A3">
        <v>400</v>
      </c>
      <c r="B3">
        <v>398</v>
      </c>
      <c r="C3">
        <v>1</v>
      </c>
      <c r="D3">
        <v>0.142898082733</v>
      </c>
      <c r="E3">
        <v>1</v>
      </c>
      <c r="F3">
        <v>0.14750409126299999</v>
      </c>
      <c r="G3">
        <v>0</v>
      </c>
      <c r="H3">
        <f t="shared" ref="H3:H11" si="0">(B3*G3)</f>
        <v>0</v>
      </c>
      <c r="I3">
        <f t="shared" ref="I3:I11" si="1">(A3*B3*B3)</f>
        <v>63361600</v>
      </c>
      <c r="J3">
        <f t="shared" ref="J3:J11" si="2">(C3/E3)</f>
        <v>1</v>
      </c>
      <c r="K3">
        <v>0</v>
      </c>
      <c r="L3">
        <f t="shared" ref="L3:L11" si="3">(H3/I3)</f>
        <v>0</v>
      </c>
    </row>
    <row r="4" spans="1:12" x14ac:dyDescent="0.2">
      <c r="A4">
        <v>600</v>
      </c>
      <c r="B4">
        <v>598</v>
      </c>
      <c r="C4">
        <v>1</v>
      </c>
      <c r="D4">
        <v>0.13852810859699999</v>
      </c>
      <c r="E4">
        <v>1</v>
      </c>
      <c r="F4">
        <v>0.15398621559100001</v>
      </c>
      <c r="G4">
        <v>0</v>
      </c>
      <c r="H4">
        <f t="shared" si="0"/>
        <v>0</v>
      </c>
      <c r="I4">
        <f t="shared" si="1"/>
        <v>214562400</v>
      </c>
      <c r="J4">
        <f t="shared" si="2"/>
        <v>1</v>
      </c>
      <c r="K4">
        <v>0</v>
      </c>
      <c r="L4">
        <f t="shared" si="3"/>
        <v>0</v>
      </c>
    </row>
    <row r="5" spans="1:12" x14ac:dyDescent="0.2">
      <c r="A5">
        <v>800</v>
      </c>
      <c r="B5">
        <v>798</v>
      </c>
      <c r="C5">
        <v>1</v>
      </c>
      <c r="D5">
        <v>0.13831305503800001</v>
      </c>
      <c r="E5">
        <v>1</v>
      </c>
      <c r="F5">
        <v>0.15122199058499999</v>
      </c>
      <c r="G5">
        <v>0</v>
      </c>
      <c r="H5">
        <f t="shared" si="0"/>
        <v>0</v>
      </c>
      <c r="I5">
        <f t="shared" si="1"/>
        <v>509443200</v>
      </c>
      <c r="J5">
        <f t="shared" si="2"/>
        <v>1</v>
      </c>
      <c r="K5">
        <v>0</v>
      </c>
      <c r="L5">
        <f t="shared" si="3"/>
        <v>0</v>
      </c>
    </row>
    <row r="6" spans="1:12" x14ac:dyDescent="0.2">
      <c r="A6">
        <v>1000</v>
      </c>
      <c r="B6">
        <v>998</v>
      </c>
      <c r="C6">
        <v>1</v>
      </c>
      <c r="D6">
        <v>0.14133381843600001</v>
      </c>
      <c r="E6">
        <v>1</v>
      </c>
      <c r="F6">
        <v>0.15399980545</v>
      </c>
      <c r="G6">
        <v>0</v>
      </c>
      <c r="H6">
        <f t="shared" si="0"/>
        <v>0</v>
      </c>
      <c r="I6">
        <f t="shared" si="1"/>
        <v>996004000</v>
      </c>
      <c r="J6">
        <f t="shared" si="2"/>
        <v>1</v>
      </c>
      <c r="K6">
        <v>0</v>
      </c>
      <c r="L6">
        <f t="shared" si="3"/>
        <v>0</v>
      </c>
    </row>
    <row r="7" spans="1:12" x14ac:dyDescent="0.2">
      <c r="A7">
        <v>1200</v>
      </c>
      <c r="B7">
        <v>5383</v>
      </c>
      <c r="C7">
        <v>3511</v>
      </c>
      <c r="D7">
        <v>1.8485558033</v>
      </c>
      <c r="E7">
        <v>3493</v>
      </c>
      <c r="F7">
        <v>19.064539909400001</v>
      </c>
      <c r="G7">
        <v>1089599</v>
      </c>
      <c r="H7">
        <f t="shared" si="0"/>
        <v>5865311417</v>
      </c>
      <c r="I7">
        <f>(A7*B7*B7)</f>
        <v>34772026800</v>
      </c>
      <c r="J7">
        <f t="shared" si="2"/>
        <v>1.0051531634697968</v>
      </c>
      <c r="K7">
        <f t="shared" ref="K3:K11" si="4">(D7/F7)</f>
        <v>9.6963043015192166E-2</v>
      </c>
      <c r="L7">
        <f t="shared" si="3"/>
        <v>0.16867902037277849</v>
      </c>
    </row>
    <row r="8" spans="1:12" x14ac:dyDescent="0.2">
      <c r="A8">
        <v>1400</v>
      </c>
      <c r="B8">
        <v>10083</v>
      </c>
      <c r="C8">
        <v>7517</v>
      </c>
      <c r="D8">
        <v>12.887443065599999</v>
      </c>
      <c r="E8">
        <v>7499</v>
      </c>
      <c r="F8">
        <v>150.837173939</v>
      </c>
      <c r="G8">
        <v>2333070</v>
      </c>
      <c r="H8">
        <f t="shared" si="0"/>
        <v>23524344810</v>
      </c>
      <c r="I8">
        <f t="shared" si="1"/>
        <v>142333644600</v>
      </c>
      <c r="J8">
        <f t="shared" si="2"/>
        <v>1.0024003200426723</v>
      </c>
      <c r="K8">
        <f t="shared" si="4"/>
        <v>8.5439435976252143E-2</v>
      </c>
      <c r="L8">
        <f t="shared" si="3"/>
        <v>0.16527606579674417</v>
      </c>
    </row>
    <row r="9" spans="1:12" x14ac:dyDescent="0.2">
      <c r="A9">
        <v>1600</v>
      </c>
      <c r="B9">
        <v>14783</v>
      </c>
      <c r="C9">
        <v>11072</v>
      </c>
      <c r="D9">
        <v>30.554974079099999</v>
      </c>
      <c r="E9">
        <v>11054</v>
      </c>
      <c r="F9">
        <v>493.60253906200001</v>
      </c>
      <c r="G9">
        <v>3432108</v>
      </c>
      <c r="H9">
        <f t="shared" si="0"/>
        <v>50736852564</v>
      </c>
      <c r="I9">
        <f t="shared" si="1"/>
        <v>349659342400</v>
      </c>
      <c r="J9">
        <f t="shared" si="2"/>
        <v>1.0016283698208792</v>
      </c>
      <c r="K9">
        <f t="shared" si="4"/>
        <v>6.1901979145334331E-2</v>
      </c>
      <c r="L9">
        <f t="shared" si="3"/>
        <v>0.14510366637353717</v>
      </c>
    </row>
    <row r="10" spans="1:12" x14ac:dyDescent="0.2">
      <c r="A10">
        <v>1800</v>
      </c>
      <c r="B10">
        <v>19483</v>
      </c>
      <c r="C10">
        <v>14575</v>
      </c>
      <c r="D10">
        <v>53.028775930400002</v>
      </c>
      <c r="E10">
        <v>14557</v>
      </c>
      <c r="F10">
        <v>914.83430218700005</v>
      </c>
      <c r="G10">
        <v>4510652</v>
      </c>
      <c r="H10">
        <f t="shared" si="0"/>
        <v>87881032916</v>
      </c>
      <c r="I10">
        <f t="shared" si="1"/>
        <v>683257120200</v>
      </c>
      <c r="J10">
        <f t="shared" si="2"/>
        <v>1.00123651851343</v>
      </c>
      <c r="K10">
        <f t="shared" si="4"/>
        <v>5.79654433634917E-2</v>
      </c>
      <c r="L10">
        <f t="shared" si="3"/>
        <v>0.12862073488568382</v>
      </c>
    </row>
    <row r="11" spans="1:12" x14ac:dyDescent="0.2">
      <c r="A11">
        <v>2000</v>
      </c>
      <c r="B11">
        <v>23915</v>
      </c>
      <c r="C11">
        <v>18269</v>
      </c>
      <c r="D11">
        <v>80.218187093699996</v>
      </c>
      <c r="E11">
        <v>18251</v>
      </c>
      <c r="F11">
        <v>1733.48625517</v>
      </c>
      <c r="G11">
        <v>5662599</v>
      </c>
      <c r="H11">
        <f t="shared" si="0"/>
        <v>135421055085</v>
      </c>
      <c r="I11">
        <f t="shared" si="1"/>
        <v>1143854450000</v>
      </c>
      <c r="J11">
        <f t="shared" si="2"/>
        <v>1.0009862473289135</v>
      </c>
      <c r="K11">
        <f t="shared" si="4"/>
        <v>4.6275640694845389E-2</v>
      </c>
      <c r="L11">
        <f t="shared" si="3"/>
        <v>0.11839011080911561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2016-04-30T23:56:11Z</dcterms:created>
  <dcterms:modified xsi:type="dcterms:W3CDTF">2016-05-01T01:04:11Z</dcterms:modified>
</cp:coreProperties>
</file>