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io\Desktop\"/>
    </mc:Choice>
  </mc:AlternateContent>
  <xr:revisionPtr revIDLastSave="0" documentId="13_ncr:1_{B2BCD9D5-E248-4F08-9787-E11057ED7A8E}" xr6:coauthVersionLast="47" xr6:coauthVersionMax="47" xr10:uidLastSave="{00000000-0000-0000-0000-000000000000}"/>
  <bookViews>
    <workbookView xWindow="12450" yWindow="810" windowWidth="7005" windowHeight="9750" activeTab="1" xr2:uid="{531F5811-3774-4FF7-9969-5F0369DC688F}"/>
  </bookViews>
  <sheets>
    <sheet name="Hoja1" sheetId="1" r:id="rId1"/>
    <sheet name="ing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L26" i="1"/>
  <c r="L22" i="1"/>
  <c r="L19" i="1"/>
  <c r="L18" i="1"/>
  <c r="L16" i="1"/>
  <c r="L14" i="1"/>
  <c r="G11" i="1"/>
  <c r="G12" i="1"/>
  <c r="G13" i="1"/>
  <c r="G10" i="1"/>
  <c r="L15" i="1"/>
  <c r="L17" i="1"/>
  <c r="L20" i="1"/>
  <c r="L21" i="1"/>
  <c r="L24" i="1"/>
  <c r="L23" i="1"/>
  <c r="L30" i="1"/>
  <c r="L28" i="1"/>
  <c r="L34" i="1"/>
  <c r="L33" i="1"/>
  <c r="L29" i="1"/>
  <c r="L27" i="1"/>
  <c r="L31" i="1"/>
  <c r="L25" i="1"/>
  <c r="L32" i="1"/>
  <c r="G46" i="1"/>
  <c r="G51" i="1"/>
  <c r="G53" i="1"/>
  <c r="G54" i="1"/>
  <c r="G56" i="1"/>
  <c r="K56" i="1"/>
  <c r="G58" i="1"/>
  <c r="K58" i="1"/>
  <c r="K55" i="1"/>
  <c r="G55" i="1"/>
  <c r="K59" i="1"/>
  <c r="G59" i="1"/>
  <c r="G57" i="1"/>
  <c r="K57" i="1"/>
</calcChain>
</file>

<file path=xl/sharedStrings.xml><?xml version="1.0" encoding="utf-8"?>
<sst xmlns="http://schemas.openxmlformats.org/spreadsheetml/2006/main" count="336" uniqueCount="141">
  <si>
    <t>hotel</t>
  </si>
  <si>
    <t>fecha</t>
  </si>
  <si>
    <t>habitacion</t>
  </si>
  <si>
    <t>comidas</t>
  </si>
  <si>
    <t>precio hab</t>
  </si>
  <si>
    <t>total</t>
  </si>
  <si>
    <t xml:space="preserve"> transfer</t>
  </si>
  <si>
    <t xml:space="preserve">karedu </t>
  </si>
  <si>
    <t>From</t>
  </si>
  <si>
    <t> To</t>
  </si>
  <si>
    <t> Room Type</t>
  </si>
  <si>
    <t>Meal Plan</t>
  </si>
  <si>
    <t>Per room, Per night</t>
  </si>
  <si>
    <t>Roundtrip Seaplane</t>
  </si>
  <si>
    <t>No. of Rooms</t>
  </si>
  <si>
    <t>No of Nights</t>
  </si>
  <si>
    <t>Total USD</t>
  </si>
  <si>
    <t>Beach Villa</t>
  </si>
  <si>
    <t>Full Board</t>
  </si>
  <si>
    <t>2 Adults / 1 Child</t>
  </si>
  <si>
    <t>231.00</t>
  </si>
  <si>
    <t>925.00</t>
  </si>
  <si>
    <t>2,542.00</t>
  </si>
  <si>
    <t>2 Adults / 2 Children</t>
  </si>
  <si>
    <t>237.00</t>
  </si>
  <si>
    <t>1110.00</t>
  </si>
  <si>
    <t>2,769.00</t>
  </si>
  <si>
    <t>Premium Beach Villa</t>
  </si>
  <si>
    <t>265.00</t>
  </si>
  <si>
    <t>2,780.00</t>
  </si>
  <si>
    <t>271.00</t>
  </si>
  <si>
    <t>3,007.00</t>
  </si>
  <si>
    <t>Jacuzzi Beach Villa</t>
  </si>
  <si>
    <t>278.00</t>
  </si>
  <si>
    <t>2,871.00</t>
  </si>
  <si>
    <t>284.00</t>
  </si>
  <si>
    <t>3,098.00</t>
  </si>
  <si>
    <t>www.kuredu.com</t>
  </si>
  <si>
    <t>Summer Island Maldives</t>
  </si>
  <si>
    <t> Full Board Plus</t>
  </si>
  <si>
    <t>superior beach</t>
  </si>
  <si>
    <t>All inclusive</t>
  </si>
  <si>
    <t>pax</t>
  </si>
  <si>
    <t>www.summerislandmaldives.com</t>
  </si>
  <si>
    <t>2470.00</t>
  </si>
  <si>
    <t> Adaaran Club Rannalhi </t>
  </si>
  <si>
    <t>Full Board Basis</t>
  </si>
  <si>
    <t>julio</t>
  </si>
  <si>
    <t>?</t>
  </si>
  <si>
    <t>Kaani Grand Reservations</t>
  </si>
  <si>
    <t>Deluxe Family Room  Sea View and Balcony</t>
  </si>
  <si>
    <t>HB</t>
  </si>
  <si>
    <t>BB</t>
  </si>
  <si>
    <t>20US X PAX 1WAY</t>
  </si>
  <si>
    <t>www.arenabeachmaldives.com</t>
  </si>
  <si>
    <t>ARENA</t>
  </si>
  <si>
    <t>FB</t>
  </si>
  <si>
    <t>20US X PAX 1WAY 10C CHD</t>
  </si>
  <si>
    <t>triple room(1DB 1 SNG)</t>
  </si>
  <si>
    <t>Kandima Maldives!</t>
  </si>
  <si>
    <t>Sky Studio</t>
  </si>
  <si>
    <t>Beach Studio</t>
  </si>
  <si>
    <t>Sunrise Beach Pool Villa</t>
  </si>
  <si>
    <t>Sunset Beach Pool Villa</t>
  </si>
  <si>
    <t>Aqua Villa</t>
  </si>
  <si>
    <t>Aqua Jacuzzi</t>
  </si>
  <si>
    <t>Ocean Pool</t>
  </si>
  <si>
    <t>Family Sky Suite</t>
  </si>
  <si>
    <t>Honeymoon Villa</t>
  </si>
  <si>
    <t>Rates are subjected to 12% TGST, 10% Service Charge and Green Tax USD 6 per person per night.</t>
  </si>
  <si>
    <t>Roundtrip Seaplane US$ 350 per adult US$ 290 per child</t>
  </si>
  <si>
    <r>
      <t>Full Board Basis</t>
    </r>
    <r>
      <rPr>
        <sz val="12"/>
        <color rgb="FF262626"/>
        <rFont val="Arial"/>
        <family val="2"/>
      </rPr>
      <t>.</t>
    </r>
  </si>
  <si>
    <t>Full Board Basis?</t>
  </si>
  <si>
    <t>https://kandima.com/index.php/en</t>
  </si>
  <si>
    <t>http://www.kaanigrand.com/</t>
  </si>
  <si>
    <r>
      <t>A</t>
    </r>
    <r>
      <rPr>
        <sz val="12"/>
        <color rgb="FF1D5299"/>
        <rFont val="Arial"/>
        <family val="2"/>
      </rPr>
      <t> Malahini Kuda Bandos</t>
    </r>
  </si>
  <si>
    <t>https://www.malahini.mv/#/</t>
  </si>
  <si>
    <t>GARDEN</t>
  </si>
  <si>
    <t>BEACH</t>
  </si>
  <si>
    <t>FULL BOARD</t>
  </si>
  <si>
    <t>ALL INCLUSIVE</t>
  </si>
  <si>
    <t>2 Adults / 1 Children</t>
  </si>
  <si>
    <t>Roundtrip Speedboat USD 340</t>
  </si>
  <si>
    <t>Roundtrip Speedboat USD 255</t>
  </si>
  <si>
    <t>TAX</t>
  </si>
  <si>
    <t>$ 333.11Green Tax$ 168.00</t>
  </si>
  <si>
    <t xml:space="preserve"> 1,936.94</t>
  </si>
  <si>
    <t xml:space="preserve"> 2,467.47</t>
  </si>
  <si>
    <t>$ 433.01Green Tax$ 168.00</t>
  </si>
  <si>
    <t xml:space="preserve"> 2,624.91</t>
  </si>
  <si>
    <t>$ 462.66Green Tax$ 168.00</t>
  </si>
  <si>
    <t>$ 557.73 +USD 168</t>
  </si>
  <si>
    <t xml:space="preserve"> 1,600.13</t>
  </si>
  <si>
    <t>$ 277.60Green Tax$ 126.00</t>
  </si>
  <si>
    <t>$ 360.85Green Tax$ 126.00</t>
  </si>
  <si>
    <t xml:space="preserve"> 2,173.44</t>
  </si>
  <si>
    <t>$ 385.56Green Tax$ 126.00</t>
  </si>
  <si>
    <t>$ 464.78Green Tax$ 126.00</t>
  </si>
  <si>
    <t xml:space="preserve"> 2,594.10</t>
  </si>
  <si>
    <t>Fihalhohi Island Resort!</t>
  </si>
  <si>
    <t>2272.20</t>
  </si>
  <si>
    <t>2722.20</t>
  </si>
  <si>
    <t>confort room</t>
  </si>
  <si>
    <t>2761.20</t>
  </si>
  <si>
    <t>https://www.fihalhohi.com.mv/Room</t>
  </si>
  <si>
    <t> Superior Beach </t>
  </si>
  <si>
    <t>FULL BOARD plus</t>
  </si>
  <si>
    <t>2035.00</t>
  </si>
  <si>
    <t>3835.00</t>
  </si>
  <si>
    <t>3172.50</t>
  </si>
  <si>
    <t>eriyadu island resort</t>
  </si>
  <si>
    <t>www.eriyadumaldives.com</t>
  </si>
  <si>
    <t>delux beach</t>
  </si>
  <si>
    <t>full board</t>
  </si>
  <si>
    <r>
      <rPr>
        <b/>
        <sz val="15"/>
        <color theme="1"/>
        <rFont val="Calibri"/>
        <family val="2"/>
        <scheme val="minor"/>
      </rPr>
      <t xml:space="preserve"> 2,042.23</t>
    </r>
    <r>
      <rPr>
        <sz val="11"/>
        <color theme="1"/>
        <rFont val="Calibri"/>
        <family val="2"/>
        <scheme val="minor"/>
      </rPr>
      <t/>
    </r>
  </si>
  <si>
    <t>Roundtrip Speedboat incl</t>
  </si>
  <si>
    <t>martes</t>
  </si>
  <si>
    <t>viernes</t>
  </si>
  <si>
    <t>miercoles</t>
  </si>
  <si>
    <t>jueves</t>
  </si>
  <si>
    <t xml:space="preserve">ausente </t>
  </si>
  <si>
    <t>17-aug-21</t>
  </si>
  <si>
    <t>18-aug-21</t>
  </si>
  <si>
    <t>19-aug-21</t>
  </si>
  <si>
    <t>20-aug-21</t>
  </si>
  <si>
    <t>10-aug-21</t>
  </si>
  <si>
    <t>13-aug21</t>
  </si>
  <si>
    <t>Agosto</t>
  </si>
  <si>
    <t>Fecha</t>
  </si>
  <si>
    <t>Dia</t>
  </si>
  <si>
    <t>Alumno</t>
  </si>
  <si>
    <t>HS</t>
  </si>
  <si>
    <t>Ines</t>
  </si>
  <si>
    <t>Natalia</t>
  </si>
  <si>
    <t>Horario</t>
  </si>
  <si>
    <t>19:30hs</t>
  </si>
  <si>
    <t>12:00 hs</t>
  </si>
  <si>
    <t>apoyo esc</t>
  </si>
  <si>
    <t>17:00hs</t>
  </si>
  <si>
    <t>18:00hs</t>
  </si>
  <si>
    <t>nene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</si>
</sst>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22222"/>
      <name val="Lucida Sans Unicode"/>
      <family val="2"/>
    </font>
    <font>
      <sz val="8"/>
      <name val="Calibri"/>
      <family val="2"/>
      <scheme val="minor"/>
    </font>
    <font>
      <sz val="12"/>
      <color rgb="FF500050"/>
      <name val="Arial"/>
      <family val="2"/>
    </font>
    <font>
      <b/>
      <sz val="13.5"/>
      <color rgb="FF202124"/>
      <name val="Arial"/>
      <family val="2"/>
    </font>
    <font>
      <sz val="8"/>
      <color rgb="FF000000"/>
      <name val="Tahoma"/>
      <family val="2"/>
    </font>
    <font>
      <sz val="8"/>
      <color rgb="FF222222"/>
      <name val="Arial"/>
      <family val="2"/>
    </font>
    <font>
      <sz val="12"/>
      <color rgb="FF000000"/>
      <name val="Arial"/>
      <family val="2"/>
    </font>
    <font>
      <i/>
      <sz val="12"/>
      <color rgb="FF0070C0"/>
      <name val="Arial"/>
      <family val="2"/>
    </font>
    <font>
      <sz val="12"/>
      <color rgb="FF262626"/>
      <name val="Arial"/>
      <family val="2"/>
    </font>
    <font>
      <b/>
      <sz val="8"/>
      <color rgb="FF000000"/>
      <name val="Times New Roman"/>
      <family val="1"/>
    </font>
    <font>
      <u/>
      <sz val="12"/>
      <color rgb="FF262626"/>
      <name val="Arial"/>
      <family val="2"/>
    </font>
    <font>
      <b/>
      <sz val="12"/>
      <color rgb="FF1D5299"/>
      <name val="Arial"/>
      <family val="2"/>
    </font>
    <font>
      <sz val="12"/>
      <color rgb="FF1D5299"/>
      <name val="Arial"/>
      <family val="2"/>
    </font>
    <font>
      <sz val="12"/>
      <color rgb="FF444444"/>
      <name val="Arial"/>
      <family val="2"/>
    </font>
    <font>
      <b/>
      <sz val="12"/>
      <color rgb="FF444444"/>
      <name val="Arial"/>
      <family val="2"/>
    </font>
    <font>
      <sz val="12"/>
      <color rgb="FF274E13"/>
      <name val="Tahoma"/>
      <family val="2"/>
    </font>
    <font>
      <sz val="15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sz val="15"/>
      <color rgb="FF000000"/>
      <name val="Times New Roman"/>
      <family val="1"/>
    </font>
    <font>
      <b/>
      <sz val="15"/>
      <color theme="1"/>
      <name val="Calibri"/>
      <family val="2"/>
      <scheme val="minor"/>
    </font>
    <font>
      <sz val="15"/>
      <color rgb="FF444444"/>
      <name val="Arial"/>
      <family val="2"/>
    </font>
    <font>
      <b/>
      <sz val="15"/>
      <color rgb="FF000000"/>
      <name val="Arial"/>
      <family val="2"/>
    </font>
    <font>
      <sz val="15"/>
      <color rgb="FF222222"/>
      <name val="Lucida Sans Unicode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4" xfId="0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0" xfId="1"/>
    <xf numFmtId="0" fontId="6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4" fillId="3" borderId="9" xfId="0" applyFont="1" applyFill="1" applyBorder="1" applyAlignment="1">
      <alignment horizontal="center" vertical="center"/>
    </xf>
    <xf numFmtId="15" fontId="4" fillId="3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5" fontId="4" fillId="3" borderId="10" xfId="0" applyNumberFormat="1" applyFont="1" applyFill="1" applyBorder="1" applyAlignment="1">
      <alignment horizontal="center" vertical="center"/>
    </xf>
    <xf numFmtId="15" fontId="4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0" fillId="6" borderId="1" xfId="0" applyFill="1" applyBorder="1"/>
    <xf numFmtId="0" fontId="6" fillId="6" borderId="0" xfId="0" applyFont="1" applyFill="1"/>
    <xf numFmtId="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8" fillId="6" borderId="0" xfId="0" applyFont="1" applyFill="1" applyAlignment="1">
      <alignment vertical="center" wrapText="1"/>
    </xf>
    <xf numFmtId="0" fontId="4" fillId="3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9" fillId="7" borderId="0" xfId="0" applyFont="1" applyFill="1" applyAlignment="1">
      <alignment horizontal="left" vertical="center"/>
    </xf>
    <xf numFmtId="0" fontId="10" fillId="0" borderId="0" xfId="0" applyFont="1"/>
    <xf numFmtId="0" fontId="0" fillId="7" borderId="7" xfId="0" applyFill="1" applyBorder="1"/>
    <xf numFmtId="0" fontId="11" fillId="0" borderId="0" xfId="0" applyFont="1"/>
    <xf numFmtId="0" fontId="2" fillId="6" borderId="0" xfId="0" applyFont="1" applyFill="1"/>
    <xf numFmtId="0" fontId="1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justify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7" fillId="6" borderId="0" xfId="0" applyFont="1" applyFill="1"/>
    <xf numFmtId="0" fontId="0" fillId="8" borderId="0" xfId="0" applyFill="1"/>
    <xf numFmtId="0" fontId="19" fillId="8" borderId="0" xfId="0" applyFont="1" applyFill="1" applyAlignment="1">
      <alignment horizontal="right" vertical="center" wrapText="1"/>
    </xf>
    <xf numFmtId="0" fontId="19" fillId="8" borderId="0" xfId="0" applyFont="1" applyFill="1" applyAlignment="1">
      <alignment vertical="center" wrapText="1"/>
    </xf>
    <xf numFmtId="0" fontId="20" fillId="8" borderId="0" xfId="0" applyFont="1" applyFill="1" applyAlignment="1">
      <alignment vertical="center" wrapText="1"/>
    </xf>
    <xf numFmtId="0" fontId="20" fillId="8" borderId="0" xfId="0" applyFont="1" applyFill="1" applyAlignment="1">
      <alignment horizontal="right" vertical="center" wrapText="1"/>
    </xf>
    <xf numFmtId="0" fontId="4" fillId="3" borderId="0" xfId="0" applyFont="1" applyFill="1" applyBorder="1" applyAlignment="1">
      <alignment horizontal="center" vertical="center"/>
    </xf>
    <xf numFmtId="0" fontId="0" fillId="6" borderId="12" xfId="0" applyFill="1" applyBorder="1"/>
    <xf numFmtId="0" fontId="3" fillId="3" borderId="1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21" fillId="6" borderId="0" xfId="0" applyFont="1" applyFill="1"/>
    <xf numFmtId="0" fontId="22" fillId="2" borderId="4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22" fillId="9" borderId="4" xfId="0" applyFont="1" applyFill="1" applyBorder="1" applyAlignment="1">
      <alignment horizontal="center"/>
    </xf>
    <xf numFmtId="0" fontId="16" fillId="9" borderId="0" xfId="0" applyFont="1" applyFill="1"/>
    <xf numFmtId="0" fontId="2" fillId="9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/>
    </xf>
    <xf numFmtId="0" fontId="27" fillId="9" borderId="0" xfId="0" applyFont="1" applyFill="1" applyAlignment="1">
      <alignment horizontal="center"/>
    </xf>
    <xf numFmtId="0" fontId="28" fillId="9" borderId="0" xfId="0" applyFont="1" applyFill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22" fillId="10" borderId="4" xfId="0" applyFont="1" applyFill="1" applyBorder="1" applyAlignment="1">
      <alignment horizontal="center"/>
    </xf>
    <xf numFmtId="0" fontId="24" fillId="10" borderId="4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25" fillId="10" borderId="4" xfId="0" applyFont="1" applyFill="1" applyBorder="1" applyAlignment="1">
      <alignment horizontal="center"/>
    </xf>
    <xf numFmtId="0" fontId="26" fillId="10" borderId="4" xfId="0" applyFont="1" applyFill="1" applyBorder="1" applyAlignment="1">
      <alignment horizontal="center" vertical="center" wrapText="1"/>
    </xf>
    <xf numFmtId="0" fontId="27" fillId="10" borderId="0" xfId="0" applyFont="1" applyFill="1" applyAlignment="1">
      <alignment horizontal="center"/>
    </xf>
    <xf numFmtId="0" fontId="28" fillId="10" borderId="0" xfId="0" applyFont="1" applyFill="1" applyAlignment="1">
      <alignment horizontal="center"/>
    </xf>
    <xf numFmtId="0" fontId="0" fillId="11" borderId="8" xfId="0" applyFill="1" applyBorder="1"/>
    <xf numFmtId="0" fontId="5" fillId="11" borderId="8" xfId="1" applyFill="1" applyBorder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20" fontId="0" fillId="13" borderId="0" xfId="0" applyNumberFormat="1" applyFill="1"/>
    <xf numFmtId="0" fontId="0" fillId="13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nabeachmaldives.com/" TargetMode="External"/><Relationship Id="rId2" Type="http://schemas.openxmlformats.org/officeDocument/2006/relationships/hyperlink" Target="http://www.summerislandmaldives.com/" TargetMode="External"/><Relationship Id="rId1" Type="http://schemas.openxmlformats.org/officeDocument/2006/relationships/hyperlink" Target="http://www.kure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riyadumaldives.com/" TargetMode="External"/><Relationship Id="rId4" Type="http://schemas.openxmlformats.org/officeDocument/2006/relationships/hyperlink" Target="http://www.summerislandmaldiv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5C3D-BB66-47EE-A3DA-51F0F40C028E}">
  <dimension ref="A1:O59"/>
  <sheetViews>
    <sheetView zoomScaleNormal="100" workbookViewId="0">
      <selection activeCell="A58" sqref="A58"/>
    </sheetView>
  </sheetViews>
  <sheetFormatPr baseColWidth="10" defaultRowHeight="19.5" x14ac:dyDescent="0.3"/>
  <cols>
    <col min="1" max="1" width="34.28515625" customWidth="1"/>
    <col min="3" max="3" width="17.7109375" customWidth="1"/>
    <col min="4" max="4" width="21.28515625" style="24" customWidth="1"/>
    <col min="5" max="5" width="20.42578125" style="24" customWidth="1"/>
    <col min="6" max="6" width="18.85546875" customWidth="1"/>
    <col min="7" max="7" width="22.42578125" style="24" customWidth="1"/>
    <col min="8" max="8" width="19.7109375" customWidth="1"/>
    <col min="11" max="11" width="23.7109375" customWidth="1"/>
    <col min="12" max="12" width="39.42578125" style="54" customWidth="1"/>
  </cols>
  <sheetData>
    <row r="1" spans="1:12" ht="32.25" customHeight="1" thickBot="1" x14ac:dyDescent="0.4">
      <c r="A1" s="14" t="s">
        <v>0</v>
      </c>
      <c r="B1" s="14" t="s">
        <v>1</v>
      </c>
      <c r="C1" s="14" t="s">
        <v>1</v>
      </c>
      <c r="D1" s="14" t="s">
        <v>2</v>
      </c>
      <c r="E1" s="14" t="s">
        <v>3</v>
      </c>
      <c r="F1" s="14" t="s">
        <v>42</v>
      </c>
      <c r="G1" s="14" t="s">
        <v>4</v>
      </c>
      <c r="H1" s="14" t="s">
        <v>6</v>
      </c>
      <c r="I1" s="1"/>
      <c r="J1" s="1"/>
      <c r="K1" s="47" t="s">
        <v>84</v>
      </c>
      <c r="L1" s="51" t="s">
        <v>5</v>
      </c>
    </row>
    <row r="2" spans="1:12" ht="29.25" thickBot="1" x14ac:dyDescent="0.3">
      <c r="A2" s="21" t="s">
        <v>7</v>
      </c>
      <c r="B2" s="3" t="s">
        <v>8</v>
      </c>
      <c r="C2" s="15" t="s">
        <v>9</v>
      </c>
      <c r="D2" s="15" t="s">
        <v>10</v>
      </c>
      <c r="E2" s="15" t="s">
        <v>11</v>
      </c>
      <c r="F2" s="15" t="s">
        <v>42</v>
      </c>
      <c r="G2" s="16" t="s">
        <v>12</v>
      </c>
      <c r="H2" s="17" t="s">
        <v>13</v>
      </c>
      <c r="I2" s="3" t="s">
        <v>14</v>
      </c>
      <c r="J2" s="3" t="s">
        <v>15</v>
      </c>
      <c r="K2" s="48"/>
      <c r="L2" s="52" t="s">
        <v>16</v>
      </c>
    </row>
    <row r="3" spans="1:12" x14ac:dyDescent="0.25">
      <c r="A3" s="4" t="s">
        <v>37</v>
      </c>
      <c r="B3" s="18"/>
      <c r="C3" s="19"/>
      <c r="D3" s="26"/>
      <c r="E3" s="26"/>
      <c r="F3" s="20"/>
      <c r="G3" s="6"/>
      <c r="H3" s="55"/>
      <c r="I3" s="6"/>
      <c r="J3" s="6"/>
      <c r="K3" s="46"/>
      <c r="L3" s="53"/>
    </row>
    <row r="4" spans="1:12" x14ac:dyDescent="0.25">
      <c r="A4" s="2"/>
      <c r="B4" s="13">
        <v>44392</v>
      </c>
      <c r="C4" s="13">
        <v>44399</v>
      </c>
      <c r="D4" s="7" t="s">
        <v>17</v>
      </c>
      <c r="E4" s="62" t="s">
        <v>18</v>
      </c>
      <c r="F4" s="9" t="s">
        <v>19</v>
      </c>
      <c r="G4" s="7" t="s">
        <v>20</v>
      </c>
      <c r="H4" s="56" t="s">
        <v>21</v>
      </c>
      <c r="I4" s="7">
        <v>1</v>
      </c>
      <c r="J4" s="7">
        <v>7</v>
      </c>
      <c r="K4" s="49"/>
      <c r="L4" s="63" t="s">
        <v>22</v>
      </c>
    </row>
    <row r="5" spans="1:12" x14ac:dyDescent="0.25">
      <c r="A5" s="2"/>
      <c r="B5" s="13">
        <v>44392</v>
      </c>
      <c r="C5" s="13">
        <v>44399</v>
      </c>
      <c r="D5" s="7" t="s">
        <v>17</v>
      </c>
      <c r="E5" s="62" t="s">
        <v>18</v>
      </c>
      <c r="F5" s="9" t="s">
        <v>23</v>
      </c>
      <c r="G5" s="7" t="s">
        <v>24</v>
      </c>
      <c r="H5" s="56" t="s">
        <v>25</v>
      </c>
      <c r="I5" s="7">
        <v>1</v>
      </c>
      <c r="J5" s="7">
        <v>7</v>
      </c>
      <c r="K5" s="49"/>
      <c r="L5" s="63" t="s">
        <v>26</v>
      </c>
    </row>
    <row r="6" spans="1:12" x14ac:dyDescent="0.25">
      <c r="A6" s="10"/>
      <c r="B6" s="13">
        <v>44392</v>
      </c>
      <c r="C6" s="13">
        <v>44399</v>
      </c>
      <c r="D6" s="7" t="s">
        <v>27</v>
      </c>
      <c r="E6" s="62" t="s">
        <v>18</v>
      </c>
      <c r="F6" s="9" t="s">
        <v>19</v>
      </c>
      <c r="G6" s="12" t="s">
        <v>28</v>
      </c>
      <c r="H6" s="56" t="s">
        <v>21</v>
      </c>
      <c r="I6" s="7">
        <v>1</v>
      </c>
      <c r="J6" s="7">
        <v>7</v>
      </c>
      <c r="K6" s="49"/>
      <c r="L6" s="63" t="s">
        <v>29</v>
      </c>
    </row>
    <row r="7" spans="1:12" x14ac:dyDescent="0.25">
      <c r="A7" s="10"/>
      <c r="B7" s="13">
        <v>44392</v>
      </c>
      <c r="C7" s="13">
        <v>44399</v>
      </c>
      <c r="D7" s="7" t="s">
        <v>27</v>
      </c>
      <c r="E7" s="62" t="s">
        <v>18</v>
      </c>
      <c r="F7" s="9" t="s">
        <v>23</v>
      </c>
      <c r="G7" s="12" t="s">
        <v>30</v>
      </c>
      <c r="H7" s="56" t="s">
        <v>25</v>
      </c>
      <c r="I7" s="7">
        <v>1</v>
      </c>
      <c r="J7" s="7">
        <v>7</v>
      </c>
      <c r="K7" s="49"/>
      <c r="L7" s="63" t="s">
        <v>31</v>
      </c>
    </row>
    <row r="8" spans="1:12" x14ac:dyDescent="0.25">
      <c r="A8" s="10"/>
      <c r="B8" s="13">
        <v>44392</v>
      </c>
      <c r="C8" s="13">
        <v>44399</v>
      </c>
      <c r="D8" s="7" t="s">
        <v>32</v>
      </c>
      <c r="E8" s="62" t="s">
        <v>18</v>
      </c>
      <c r="F8" s="9" t="s">
        <v>19</v>
      </c>
      <c r="G8" s="12" t="s">
        <v>33</v>
      </c>
      <c r="H8" s="56" t="s">
        <v>21</v>
      </c>
      <c r="I8" s="7">
        <v>1</v>
      </c>
      <c r="J8" s="7">
        <v>7</v>
      </c>
      <c r="K8" s="49"/>
      <c r="L8" s="63" t="s">
        <v>34</v>
      </c>
    </row>
    <row r="9" spans="1:12" x14ac:dyDescent="0.25">
      <c r="A9" s="10"/>
      <c r="B9" s="13">
        <v>44392</v>
      </c>
      <c r="C9" s="13">
        <v>44399</v>
      </c>
      <c r="D9" s="7" t="s">
        <v>32</v>
      </c>
      <c r="E9" s="62" t="s">
        <v>18</v>
      </c>
      <c r="F9" s="9" t="s">
        <v>23</v>
      </c>
      <c r="G9" s="12" t="s">
        <v>35</v>
      </c>
      <c r="H9" s="56" t="s">
        <v>25</v>
      </c>
      <c r="I9" s="7">
        <v>1</v>
      </c>
      <c r="J9" s="7">
        <v>7</v>
      </c>
      <c r="K9" s="49"/>
      <c r="L9" s="63" t="s">
        <v>36</v>
      </c>
    </row>
    <row r="10" spans="1:12" ht="28.5" x14ac:dyDescent="0.25">
      <c r="A10" s="22" t="s">
        <v>38</v>
      </c>
      <c r="B10" s="13">
        <v>44400</v>
      </c>
      <c r="C10" s="13">
        <v>44407</v>
      </c>
      <c r="D10" s="27" t="s">
        <v>40</v>
      </c>
      <c r="E10" s="61" t="s">
        <v>39</v>
      </c>
      <c r="F10" s="9" t="s">
        <v>23</v>
      </c>
      <c r="G10" s="23">
        <f>L10/J10</f>
        <v>352.85714285714283</v>
      </c>
      <c r="H10" s="8" t="s">
        <v>115</v>
      </c>
      <c r="I10" s="7">
        <v>1</v>
      </c>
      <c r="J10" s="7">
        <v>7</v>
      </c>
      <c r="K10" s="49"/>
      <c r="L10" s="63">
        <v>2470</v>
      </c>
    </row>
    <row r="11" spans="1:12" ht="28.5" x14ac:dyDescent="0.25">
      <c r="A11" s="4" t="s">
        <v>43</v>
      </c>
      <c r="B11" s="13">
        <v>44400</v>
      </c>
      <c r="C11" s="13">
        <v>44407</v>
      </c>
      <c r="D11" s="27" t="s">
        <v>40</v>
      </c>
      <c r="E11" s="67" t="s">
        <v>41</v>
      </c>
      <c r="F11" s="9" t="s">
        <v>19</v>
      </c>
      <c r="G11" s="23">
        <f t="shared" ref="G11:G13" si="0">L11/J11</f>
        <v>547.85714285714289</v>
      </c>
      <c r="H11" s="8" t="s">
        <v>115</v>
      </c>
      <c r="I11" s="7">
        <v>1</v>
      </c>
      <c r="J11" s="7">
        <v>7</v>
      </c>
      <c r="K11" s="49"/>
      <c r="L11" s="69">
        <v>3835</v>
      </c>
    </row>
    <row r="12" spans="1:12" ht="28.5" x14ac:dyDescent="0.25">
      <c r="A12" s="10"/>
      <c r="B12" s="13">
        <v>44400</v>
      </c>
      <c r="C12" s="13">
        <v>44407</v>
      </c>
      <c r="D12" s="27" t="s">
        <v>40</v>
      </c>
      <c r="E12" s="61" t="s">
        <v>39</v>
      </c>
      <c r="F12" s="9" t="s">
        <v>19</v>
      </c>
      <c r="G12" s="23">
        <f t="shared" si="0"/>
        <v>290.71428571428572</v>
      </c>
      <c r="H12" s="8" t="s">
        <v>115</v>
      </c>
      <c r="I12" s="7">
        <v>1</v>
      </c>
      <c r="J12" s="7">
        <v>7</v>
      </c>
      <c r="K12" s="49"/>
      <c r="L12" s="63">
        <v>2035</v>
      </c>
    </row>
    <row r="13" spans="1:12" ht="28.5" x14ac:dyDescent="0.25">
      <c r="A13" s="10"/>
      <c r="B13" s="13">
        <v>44400</v>
      </c>
      <c r="C13" s="13">
        <v>44407</v>
      </c>
      <c r="D13" s="27" t="s">
        <v>40</v>
      </c>
      <c r="E13" s="67" t="s">
        <v>41</v>
      </c>
      <c r="F13" s="9" t="s">
        <v>19</v>
      </c>
      <c r="G13" s="23">
        <f t="shared" si="0"/>
        <v>453.14285714285717</v>
      </c>
      <c r="H13" s="8" t="s">
        <v>115</v>
      </c>
      <c r="I13" s="7">
        <v>1</v>
      </c>
      <c r="J13" s="7">
        <v>7</v>
      </c>
      <c r="K13" s="49"/>
      <c r="L13" s="69">
        <v>3172</v>
      </c>
    </row>
    <row r="14" spans="1:12" ht="28.5" x14ac:dyDescent="0.3">
      <c r="A14" s="25" t="s">
        <v>45</v>
      </c>
      <c r="B14" s="13" t="s">
        <v>47</v>
      </c>
      <c r="C14" s="13" t="s">
        <v>47</v>
      </c>
      <c r="D14" s="28" t="s">
        <v>48</v>
      </c>
      <c r="E14" s="60" t="s">
        <v>46</v>
      </c>
      <c r="F14" s="9" t="s">
        <v>23</v>
      </c>
      <c r="G14" s="23">
        <v>442</v>
      </c>
      <c r="H14" s="8" t="s">
        <v>115</v>
      </c>
      <c r="I14" s="7">
        <v>1</v>
      </c>
      <c r="J14" s="7">
        <v>7</v>
      </c>
      <c r="K14" s="49"/>
      <c r="L14" s="58">
        <f>J14*G14</f>
        <v>3094</v>
      </c>
    </row>
    <row r="15" spans="1:12" ht="28.5" x14ac:dyDescent="0.3">
      <c r="A15" s="10"/>
      <c r="B15" s="13" t="s">
        <v>47</v>
      </c>
      <c r="C15" s="13" t="s">
        <v>47</v>
      </c>
      <c r="D15" s="27" t="s">
        <v>48</v>
      </c>
      <c r="E15" s="67" t="s">
        <v>41</v>
      </c>
      <c r="F15" s="9" t="s">
        <v>19</v>
      </c>
      <c r="G15" s="23">
        <v>517</v>
      </c>
      <c r="H15" s="8" t="s">
        <v>115</v>
      </c>
      <c r="I15" s="7">
        <v>1</v>
      </c>
      <c r="J15" s="7">
        <v>7</v>
      </c>
      <c r="K15" s="49"/>
      <c r="L15" s="68">
        <f t="shared" ref="L15:L23" si="1">J15*G15</f>
        <v>3619</v>
      </c>
    </row>
    <row r="16" spans="1:12" ht="28.5" x14ac:dyDescent="0.3">
      <c r="A16" s="10"/>
      <c r="B16" s="13" t="s">
        <v>47</v>
      </c>
      <c r="C16" s="13" t="s">
        <v>47</v>
      </c>
      <c r="D16" s="27" t="s">
        <v>48</v>
      </c>
      <c r="E16" s="60" t="s">
        <v>46</v>
      </c>
      <c r="F16" s="9" t="s">
        <v>19</v>
      </c>
      <c r="G16" s="23">
        <v>337</v>
      </c>
      <c r="H16" s="8" t="s">
        <v>115</v>
      </c>
      <c r="I16" s="7">
        <v>1</v>
      </c>
      <c r="J16" s="7">
        <v>7</v>
      </c>
      <c r="K16" s="49"/>
      <c r="L16" s="58">
        <f t="shared" si="1"/>
        <v>2359</v>
      </c>
    </row>
    <row r="17" spans="1:12" ht="28.5" x14ac:dyDescent="0.3">
      <c r="A17" s="10"/>
      <c r="B17" s="13" t="s">
        <v>47</v>
      </c>
      <c r="C17" s="13" t="s">
        <v>47</v>
      </c>
      <c r="D17" s="27" t="s">
        <v>48</v>
      </c>
      <c r="E17" s="67" t="s">
        <v>41</v>
      </c>
      <c r="F17" s="9" t="s">
        <v>19</v>
      </c>
      <c r="G17" s="23">
        <v>440</v>
      </c>
      <c r="H17" s="8" t="s">
        <v>115</v>
      </c>
      <c r="I17" s="7">
        <v>1</v>
      </c>
      <c r="J17" s="7">
        <v>7</v>
      </c>
      <c r="K17" s="49"/>
      <c r="L17" s="68">
        <f t="shared" si="1"/>
        <v>3080</v>
      </c>
    </row>
    <row r="18" spans="1:12" x14ac:dyDescent="0.3">
      <c r="A18" s="29" t="s">
        <v>49</v>
      </c>
      <c r="B18" s="13" t="s">
        <v>47</v>
      </c>
      <c r="C18" s="13" t="s">
        <v>47</v>
      </c>
      <c r="D18" s="30" t="s">
        <v>50</v>
      </c>
      <c r="E18" s="27" t="s">
        <v>52</v>
      </c>
      <c r="F18" s="9" t="s">
        <v>23</v>
      </c>
      <c r="G18" s="23">
        <v>115</v>
      </c>
      <c r="H18" s="39" t="s">
        <v>53</v>
      </c>
      <c r="I18" s="7">
        <v>1</v>
      </c>
      <c r="J18" s="7">
        <v>7</v>
      </c>
      <c r="K18" s="49"/>
      <c r="L18" s="54">
        <f t="shared" si="1"/>
        <v>805</v>
      </c>
    </row>
    <row r="19" spans="1:12" x14ac:dyDescent="0.3">
      <c r="A19" s="10" t="s">
        <v>74</v>
      </c>
      <c r="B19" s="13" t="s">
        <v>47</v>
      </c>
      <c r="C19" s="13" t="s">
        <v>47</v>
      </c>
      <c r="D19" s="30" t="s">
        <v>50</v>
      </c>
      <c r="E19" s="27" t="s">
        <v>51</v>
      </c>
      <c r="F19" s="9" t="s">
        <v>19</v>
      </c>
      <c r="G19" s="23">
        <v>160</v>
      </c>
      <c r="H19" s="39" t="s">
        <v>53</v>
      </c>
      <c r="I19" s="7">
        <v>1</v>
      </c>
      <c r="J19" s="7">
        <v>7</v>
      </c>
      <c r="K19" s="49"/>
      <c r="L19" s="54">
        <f t="shared" si="1"/>
        <v>1120</v>
      </c>
    </row>
    <row r="20" spans="1:12" x14ac:dyDescent="0.3">
      <c r="A20" s="31" t="s">
        <v>55</v>
      </c>
      <c r="B20" s="13" t="s">
        <v>47</v>
      </c>
      <c r="C20" s="13" t="s">
        <v>47</v>
      </c>
      <c r="D20" s="32" t="s">
        <v>58</v>
      </c>
      <c r="E20" s="27" t="s">
        <v>52</v>
      </c>
      <c r="F20" s="2"/>
      <c r="G20" s="23">
        <v>100</v>
      </c>
      <c r="H20" s="39" t="s">
        <v>57</v>
      </c>
      <c r="I20" s="7">
        <v>1</v>
      </c>
      <c r="J20" s="7">
        <v>7</v>
      </c>
      <c r="K20" s="49"/>
      <c r="L20" s="54">
        <f t="shared" si="1"/>
        <v>700</v>
      </c>
    </row>
    <row r="21" spans="1:12" x14ac:dyDescent="0.3">
      <c r="A21" s="4" t="s">
        <v>54</v>
      </c>
      <c r="B21" s="13" t="s">
        <v>47</v>
      </c>
      <c r="C21" s="13" t="s">
        <v>47</v>
      </c>
      <c r="D21" s="32" t="s">
        <v>58</v>
      </c>
      <c r="E21" s="27" t="s">
        <v>51</v>
      </c>
      <c r="F21" s="9" t="s">
        <v>19</v>
      </c>
      <c r="G21" s="23">
        <v>136</v>
      </c>
      <c r="H21" s="39" t="s">
        <v>57</v>
      </c>
      <c r="I21" s="7">
        <v>1</v>
      </c>
      <c r="J21" s="7">
        <v>7</v>
      </c>
      <c r="K21" s="49"/>
      <c r="L21" s="54">
        <f t="shared" si="1"/>
        <v>952</v>
      </c>
    </row>
    <row r="22" spans="1:12" x14ac:dyDescent="0.3">
      <c r="A22" s="4"/>
      <c r="B22" s="13" t="s">
        <v>47</v>
      </c>
      <c r="C22" s="13" t="s">
        <v>47</v>
      </c>
      <c r="D22" s="32" t="s">
        <v>58</v>
      </c>
      <c r="E22" s="27" t="s">
        <v>51</v>
      </c>
      <c r="F22" s="9" t="s">
        <v>23</v>
      </c>
      <c r="G22" s="23">
        <v>148</v>
      </c>
      <c r="H22" s="39" t="s">
        <v>57</v>
      </c>
      <c r="I22" s="7">
        <v>1</v>
      </c>
      <c r="J22" s="7">
        <v>7</v>
      </c>
      <c r="K22" s="49"/>
      <c r="L22" s="54">
        <f t="shared" si="1"/>
        <v>1036</v>
      </c>
    </row>
    <row r="23" spans="1:12" ht="20.25" thickBot="1" x14ac:dyDescent="0.35">
      <c r="A23" s="11"/>
      <c r="B23" s="13" t="s">
        <v>47</v>
      </c>
      <c r="C23" s="13" t="s">
        <v>47</v>
      </c>
      <c r="D23" s="32" t="s">
        <v>58</v>
      </c>
      <c r="E23" s="57" t="s">
        <v>56</v>
      </c>
      <c r="F23" s="9" t="s">
        <v>19</v>
      </c>
      <c r="G23" s="23">
        <v>166</v>
      </c>
      <c r="H23" s="39" t="s">
        <v>57</v>
      </c>
      <c r="I23" s="7">
        <v>1</v>
      </c>
      <c r="J23" s="7">
        <v>7</v>
      </c>
      <c r="K23" s="49"/>
      <c r="L23" s="58">
        <f t="shared" si="1"/>
        <v>1162</v>
      </c>
    </row>
    <row r="24" spans="1:12" ht="20.25" thickBot="1" x14ac:dyDescent="0.35">
      <c r="A24" s="11"/>
      <c r="B24" s="13" t="s">
        <v>47</v>
      </c>
      <c r="C24" s="13" t="s">
        <v>47</v>
      </c>
      <c r="D24" s="32" t="s">
        <v>58</v>
      </c>
      <c r="E24" s="57" t="s">
        <v>56</v>
      </c>
      <c r="F24" s="9" t="s">
        <v>23</v>
      </c>
      <c r="G24" s="23">
        <v>188</v>
      </c>
      <c r="H24" s="39" t="s">
        <v>57</v>
      </c>
      <c r="I24" s="7">
        <v>1</v>
      </c>
      <c r="J24" s="7">
        <v>7</v>
      </c>
      <c r="K24" s="49"/>
      <c r="L24" s="58">
        <f t="shared" ref="L24:L34" si="2">J24*G24</f>
        <v>1316</v>
      </c>
    </row>
    <row r="25" spans="1:12" ht="32.25" thickBot="1" x14ac:dyDescent="0.35">
      <c r="A25" s="33" t="s">
        <v>59</v>
      </c>
      <c r="B25" s="13">
        <v>44327</v>
      </c>
      <c r="C25" s="13">
        <v>44469</v>
      </c>
      <c r="D25" s="34" t="s">
        <v>60</v>
      </c>
      <c r="E25" s="59" t="s">
        <v>71</v>
      </c>
      <c r="F25" s="2"/>
      <c r="G25" s="35">
        <v>230</v>
      </c>
      <c r="H25" s="38" t="s">
        <v>70</v>
      </c>
      <c r="I25" s="7">
        <v>1</v>
      </c>
      <c r="J25" s="7">
        <v>7</v>
      </c>
      <c r="K25" s="49"/>
      <c r="L25" s="58">
        <f t="shared" si="2"/>
        <v>1610</v>
      </c>
    </row>
    <row r="26" spans="1:12" ht="60.75" thickBot="1" x14ac:dyDescent="0.35">
      <c r="A26" s="37" t="s">
        <v>69</v>
      </c>
      <c r="B26" s="13">
        <v>44327</v>
      </c>
      <c r="C26" s="13">
        <v>44469</v>
      </c>
      <c r="D26" s="34" t="s">
        <v>61</v>
      </c>
      <c r="E26" s="59" t="s">
        <v>72</v>
      </c>
      <c r="F26" s="2"/>
      <c r="G26" s="35">
        <v>230</v>
      </c>
      <c r="H26" s="38" t="s">
        <v>70</v>
      </c>
      <c r="I26" s="7">
        <v>1</v>
      </c>
      <c r="J26" s="7">
        <v>7</v>
      </c>
      <c r="K26" s="49"/>
      <c r="L26" s="58">
        <f>J26*G26</f>
        <v>1610</v>
      </c>
    </row>
    <row r="27" spans="1:12" ht="32.25" thickBot="1" x14ac:dyDescent="0.35">
      <c r="A27" s="11" t="s">
        <v>73</v>
      </c>
      <c r="B27" s="13">
        <v>44327</v>
      </c>
      <c r="C27" s="13">
        <v>44469</v>
      </c>
      <c r="D27" s="34" t="s">
        <v>17</v>
      </c>
      <c r="E27" s="59" t="s">
        <v>72</v>
      </c>
      <c r="F27" s="2"/>
      <c r="G27" s="35">
        <v>315</v>
      </c>
      <c r="H27" s="38" t="s">
        <v>70</v>
      </c>
      <c r="I27" s="7">
        <v>1</v>
      </c>
      <c r="J27" s="7">
        <v>7</v>
      </c>
      <c r="K27" s="49"/>
      <c r="L27" s="58">
        <f t="shared" si="2"/>
        <v>2205</v>
      </c>
    </row>
    <row r="28" spans="1:12" ht="32.25" thickBot="1" x14ac:dyDescent="0.35">
      <c r="A28" s="11"/>
      <c r="B28" s="13">
        <v>44327</v>
      </c>
      <c r="C28" s="13">
        <v>44469</v>
      </c>
      <c r="D28" s="34" t="s">
        <v>62</v>
      </c>
      <c r="E28" s="59" t="s">
        <v>72</v>
      </c>
      <c r="F28" s="2"/>
      <c r="G28" s="35">
        <v>340</v>
      </c>
      <c r="H28" s="38" t="s">
        <v>70</v>
      </c>
      <c r="I28" s="7">
        <v>1</v>
      </c>
      <c r="J28" s="7">
        <v>7</v>
      </c>
      <c r="K28" s="49"/>
      <c r="L28" s="58">
        <f t="shared" si="2"/>
        <v>2380</v>
      </c>
    </row>
    <row r="29" spans="1:12" ht="32.25" thickBot="1" x14ac:dyDescent="0.35">
      <c r="A29" s="11"/>
      <c r="B29" s="13">
        <v>44327</v>
      </c>
      <c r="C29" s="13">
        <v>44469</v>
      </c>
      <c r="D29" s="34" t="s">
        <v>63</v>
      </c>
      <c r="E29" s="59" t="s">
        <v>72</v>
      </c>
      <c r="F29" s="2"/>
      <c r="G29" s="35">
        <v>340</v>
      </c>
      <c r="H29" s="38" t="s">
        <v>70</v>
      </c>
      <c r="I29" s="7">
        <v>1</v>
      </c>
      <c r="J29" s="7">
        <v>7</v>
      </c>
      <c r="K29" s="49"/>
      <c r="L29" s="58">
        <f t="shared" si="2"/>
        <v>2380</v>
      </c>
    </row>
    <row r="30" spans="1:12" ht="32.25" thickBot="1" x14ac:dyDescent="0.35">
      <c r="A30" s="11"/>
      <c r="B30" s="13">
        <v>44327</v>
      </c>
      <c r="C30" s="13">
        <v>44469</v>
      </c>
      <c r="D30" s="34" t="s">
        <v>64</v>
      </c>
      <c r="E30" s="59" t="s">
        <v>72</v>
      </c>
      <c r="F30" s="2"/>
      <c r="G30" s="35">
        <v>430</v>
      </c>
      <c r="H30" s="38" t="s">
        <v>70</v>
      </c>
      <c r="I30" s="7">
        <v>1</v>
      </c>
      <c r="J30" s="7">
        <v>7</v>
      </c>
      <c r="K30" s="49"/>
      <c r="L30" s="58">
        <f t="shared" si="2"/>
        <v>3010</v>
      </c>
    </row>
    <row r="31" spans="1:12" ht="32.25" thickBot="1" x14ac:dyDescent="0.35">
      <c r="A31" s="11"/>
      <c r="B31" s="13">
        <v>44327</v>
      </c>
      <c r="C31" s="13">
        <v>44469</v>
      </c>
      <c r="D31" s="34" t="s">
        <v>65</v>
      </c>
      <c r="E31" s="59" t="s">
        <v>72</v>
      </c>
      <c r="F31" s="2"/>
      <c r="G31" s="35">
        <v>470</v>
      </c>
      <c r="H31" s="38" t="s">
        <v>70</v>
      </c>
      <c r="I31" s="7">
        <v>1</v>
      </c>
      <c r="J31" s="7">
        <v>7</v>
      </c>
      <c r="K31" s="49"/>
      <c r="L31" s="58">
        <f t="shared" si="2"/>
        <v>3290</v>
      </c>
    </row>
    <row r="32" spans="1:12" ht="32.25" thickBot="1" x14ac:dyDescent="0.35">
      <c r="A32" s="11"/>
      <c r="B32" s="13">
        <v>44327</v>
      </c>
      <c r="C32" s="13">
        <v>44469</v>
      </c>
      <c r="D32" s="34" t="s">
        <v>66</v>
      </c>
      <c r="E32" s="59" t="s">
        <v>72</v>
      </c>
      <c r="F32" s="2"/>
      <c r="G32" s="35">
        <v>540</v>
      </c>
      <c r="H32" s="38" t="s">
        <v>70</v>
      </c>
      <c r="I32" s="7">
        <v>1</v>
      </c>
      <c r="J32" s="7">
        <v>7</v>
      </c>
      <c r="K32" s="49"/>
      <c r="L32" s="58">
        <f t="shared" si="2"/>
        <v>3780</v>
      </c>
    </row>
    <row r="33" spans="1:15" ht="32.25" thickBot="1" x14ac:dyDescent="0.35">
      <c r="A33" s="11"/>
      <c r="B33" s="13">
        <v>44327</v>
      </c>
      <c r="C33" s="13">
        <v>44469</v>
      </c>
      <c r="D33" s="34" t="s">
        <v>67</v>
      </c>
      <c r="E33" s="59" t="s">
        <v>72</v>
      </c>
      <c r="F33" s="2"/>
      <c r="G33" s="35">
        <v>230</v>
      </c>
      <c r="H33" s="38" t="s">
        <v>70</v>
      </c>
      <c r="I33" s="7">
        <v>1</v>
      </c>
      <c r="J33" s="7">
        <v>7</v>
      </c>
      <c r="K33" s="49"/>
      <c r="L33" s="58">
        <f t="shared" si="2"/>
        <v>1610</v>
      </c>
    </row>
    <row r="34" spans="1:15" ht="32.25" thickBot="1" x14ac:dyDescent="0.35">
      <c r="A34" s="11"/>
      <c r="B34" s="13">
        <v>44327</v>
      </c>
      <c r="C34" s="13">
        <v>44469</v>
      </c>
      <c r="D34" s="34" t="s">
        <v>68</v>
      </c>
      <c r="E34" s="59" t="s">
        <v>72</v>
      </c>
      <c r="F34" s="2"/>
      <c r="G34" s="35">
        <v>230</v>
      </c>
      <c r="H34" s="38" t="s">
        <v>70</v>
      </c>
      <c r="I34" s="7">
        <v>1</v>
      </c>
      <c r="J34" s="7">
        <v>7</v>
      </c>
      <c r="K34" s="49"/>
      <c r="L34" s="58">
        <f t="shared" si="2"/>
        <v>1610</v>
      </c>
    </row>
    <row r="35" spans="1:15" ht="28.5" x14ac:dyDescent="0.3">
      <c r="A35" s="40" t="s">
        <v>75</v>
      </c>
      <c r="B35" s="13">
        <v>44400</v>
      </c>
      <c r="C35" s="13">
        <v>44407</v>
      </c>
      <c r="D35" s="36" t="s">
        <v>77</v>
      </c>
      <c r="E35" s="57" t="s">
        <v>79</v>
      </c>
      <c r="F35" s="9" t="s">
        <v>23</v>
      </c>
      <c r="G35" s="23">
        <v>206</v>
      </c>
      <c r="H35" s="8" t="s">
        <v>82</v>
      </c>
      <c r="I35" s="7">
        <v>1</v>
      </c>
      <c r="J35" s="7">
        <v>7</v>
      </c>
      <c r="K35" s="46" t="s">
        <v>85</v>
      </c>
      <c r="L35" s="64" t="s">
        <v>86</v>
      </c>
    </row>
    <row r="36" spans="1:15" ht="29.25" thickBot="1" x14ac:dyDescent="0.35">
      <c r="A36" s="11" t="s">
        <v>76</v>
      </c>
      <c r="B36" s="13">
        <v>44400</v>
      </c>
      <c r="C36" s="13">
        <v>44407</v>
      </c>
      <c r="D36" s="27" t="s">
        <v>78</v>
      </c>
      <c r="E36" s="57" t="s">
        <v>79</v>
      </c>
      <c r="F36" s="9" t="s">
        <v>23</v>
      </c>
      <c r="G36" s="23">
        <v>266</v>
      </c>
      <c r="H36" s="8" t="s">
        <v>82</v>
      </c>
      <c r="I36" s="7">
        <v>1</v>
      </c>
      <c r="J36" s="7">
        <v>7</v>
      </c>
      <c r="K36" s="46" t="s">
        <v>88</v>
      </c>
      <c r="L36" s="64" t="s">
        <v>87</v>
      </c>
    </row>
    <row r="37" spans="1:15" ht="29.25" thickBot="1" x14ac:dyDescent="0.35">
      <c r="A37" s="11"/>
      <c r="B37" s="13">
        <v>44400</v>
      </c>
      <c r="C37" s="13">
        <v>44407</v>
      </c>
      <c r="D37" s="36" t="s">
        <v>77</v>
      </c>
      <c r="E37" s="70" t="s">
        <v>80</v>
      </c>
      <c r="F37" s="9" t="s">
        <v>23</v>
      </c>
      <c r="G37" s="23">
        <v>284</v>
      </c>
      <c r="H37" s="8" t="s">
        <v>82</v>
      </c>
      <c r="I37" s="7">
        <v>1</v>
      </c>
      <c r="J37" s="7">
        <v>7</v>
      </c>
      <c r="K37" s="46" t="s">
        <v>90</v>
      </c>
      <c r="L37" s="71" t="s">
        <v>89</v>
      </c>
    </row>
    <row r="38" spans="1:15" ht="29.25" thickBot="1" x14ac:dyDescent="0.3">
      <c r="A38" s="11"/>
      <c r="B38" s="13">
        <v>44400</v>
      </c>
      <c r="C38" s="13">
        <v>44407</v>
      </c>
      <c r="D38" s="27" t="s">
        <v>78</v>
      </c>
      <c r="E38" s="70" t="s">
        <v>41</v>
      </c>
      <c r="F38" s="9" t="s">
        <v>23</v>
      </c>
      <c r="G38" s="23">
        <v>344</v>
      </c>
      <c r="H38" s="8" t="s">
        <v>82</v>
      </c>
      <c r="I38" s="7">
        <v>1</v>
      </c>
      <c r="J38" s="7">
        <v>7</v>
      </c>
      <c r="K38" s="46" t="s">
        <v>91</v>
      </c>
      <c r="L38" s="72">
        <v>3129.75</v>
      </c>
      <c r="M38" s="41"/>
    </row>
    <row r="39" spans="1:15" ht="29.25" thickBot="1" x14ac:dyDescent="0.35">
      <c r="A39" s="11"/>
      <c r="B39" s="13">
        <v>44400</v>
      </c>
      <c r="C39" s="13">
        <v>44407</v>
      </c>
      <c r="D39" s="36" t="s">
        <v>77</v>
      </c>
      <c r="E39" s="57" t="s">
        <v>79</v>
      </c>
      <c r="F39" s="9" t="s">
        <v>81</v>
      </c>
      <c r="G39" s="23">
        <v>170</v>
      </c>
      <c r="H39" s="8" t="s">
        <v>83</v>
      </c>
      <c r="I39" s="7">
        <v>1</v>
      </c>
      <c r="J39" s="7">
        <v>7</v>
      </c>
      <c r="K39" s="46" t="s">
        <v>93</v>
      </c>
      <c r="L39" s="64" t="s">
        <v>92</v>
      </c>
      <c r="M39" s="41"/>
    </row>
    <row r="40" spans="1:15" ht="29.25" thickBot="1" x14ac:dyDescent="0.35">
      <c r="A40" s="11"/>
      <c r="B40" s="13">
        <v>44400</v>
      </c>
      <c r="C40" s="13">
        <v>44407</v>
      </c>
      <c r="D40" s="27" t="s">
        <v>78</v>
      </c>
      <c r="E40" s="57" t="s">
        <v>79</v>
      </c>
      <c r="F40" s="9" t="s">
        <v>81</v>
      </c>
      <c r="G40" s="23">
        <v>220</v>
      </c>
      <c r="H40" s="8" t="s">
        <v>83</v>
      </c>
      <c r="I40" s="7">
        <v>1</v>
      </c>
      <c r="J40" s="7">
        <v>7</v>
      </c>
      <c r="K40" s="46" t="s">
        <v>94</v>
      </c>
      <c r="L40" s="58" t="s">
        <v>114</v>
      </c>
      <c r="M40" s="42"/>
      <c r="N40" s="42"/>
      <c r="O40" s="41"/>
    </row>
    <row r="41" spans="1:15" ht="29.25" thickBot="1" x14ac:dyDescent="0.35">
      <c r="A41" s="11"/>
      <c r="B41" s="13">
        <v>44400</v>
      </c>
      <c r="C41" s="13">
        <v>44407</v>
      </c>
      <c r="D41" s="36" t="s">
        <v>77</v>
      </c>
      <c r="E41" s="70" t="s">
        <v>80</v>
      </c>
      <c r="F41" s="9" t="s">
        <v>81</v>
      </c>
      <c r="G41" s="23">
        <v>237</v>
      </c>
      <c r="H41" s="8" t="s">
        <v>83</v>
      </c>
      <c r="I41" s="7">
        <v>1</v>
      </c>
      <c r="J41" s="7">
        <v>7</v>
      </c>
      <c r="K41" s="46" t="s">
        <v>96</v>
      </c>
      <c r="L41" s="71" t="s">
        <v>95</v>
      </c>
      <c r="M41" s="45"/>
      <c r="N41" s="41"/>
      <c r="O41" s="41"/>
    </row>
    <row r="42" spans="1:15" ht="29.25" thickBot="1" x14ac:dyDescent="0.35">
      <c r="A42" s="11"/>
      <c r="B42" s="13">
        <v>44400</v>
      </c>
      <c r="C42" s="13">
        <v>44407</v>
      </c>
      <c r="D42" s="27" t="s">
        <v>78</v>
      </c>
      <c r="E42" s="70" t="s">
        <v>41</v>
      </c>
      <c r="F42" s="9" t="s">
        <v>81</v>
      </c>
      <c r="G42" s="23">
        <v>286</v>
      </c>
      <c r="H42" s="8" t="s">
        <v>83</v>
      </c>
      <c r="I42" s="7">
        <v>1</v>
      </c>
      <c r="J42" s="7">
        <v>7</v>
      </c>
      <c r="K42" s="46" t="s">
        <v>97</v>
      </c>
      <c r="L42" s="71" t="s">
        <v>98</v>
      </c>
      <c r="N42" s="43"/>
      <c r="O42" s="42"/>
    </row>
    <row r="43" spans="1:15" ht="28.5" x14ac:dyDescent="0.3">
      <c r="A43" s="50" t="s">
        <v>99</v>
      </c>
      <c r="B43" s="13">
        <v>44399</v>
      </c>
      <c r="C43" s="13">
        <v>44405</v>
      </c>
      <c r="D43" s="27" t="s">
        <v>102</v>
      </c>
      <c r="E43" s="57" t="s">
        <v>79</v>
      </c>
      <c r="F43" s="9" t="s">
        <v>81</v>
      </c>
      <c r="G43" s="23">
        <v>0</v>
      </c>
      <c r="H43" s="8" t="s">
        <v>115</v>
      </c>
      <c r="I43" s="7">
        <v>1</v>
      </c>
      <c r="J43" s="7">
        <v>6</v>
      </c>
      <c r="K43" s="49"/>
      <c r="L43" s="65" t="s">
        <v>100</v>
      </c>
      <c r="N43" s="44"/>
      <c r="O43" s="45"/>
    </row>
    <row r="44" spans="1:15" ht="29.25" thickBot="1" x14ac:dyDescent="0.35">
      <c r="A44" s="11" t="s">
        <v>104</v>
      </c>
      <c r="B44" s="13">
        <v>44399</v>
      </c>
      <c r="C44" s="13">
        <v>44405</v>
      </c>
      <c r="D44" s="27" t="s">
        <v>102</v>
      </c>
      <c r="E44" s="70" t="s">
        <v>80</v>
      </c>
      <c r="F44" s="9" t="s">
        <v>81</v>
      </c>
      <c r="G44" s="23">
        <v>0</v>
      </c>
      <c r="H44" s="8" t="s">
        <v>115</v>
      </c>
      <c r="I44" s="7">
        <v>1</v>
      </c>
      <c r="J44" s="7">
        <v>6</v>
      </c>
      <c r="K44" s="49"/>
      <c r="L44" s="73" t="s">
        <v>101</v>
      </c>
    </row>
    <row r="45" spans="1:15" ht="29.25" thickBot="1" x14ac:dyDescent="0.35">
      <c r="A45" s="11"/>
      <c r="B45" s="13">
        <v>44399</v>
      </c>
      <c r="C45" s="13">
        <v>44405</v>
      </c>
      <c r="D45" s="27" t="s">
        <v>102</v>
      </c>
      <c r="E45" s="57" t="s">
        <v>79</v>
      </c>
      <c r="F45" s="9" t="s">
        <v>23</v>
      </c>
      <c r="G45" s="23">
        <v>0</v>
      </c>
      <c r="H45" s="8" t="s">
        <v>115</v>
      </c>
      <c r="I45" s="7">
        <v>1</v>
      </c>
      <c r="J45" s="7">
        <v>6</v>
      </c>
      <c r="K45" s="49"/>
      <c r="L45" s="65" t="s">
        <v>103</v>
      </c>
    </row>
    <row r="46" spans="1:15" ht="29.25" thickBot="1" x14ac:dyDescent="0.35">
      <c r="A46" s="11"/>
      <c r="B46" s="13">
        <v>44399</v>
      </c>
      <c r="C46" s="13">
        <v>44405</v>
      </c>
      <c r="D46" s="27" t="s">
        <v>102</v>
      </c>
      <c r="E46" s="70" t="s">
        <v>80</v>
      </c>
      <c r="F46" s="9" t="s">
        <v>23</v>
      </c>
      <c r="G46" s="23">
        <f t="shared" ref="G46:G54" si="3">L46/J46</f>
        <v>510.16666666666669</v>
      </c>
      <c r="H46" s="8" t="s">
        <v>115</v>
      </c>
      <c r="I46" s="7">
        <v>1</v>
      </c>
      <c r="J46" s="7">
        <v>6</v>
      </c>
      <c r="K46" s="49"/>
      <c r="L46" s="68">
        <v>3061</v>
      </c>
    </row>
    <row r="47" spans="1:15" ht="28.5" x14ac:dyDescent="0.25">
      <c r="A47" s="22" t="s">
        <v>38</v>
      </c>
      <c r="B47" s="13">
        <v>44400</v>
      </c>
      <c r="C47" s="13">
        <v>44407</v>
      </c>
      <c r="D47" s="5" t="s">
        <v>105</v>
      </c>
      <c r="E47" s="57" t="s">
        <v>106</v>
      </c>
      <c r="F47" s="9" t="s">
        <v>23</v>
      </c>
      <c r="G47" s="23">
        <v>0</v>
      </c>
      <c r="H47" s="8" t="s">
        <v>115</v>
      </c>
      <c r="I47" s="7">
        <v>1</v>
      </c>
      <c r="J47" s="7">
        <v>7</v>
      </c>
      <c r="K47" s="49"/>
      <c r="L47" s="66" t="s">
        <v>44</v>
      </c>
    </row>
    <row r="48" spans="1:15" ht="28.5" x14ac:dyDescent="0.25">
      <c r="A48" s="4" t="s">
        <v>43</v>
      </c>
      <c r="B48" s="13">
        <v>44400</v>
      </c>
      <c r="C48" s="13">
        <v>44407</v>
      </c>
      <c r="D48" s="5" t="s">
        <v>105</v>
      </c>
      <c r="E48" s="57" t="s">
        <v>106</v>
      </c>
      <c r="F48" s="9" t="s">
        <v>81</v>
      </c>
      <c r="G48" s="23">
        <v>0</v>
      </c>
      <c r="H48" s="8" t="s">
        <v>115</v>
      </c>
      <c r="I48" s="7">
        <v>1</v>
      </c>
      <c r="J48" s="7">
        <v>7</v>
      </c>
      <c r="K48" s="49"/>
      <c r="L48" s="66" t="s">
        <v>107</v>
      </c>
    </row>
    <row r="49" spans="1:12" ht="29.25" thickBot="1" x14ac:dyDescent="0.3">
      <c r="A49" s="11"/>
      <c r="B49" s="13">
        <v>44400</v>
      </c>
      <c r="C49" s="13">
        <v>44407</v>
      </c>
      <c r="D49" s="5" t="s">
        <v>105</v>
      </c>
      <c r="E49" s="70" t="s">
        <v>80</v>
      </c>
      <c r="F49" s="9" t="s">
        <v>23</v>
      </c>
      <c r="G49" s="23">
        <v>0</v>
      </c>
      <c r="H49" s="8" t="s">
        <v>115</v>
      </c>
      <c r="I49" s="7">
        <v>1</v>
      </c>
      <c r="J49" s="7">
        <v>7</v>
      </c>
      <c r="K49" s="49"/>
      <c r="L49" s="74" t="s">
        <v>108</v>
      </c>
    </row>
    <row r="50" spans="1:12" ht="29.25" thickBot="1" x14ac:dyDescent="0.3">
      <c r="A50" s="11"/>
      <c r="B50" s="13">
        <v>44400</v>
      </c>
      <c r="C50" s="13">
        <v>44407</v>
      </c>
      <c r="D50" s="5" t="s">
        <v>105</v>
      </c>
      <c r="E50" s="70" t="s">
        <v>80</v>
      </c>
      <c r="F50" s="9" t="s">
        <v>81</v>
      </c>
      <c r="G50" s="23">
        <v>0</v>
      </c>
      <c r="H50" s="8" t="s">
        <v>115</v>
      </c>
      <c r="I50" s="7">
        <v>1</v>
      </c>
      <c r="J50" s="7">
        <v>7</v>
      </c>
      <c r="K50" s="49"/>
      <c r="L50" s="74" t="s">
        <v>109</v>
      </c>
    </row>
    <row r="51" spans="1:12" ht="29.25" thickBot="1" x14ac:dyDescent="0.35">
      <c r="A51" s="75" t="s">
        <v>110</v>
      </c>
      <c r="B51" s="13">
        <v>44400</v>
      </c>
      <c r="C51" s="13">
        <v>44407</v>
      </c>
      <c r="D51" s="27" t="s">
        <v>112</v>
      </c>
      <c r="E51" s="57" t="s">
        <v>113</v>
      </c>
      <c r="F51" s="9" t="s">
        <v>23</v>
      </c>
      <c r="G51" s="23">
        <f t="shared" si="3"/>
        <v>189.57142857142858</v>
      </c>
      <c r="H51" s="8" t="s">
        <v>115</v>
      </c>
      <c r="I51" s="7">
        <v>1</v>
      </c>
      <c r="J51" s="7">
        <v>7</v>
      </c>
      <c r="K51" s="49"/>
      <c r="L51" s="58">
        <v>1327</v>
      </c>
    </row>
    <row r="52" spans="1:12" ht="29.25" thickBot="1" x14ac:dyDescent="0.35">
      <c r="A52" s="76" t="s">
        <v>111</v>
      </c>
      <c r="B52" s="13">
        <v>44400</v>
      </c>
      <c r="C52" s="13">
        <v>44407</v>
      </c>
      <c r="D52" s="27" t="s">
        <v>112</v>
      </c>
      <c r="E52" s="57" t="s">
        <v>113</v>
      </c>
      <c r="F52" s="9" t="s">
        <v>81</v>
      </c>
      <c r="G52" s="23">
        <f t="shared" si="3"/>
        <v>189.57142857142858</v>
      </c>
      <c r="H52" s="8" t="s">
        <v>115</v>
      </c>
      <c r="I52" s="7">
        <v>1</v>
      </c>
      <c r="J52" s="7">
        <v>7</v>
      </c>
      <c r="K52" s="49"/>
      <c r="L52" s="58">
        <v>1327</v>
      </c>
    </row>
    <row r="53" spans="1:12" ht="29.25" thickBot="1" x14ac:dyDescent="0.35">
      <c r="A53" s="75"/>
      <c r="B53" s="13">
        <v>44400</v>
      </c>
      <c r="C53" s="13">
        <v>44407</v>
      </c>
      <c r="D53" s="27" t="s">
        <v>112</v>
      </c>
      <c r="E53" s="70" t="s">
        <v>80</v>
      </c>
      <c r="F53" s="9" t="s">
        <v>23</v>
      </c>
      <c r="G53" s="23">
        <f t="shared" si="3"/>
        <v>309.57142857142856</v>
      </c>
      <c r="H53" s="8" t="s">
        <v>115</v>
      </c>
      <c r="I53" s="7">
        <v>1</v>
      </c>
      <c r="J53" s="7">
        <v>7</v>
      </c>
      <c r="K53" s="49"/>
      <c r="L53" s="68">
        <v>2167</v>
      </c>
    </row>
    <row r="54" spans="1:12" ht="29.25" thickBot="1" x14ac:dyDescent="0.35">
      <c r="A54" s="75"/>
      <c r="B54" s="13">
        <v>44400</v>
      </c>
      <c r="C54" s="13">
        <v>44407</v>
      </c>
      <c r="D54" s="27" t="s">
        <v>112</v>
      </c>
      <c r="E54" s="70" t="s">
        <v>80</v>
      </c>
      <c r="F54" s="9" t="s">
        <v>81</v>
      </c>
      <c r="G54" s="23">
        <f t="shared" si="3"/>
        <v>289.57142857142856</v>
      </c>
      <c r="H54" s="8" t="s">
        <v>115</v>
      </c>
      <c r="I54" s="7">
        <v>1</v>
      </c>
      <c r="J54" s="7">
        <v>7</v>
      </c>
      <c r="K54" s="49"/>
      <c r="L54" s="68">
        <v>2027</v>
      </c>
    </row>
    <row r="55" spans="1:12" ht="20.25" thickBot="1" x14ac:dyDescent="0.35">
      <c r="A55" s="11"/>
      <c r="B55" s="13"/>
      <c r="C55" s="13"/>
      <c r="D55" s="27"/>
      <c r="E55" s="27"/>
      <c r="F55" s="2"/>
      <c r="G55" s="23">
        <f ca="1">K55/I55</f>
        <v>0</v>
      </c>
      <c r="H55" s="7">
        <v>1</v>
      </c>
      <c r="I55" s="7">
        <v>7</v>
      </c>
      <c r="J55" s="49"/>
      <c r="K55" s="54">
        <f ca="1">I55*G55</f>
        <v>1120</v>
      </c>
      <c r="L55"/>
    </row>
    <row r="56" spans="1:12" ht="20.25" thickBot="1" x14ac:dyDescent="0.35">
      <c r="A56" s="11"/>
      <c r="B56" s="13"/>
      <c r="C56" s="13"/>
      <c r="D56" s="27"/>
      <c r="E56" s="27"/>
      <c r="F56" s="2"/>
      <c r="G56" s="23">
        <f ca="1">K56/I56</f>
        <v>0</v>
      </c>
      <c r="H56" s="7">
        <v>1</v>
      </c>
      <c r="I56" s="7">
        <v>7</v>
      </c>
      <c r="J56" s="49"/>
      <c r="K56" s="54">
        <f ca="1">I56*G56</f>
        <v>1120</v>
      </c>
      <c r="L56"/>
    </row>
    <row r="57" spans="1:12" ht="20.25" thickBot="1" x14ac:dyDescent="0.35">
      <c r="A57" s="11"/>
      <c r="B57" s="13"/>
      <c r="C57" s="13"/>
      <c r="D57" s="27"/>
      <c r="E57" s="27"/>
      <c r="F57" s="2"/>
      <c r="G57" s="23">
        <f ca="1">K57/I57</f>
        <v>0</v>
      </c>
      <c r="H57" s="7">
        <v>1</v>
      </c>
      <c r="I57" s="7">
        <v>7</v>
      </c>
      <c r="J57" s="49"/>
      <c r="K57" s="54">
        <f ca="1">I57*G57</f>
        <v>1120</v>
      </c>
      <c r="L57"/>
    </row>
    <row r="58" spans="1:12" ht="20.25" thickBot="1" x14ac:dyDescent="0.35">
      <c r="A58" s="11"/>
      <c r="B58" s="13"/>
      <c r="C58" s="13"/>
      <c r="D58" s="27"/>
      <c r="E58" s="27"/>
      <c r="F58" s="2"/>
      <c r="G58" s="23">
        <f ca="1">K58/I58</f>
        <v>0</v>
      </c>
      <c r="H58" s="7">
        <v>1</v>
      </c>
      <c r="I58" s="7">
        <v>7</v>
      </c>
      <c r="J58" s="49"/>
      <c r="K58" s="54">
        <f ca="1">I58*G58</f>
        <v>1120</v>
      </c>
      <c r="L58"/>
    </row>
    <row r="59" spans="1:12" ht="20.25" thickBot="1" x14ac:dyDescent="0.35">
      <c r="A59" s="11"/>
      <c r="B59" s="13"/>
      <c r="C59" s="13"/>
      <c r="D59" s="27"/>
      <c r="E59" s="27"/>
      <c r="F59" s="2"/>
      <c r="G59" s="23">
        <f ca="1">K59/I59</f>
        <v>0</v>
      </c>
      <c r="H59" s="7">
        <v>1</v>
      </c>
      <c r="I59" s="7">
        <v>7</v>
      </c>
      <c r="J59" s="49"/>
      <c r="K59" s="54">
        <f ca="1">I59*G59</f>
        <v>1120</v>
      </c>
      <c r="L59"/>
    </row>
  </sheetData>
  <phoneticPr fontId="7" type="noConversion"/>
  <hyperlinks>
    <hyperlink ref="A3" r:id="rId1" display="http://www.kuredu.com/" xr:uid="{5B41D49B-9028-493E-8B5C-7E97EAF83054}"/>
    <hyperlink ref="A11" r:id="rId2" display="http://www.summerislandmaldives.com/" xr:uid="{9FCD38E0-CB60-4736-8720-AEF3265785EE}"/>
    <hyperlink ref="A21" r:id="rId3" display="http://www.arenabeachmaldives.com/" xr:uid="{F02F1D77-7C5F-48F5-ABF3-3EC241455C43}"/>
    <hyperlink ref="A48" r:id="rId4" display="http://www.summerislandmaldives.com/" xr:uid="{1A90AD8E-ECB7-4395-869D-06EE8658C981}"/>
    <hyperlink ref="A52" r:id="rId5" xr:uid="{652A21F0-14CA-4DCE-8251-DBBC7499B3F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2DB4-08C7-4B32-BC88-C6FB93ACC435}">
  <dimension ref="A1:E12"/>
  <sheetViews>
    <sheetView tabSelected="1" workbookViewId="0">
      <selection activeCell="D15" sqref="D15"/>
    </sheetView>
  </sheetViews>
  <sheetFormatPr baseColWidth="10" defaultRowHeight="15" x14ac:dyDescent="0.25"/>
  <cols>
    <col min="5" max="5" width="11.42578125" style="80"/>
  </cols>
  <sheetData>
    <row r="1" spans="1:5" x14ac:dyDescent="0.25">
      <c r="A1" s="77" t="s">
        <v>128</v>
      </c>
      <c r="B1" s="77" t="s">
        <v>129</v>
      </c>
      <c r="C1" s="77" t="s">
        <v>134</v>
      </c>
      <c r="D1" s="77" t="s">
        <v>130</v>
      </c>
      <c r="E1" s="79" t="s">
        <v>131</v>
      </c>
    </row>
    <row r="2" spans="1:5" x14ac:dyDescent="0.25">
      <c r="A2" s="78" t="s">
        <v>127</v>
      </c>
    </row>
    <row r="3" spans="1:5" x14ac:dyDescent="0.25">
      <c r="A3" s="78" t="s">
        <v>125</v>
      </c>
      <c r="B3" s="78" t="s">
        <v>116</v>
      </c>
      <c r="C3" s="82" t="s">
        <v>136</v>
      </c>
      <c r="D3" s="78" t="s">
        <v>132</v>
      </c>
      <c r="E3" s="83">
        <v>1</v>
      </c>
    </row>
    <row r="4" spans="1:5" x14ac:dyDescent="0.25">
      <c r="A4" s="78" t="s">
        <v>125</v>
      </c>
      <c r="B4" s="78" t="s">
        <v>116</v>
      </c>
      <c r="C4" s="78" t="s">
        <v>135</v>
      </c>
      <c r="D4" s="78" t="s">
        <v>133</v>
      </c>
      <c r="E4" s="83">
        <v>1</v>
      </c>
    </row>
    <row r="5" spans="1:5" x14ac:dyDescent="0.25">
      <c r="A5" s="78" t="s">
        <v>126</v>
      </c>
      <c r="B5" s="78" t="s">
        <v>117</v>
      </c>
      <c r="C5" s="78" t="s">
        <v>136</v>
      </c>
      <c r="D5" s="78" t="s">
        <v>132</v>
      </c>
      <c r="E5" s="83">
        <v>1</v>
      </c>
    </row>
    <row r="6" spans="1:5" x14ac:dyDescent="0.25">
      <c r="A6" s="78" t="s">
        <v>121</v>
      </c>
      <c r="B6" s="78" t="s">
        <v>116</v>
      </c>
      <c r="C6" s="82" t="s">
        <v>136</v>
      </c>
      <c r="D6" s="78" t="s">
        <v>132</v>
      </c>
      <c r="E6" s="83" t="s">
        <v>120</v>
      </c>
    </row>
    <row r="7" spans="1:5" x14ac:dyDescent="0.25">
      <c r="A7" s="78" t="s">
        <v>121</v>
      </c>
      <c r="B7" s="78" t="s">
        <v>116</v>
      </c>
      <c r="C7" s="78" t="s">
        <v>135</v>
      </c>
      <c r="D7" s="78" t="s">
        <v>133</v>
      </c>
      <c r="E7" s="83">
        <v>1</v>
      </c>
    </row>
    <row r="8" spans="1:5" x14ac:dyDescent="0.25">
      <c r="A8" t="s">
        <v>122</v>
      </c>
      <c r="B8" t="s">
        <v>118</v>
      </c>
      <c r="C8" t="s">
        <v>138</v>
      </c>
      <c r="D8" t="s">
        <v>137</v>
      </c>
      <c r="E8" s="80">
        <v>1</v>
      </c>
    </row>
    <row r="9" spans="1:5" x14ac:dyDescent="0.25">
      <c r="A9" t="s">
        <v>123</v>
      </c>
      <c r="B9" t="s">
        <v>119</v>
      </c>
      <c r="C9" t="s">
        <v>138</v>
      </c>
      <c r="D9" t="s">
        <v>140</v>
      </c>
      <c r="E9" s="80">
        <v>1</v>
      </c>
    </row>
    <row r="10" spans="1:5" x14ac:dyDescent="0.25">
      <c r="A10" t="s">
        <v>123</v>
      </c>
      <c r="B10" t="s">
        <v>119</v>
      </c>
      <c r="C10" t="s">
        <v>139</v>
      </c>
      <c r="D10" t="s">
        <v>137</v>
      </c>
      <c r="E10" s="80">
        <v>1</v>
      </c>
    </row>
    <row r="11" spans="1:5" x14ac:dyDescent="0.25">
      <c r="A11" t="s">
        <v>124</v>
      </c>
      <c r="B11" t="s">
        <v>117</v>
      </c>
      <c r="C11" s="81" t="s">
        <v>136</v>
      </c>
      <c r="D11" t="s">
        <v>132</v>
      </c>
      <c r="E11" s="80">
        <v>1</v>
      </c>
    </row>
    <row r="12" spans="1:5" x14ac:dyDescent="0.25">
      <c r="A12" t="s">
        <v>124</v>
      </c>
      <c r="B12" t="s">
        <v>117</v>
      </c>
      <c r="C12" t="s">
        <v>138</v>
      </c>
      <c r="D12" t="s">
        <v>137</v>
      </c>
      <c r="E12" s="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vega</dc:creator>
  <cp:lastModifiedBy>horacio vega</cp:lastModifiedBy>
  <dcterms:created xsi:type="dcterms:W3CDTF">2021-06-18T12:39:20Z</dcterms:created>
  <dcterms:modified xsi:type="dcterms:W3CDTF">2021-08-18T12:02:08Z</dcterms:modified>
</cp:coreProperties>
</file>