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10540" windowWidth="38400" windowHeight="10540" tabRatio="500"/>
  </bookViews>
  <sheets>
    <sheet name="TrackMeNow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A6" i="1"/>
  <c r="C5" i="1"/>
  <c r="A5" i="1"/>
  <c r="E4" i="1"/>
  <c r="F4" i="1"/>
  <c r="D4" i="1"/>
  <c r="A4" i="1"/>
  <c r="E3" i="1"/>
  <c r="F3" i="1"/>
  <c r="D3" i="1"/>
  <c r="A3" i="1"/>
  <c r="E2" i="1"/>
  <c r="D2" i="1"/>
</calcChain>
</file>

<file path=xl/sharedStrings.xml><?xml version="1.0" encoding="utf-8"?>
<sst xmlns="http://schemas.openxmlformats.org/spreadsheetml/2006/main" count="2" uniqueCount="2">
  <si>
    <t>Today I want to work for</t>
  </si>
  <si>
    <t>TrackMeNow designed by 
Nacho Caballero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</si>
</sst>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&lt;11]&quot;Low&quot;* 0;[&gt;20]&quot;High&quot;* 0;&quot;Average&quot;* 0"/>
    <numFmt numFmtId="165" formatCode="&quot;which means I will be done by&quot;\ h:mm"/>
    <numFmt numFmtId="166" formatCode="[&lt;0.0416]\([m]\ &quot;min working)&quot;;&quot;(&quot;[h]\:mm\ &quot;hours working)&quot;"/>
    <numFmt numFmtId="167" formatCode="[&lt;0.0416][m]\ &quot;min&quot;;[h]:mm\ &quot;hours&quot;"/>
    <numFmt numFmtId="168" formatCode="[&lt;0.0416]&quot;(&quot;[m]\ &quot;min later)&quot;;&quot;(&quot;[h]\:mm\ &quot;hours later)&quot;"/>
    <numFmt numFmtId="169" formatCode="[&lt;0.0416]&quot;(&quot;[m]\ &quot;min left),&quot;;&quot;(&quot;[h]:mm\ &quot;hours left),&quot;"/>
    <numFmt numFmtId="170" formatCode="[&lt;0.0416]&quot;(&quot;[m]\ &quot;min still available).&quot;;&quot;(&quot;[h]:mm\ &quot;hours still available).&quot;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Georgia"/>
    </font>
    <font>
      <sz val="12"/>
      <name val="Georgia"/>
    </font>
    <font>
      <sz val="12"/>
      <color theme="1" tint="0.34998626667073579"/>
      <name val="Georgia"/>
    </font>
    <font>
      <sz val="9"/>
      <color theme="1" tint="0.34998626667073579"/>
      <name val="Georgi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2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164" fontId="3" fillId="2" borderId="0" xfId="0" applyNumberFormat="1" applyFont="1" applyFill="1" applyAlignment="1" applyProtection="1">
      <alignment horizontal="center" vertical="center"/>
      <protection locked="0"/>
    </xf>
    <xf numFmtId="20" fontId="5" fillId="2" borderId="0" xfId="0" applyNumberFormat="1" applyFont="1" applyFill="1" applyAlignment="1" applyProtection="1">
      <alignment horizontal="center" vertical="center"/>
      <protection locked="0"/>
    </xf>
    <xf numFmtId="20" fontId="4" fillId="2" borderId="0" xfId="0" applyNumberFormat="1" applyFont="1" applyFill="1" applyAlignment="1" applyProtection="1">
      <alignment horizontal="center" vertical="center"/>
      <protection locked="0"/>
    </xf>
    <xf numFmtId="0" fontId="3" fillId="2" borderId="0" xfId="0" applyFont="1" applyFill="1" applyProtection="1">
      <protection locked="0"/>
    </xf>
    <xf numFmtId="0" fontId="6" fillId="2" borderId="0" xfId="219" applyFont="1" applyFill="1" applyAlignment="1" applyProtection="1">
      <alignment horizontal="right" vertical="top" wrapText="1"/>
    </xf>
    <xf numFmtId="0" fontId="4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right"/>
    </xf>
    <xf numFmtId="20" fontId="4" fillId="2" borderId="0" xfId="0" applyNumberFormat="1" applyFont="1" applyFill="1" applyAlignment="1">
      <alignment horizontal="center"/>
    </xf>
    <xf numFmtId="0" fontId="3" fillId="2" borderId="0" xfId="0" applyFont="1" applyFill="1"/>
    <xf numFmtId="0" fontId="5" fillId="2" borderId="0" xfId="0" applyFont="1" applyFill="1" applyAlignment="1">
      <alignment horizontal="right"/>
    </xf>
    <xf numFmtId="167" fontId="4" fillId="2" borderId="0" xfId="0" applyNumberFormat="1" applyFont="1" applyFill="1" applyAlignment="1">
      <alignment horizontal="center"/>
    </xf>
    <xf numFmtId="169" fontId="5" fillId="2" borderId="0" xfId="0" applyNumberFormat="1" applyFont="1" applyFill="1" applyAlignment="1">
      <alignment horizontal="left"/>
    </xf>
    <xf numFmtId="0" fontId="4" fillId="2" borderId="0" xfId="0" applyNumberFormat="1" applyFont="1" applyFill="1" applyAlignment="1">
      <alignment horizontal="right"/>
    </xf>
    <xf numFmtId="170" fontId="5" fillId="2" borderId="0" xfId="0" applyNumberFormat="1" applyFont="1" applyFill="1" applyAlignment="1">
      <alignment horizontal="left"/>
    </xf>
    <xf numFmtId="166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right"/>
    </xf>
    <xf numFmtId="168" fontId="5" fillId="2" borderId="0" xfId="0" applyNumberFormat="1" applyFont="1" applyFill="1" applyAlignment="1">
      <alignment horizontal="left"/>
    </xf>
  </cellXfs>
  <cellStyles count="2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/>
    <cellStyle name="Normal" xfId="0" builtinId="0"/>
  </cellStyles>
  <dxfs count="5"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reasoniamhe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zoomScale="130" zoomScaleNormal="130" zoomScalePageLayoutView="130" workbookViewId="0">
      <selection activeCell="B2" sqref="B2"/>
    </sheetView>
  </sheetViews>
  <sheetFormatPr baseColWidth="10" defaultRowHeight="15" x14ac:dyDescent="0"/>
  <cols>
    <col min="1" max="1" width="29.33203125" style="11" customWidth="1"/>
    <col min="2" max="2" width="10.5" style="2" customWidth="1"/>
    <col min="3" max="3" width="21.1640625" style="13" bestFit="1" customWidth="1"/>
    <col min="4" max="4" width="10.5" style="10" customWidth="1"/>
    <col min="5" max="5" width="12" style="11" bestFit="1" customWidth="1"/>
    <col min="6" max="6" width="25.1640625" style="16" bestFit="1" customWidth="1"/>
    <col min="7" max="16384" width="10.83203125" style="6"/>
  </cols>
  <sheetData>
    <row r="1" spans="1:6" ht="33" customHeight="1">
      <c r="A1" s="8" t="str">
        <f>IF(ISBLANK(B2),"(Type how long you would like to work today, ex: 7:00) ➘",IF(ISBLANK(B3),"(Type how long you plan to be on break, ex: 2:00) ⇘","(Use “Ctrl Shift ,” to add the current time) ➘"))</f>
        <v>(Type how long you would like to work today, ex: 7:00) ➘</v>
      </c>
      <c r="C1" s="9"/>
      <c r="F1" s="7" t="s">
        <v>1</v>
      </c>
    </row>
    <row r="2" spans="1:6">
      <c r="A2" s="12" t="s">
        <v>0</v>
      </c>
      <c r="B2" s="5"/>
      <c r="D2" s="14" t="str">
        <f>IF(NOT(ISBLANK(B2)),IF(E2="","","which means I will be done by"),"")</f>
        <v/>
      </c>
      <c r="E2" s="15" t="str">
        <f ca="1">IF(NOT(ISBLANK(B2)),IF(F3="",NOW()+B2+B3,IF(F4="",NOW()+F3+B3,IF(B3-E4&gt;0,IF(ISNUMBER(F3),NOW()+F3+F4,""),IF(ISNUMBER(F3),NOW()+F3,"")))),"")</f>
        <v/>
      </c>
    </row>
    <row r="3" spans="1:6">
      <c r="A3" s="12" t="str">
        <f>IF(NOT(ISBLANK(B2)),"and take several breaks totaling","")</f>
        <v/>
      </c>
      <c r="B3" s="4"/>
      <c r="D3" s="17" t="str">
        <f>IF(NOT(ISBLANK(B5)),"So far, I have been working for","")</f>
        <v/>
      </c>
      <c r="E3" s="18" t="str">
        <f>IF(NOT(ISBLANK(B5)),SUM(C5,C7,C9,C11,C13,C15,C17,C19,C21),"")</f>
        <v/>
      </c>
      <c r="F3" s="19" t="str">
        <f>IF(NOT(ISBLANK(B2)),IF(NOT(E3=""),IF(B2-E3&gt;0,B2-E3,"(done for the day),"),""),"")</f>
        <v/>
      </c>
    </row>
    <row r="4" spans="1:6">
      <c r="A4" s="20" t="str">
        <f>IF(NOT(ISBLANK(B3)),"I started working at","")</f>
        <v/>
      </c>
      <c r="B4" s="1"/>
      <c r="D4" s="17" t="str">
        <f>IF(NOT(ISBLANK(B5)),"and been on a break for","")</f>
        <v/>
      </c>
      <c r="E4" s="18" t="str">
        <f>IF(NOT(ISBLANK(B5)),SUM(C6,C8,C10,C12,C14,C16,C18,C20),"")</f>
        <v/>
      </c>
      <c r="F4" s="21" t="str">
        <f>IF(NOT(ISBLANK(B3)),IF(NOT(E4=""),IF(B3-E4&gt;0,B3-E4,"(no more breaks)."),""),"")</f>
        <v/>
      </c>
    </row>
    <row r="5" spans="1:6">
      <c r="A5" s="12" t="str">
        <f>IF(NOT(ISBLANK(B4)),"and took a break at","")</f>
        <v/>
      </c>
      <c r="B5" s="4"/>
      <c r="C5" s="22" t="str">
        <f>IF(AND(NOT(ISBLANK(B5)),NOT(ISBLANK(B4))),IF(B5&gt;=B4,B5-B4,B5+1-B4),"")</f>
        <v/>
      </c>
    </row>
    <row r="6" spans="1:6">
      <c r="A6" s="23" t="str">
        <f>IF(NOT(ISBLANK(B5)),"Then I went back to work at","")</f>
        <v/>
      </c>
      <c r="B6" s="1"/>
      <c r="C6" s="24" t="str">
        <f>IF(NOT(ISBLANK(B6)),IF(B6&gt;=B5,B6-B5,B6+1-B5),"")</f>
        <v/>
      </c>
    </row>
    <row r="7" spans="1:6">
      <c r="A7" s="12" t="str">
        <f>IF(NOT(ISBLANK(B6)),"and took the next break at","")</f>
        <v/>
      </c>
      <c r="B7" s="4"/>
      <c r="C7" s="22" t="str">
        <f>IF(AND(NOT(ISBLANK(B7)),NOT(ISBLANK(B6))),IF(B7&gt;=B6,B7-B6,B7+1-B6),"")</f>
        <v/>
      </c>
    </row>
    <row r="8" spans="1:6">
      <c r="A8" s="23" t="str">
        <f t="shared" ref="A8" si="0">IF(NOT(ISBLANK(B7)),"Then I went back to work at","")</f>
        <v/>
      </c>
      <c r="B8" s="1"/>
      <c r="C8" s="24" t="str">
        <f>IF(NOT(ISBLANK(B8)),IF(B8&gt;=B7,B8-B7,B8+1-B7),"")</f>
        <v/>
      </c>
    </row>
    <row r="9" spans="1:6">
      <c r="A9" s="12" t="str">
        <f t="shared" ref="A9" si="1">IF(NOT(ISBLANK(B8)),"and took the next break at","")</f>
        <v/>
      </c>
      <c r="B9" s="4"/>
      <c r="C9" s="22" t="str">
        <f>IF(AND(NOT(ISBLANK(B9)),NOT(ISBLANK(B8))),IF(B9&gt;=B8,B9-B8,B9+1-B8),"")</f>
        <v/>
      </c>
    </row>
    <row r="10" spans="1:6">
      <c r="A10" s="23" t="str">
        <f t="shared" ref="A10" si="2">IF(NOT(ISBLANK(B9)),"Then I went back to work at","")</f>
        <v/>
      </c>
      <c r="B10" s="1"/>
      <c r="C10" s="24" t="str">
        <f>IF(NOT(ISBLANK(B10)),IF(B10&gt;=B9,B10-B9,B10+1-B9),"")</f>
        <v/>
      </c>
    </row>
    <row r="11" spans="1:6">
      <c r="A11" s="12" t="str">
        <f t="shared" ref="A11" si="3">IF(NOT(ISBLANK(B10)),"and took the next break at","")</f>
        <v/>
      </c>
      <c r="B11" s="4"/>
      <c r="C11" s="22" t="str">
        <f>IF(AND(NOT(ISBLANK(B11)),NOT(ISBLANK(B10))),IF(B11&gt;=B10,B11-B10,B11+1-B10),"")</f>
        <v/>
      </c>
    </row>
    <row r="12" spans="1:6">
      <c r="A12" s="23" t="str">
        <f t="shared" ref="A12" si="4">IF(NOT(ISBLANK(B11)),"Then I went back to work at","")</f>
        <v/>
      </c>
      <c r="B12" s="1"/>
      <c r="C12" s="24" t="str">
        <f>IF(NOT(ISBLANK(B12)),IF(B12&gt;=B11,B12-B11,B12+1-B11),"")</f>
        <v/>
      </c>
    </row>
    <row r="13" spans="1:6">
      <c r="A13" s="12" t="str">
        <f t="shared" ref="A13" si="5">IF(NOT(ISBLANK(B12)),"and took the next break at","")</f>
        <v/>
      </c>
      <c r="B13" s="4"/>
      <c r="C13" s="22" t="str">
        <f>IF(AND(NOT(ISBLANK(B13)),NOT(ISBLANK(B12))),IF(B13&gt;=B12,B13-B12,B13+1-B12),"")</f>
        <v/>
      </c>
    </row>
    <row r="14" spans="1:6">
      <c r="A14" s="23" t="str">
        <f t="shared" ref="A14" si="6">IF(NOT(ISBLANK(B13)),"Then I went back to work at","")</f>
        <v/>
      </c>
      <c r="B14" s="1"/>
      <c r="C14" s="24" t="str">
        <f>IF(NOT(ISBLANK(B14)),IF(B14&gt;=B13,B14-B13,B14+1-B13),"")</f>
        <v/>
      </c>
    </row>
    <row r="15" spans="1:6">
      <c r="A15" s="12" t="str">
        <f t="shared" ref="A15" si="7">IF(NOT(ISBLANK(B14)),"and took the next break at","")</f>
        <v/>
      </c>
      <c r="B15" s="4"/>
      <c r="C15" s="22" t="str">
        <f>IF(AND(NOT(ISBLANK(B15)),NOT(ISBLANK(B14))),IF(B15&gt;=B14,B15-B14,B15+1-B14),"")</f>
        <v/>
      </c>
      <c r="D15" s="16"/>
    </row>
    <row r="16" spans="1:6">
      <c r="A16" s="23" t="str">
        <f t="shared" ref="A16" si="8">IF(NOT(ISBLANK(B15)),"Then I went back to work at","")</f>
        <v/>
      </c>
      <c r="B16" s="1"/>
      <c r="C16" s="24" t="str">
        <f>IF(NOT(ISBLANK(B16)),IF(B16&gt;=B15,B16-B15,B16+1-B15),"")</f>
        <v/>
      </c>
      <c r="D16" s="16"/>
    </row>
    <row r="17" spans="1:4">
      <c r="A17" s="12" t="str">
        <f t="shared" ref="A17" si="9">IF(NOT(ISBLANK(B16)),"and took the next break at","")</f>
        <v/>
      </c>
      <c r="B17" s="4"/>
      <c r="C17" s="22" t="str">
        <f>IF(AND(NOT(ISBLANK(B17)),NOT(ISBLANK(B16))),IF(B17&gt;=B16,B17-B16,B17+1-B16),"")</f>
        <v/>
      </c>
      <c r="D17" s="16"/>
    </row>
    <row r="18" spans="1:4">
      <c r="A18" s="23" t="str">
        <f t="shared" ref="A18" si="10">IF(NOT(ISBLANK(B17)),"Then I went back to work at","")</f>
        <v/>
      </c>
      <c r="B18" s="1"/>
      <c r="C18" s="24" t="str">
        <f>IF(NOT(ISBLANK(B18)),IF(B18&gt;=B17,B18-B17,B18+1-B17),"")</f>
        <v/>
      </c>
      <c r="D18" s="16"/>
    </row>
    <row r="19" spans="1:4">
      <c r="A19" s="12" t="str">
        <f t="shared" ref="A19" si="11">IF(NOT(ISBLANK(B18)),"and took the next break at","")</f>
        <v/>
      </c>
      <c r="B19" s="4"/>
      <c r="C19" s="22" t="str">
        <f>IF(AND(NOT(ISBLANK(B19)),NOT(ISBLANK(B18))),IF(B19&gt;=B18,B19-B18,B19+1-B18),"")</f>
        <v/>
      </c>
      <c r="D19" s="16"/>
    </row>
    <row r="20" spans="1:4">
      <c r="A20" s="23" t="str">
        <f t="shared" ref="A20" si="12">IF(NOT(ISBLANK(B19)),"Then I went back to work at","")</f>
        <v/>
      </c>
      <c r="B20" s="1"/>
      <c r="C20" s="24" t="str">
        <f>IF(NOT(ISBLANK(B20)),IF(B20&gt;=B19,B20-B19,B20+1-B19),"")</f>
        <v/>
      </c>
      <c r="D20" s="16"/>
    </row>
    <row r="21" spans="1:4">
      <c r="A21" s="12" t="str">
        <f t="shared" ref="A21" si="13">IF(NOT(ISBLANK(B20)),"and took the next break at","")</f>
        <v/>
      </c>
      <c r="B21" s="4"/>
      <c r="C21" s="22" t="str">
        <f>IF(AND(NOT(ISBLANK(B21)),NOT(ISBLANK(B20))),IF(B21&gt;=B20,B21-B20,B21+1-B20),"")</f>
        <v/>
      </c>
      <c r="D21" s="16"/>
    </row>
    <row r="22" spans="1:4">
      <c r="A22" s="23"/>
      <c r="C22" s="24"/>
      <c r="D22" s="16"/>
    </row>
    <row r="23" spans="1:4">
      <c r="D23" s="16"/>
    </row>
    <row r="32" spans="1:4">
      <c r="B32" s="3"/>
    </row>
  </sheetData>
  <sheetProtection sheet="1" objects="1" scenarios="1"/>
  <conditionalFormatting sqref="B6 B8 B10 B12 B14 B16 B18 B20">
    <cfRule type="expression" dxfId="4" priority="4" stopIfTrue="1">
      <formula>AND(B5&lt;&gt;"",B6="")</formula>
    </cfRule>
  </conditionalFormatting>
  <conditionalFormatting sqref="B7 B9 B11 B13 B15 B17 B19 B21">
    <cfRule type="expression" dxfId="3" priority="3" stopIfTrue="1">
      <formula>AND(B6&lt;&gt;"",B7="")</formula>
    </cfRule>
  </conditionalFormatting>
  <conditionalFormatting sqref="B3:B4">
    <cfRule type="expression" dxfId="2" priority="2" stopIfTrue="1">
      <formula>AND(B2&lt;&gt;"",B3="")</formula>
    </cfRule>
  </conditionalFormatting>
  <conditionalFormatting sqref="B2">
    <cfRule type="expression" dxfId="1" priority="1" stopIfTrue="1">
      <formula>AND(B2="")</formula>
    </cfRule>
  </conditionalFormatting>
  <conditionalFormatting sqref="B5">
    <cfRule type="expression" dxfId="0" priority="5" stopIfTrue="1">
      <formula>AND(B4&lt;&gt;"",B5="")</formula>
    </cfRule>
  </conditionalFormatting>
  <hyperlinks>
    <hyperlink ref="F1" r:id="rId1" display="TrackMeNow designed by Nacho Caballero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TrackMeNow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 Caballero</dc:creator>
  <cp:lastModifiedBy>Nacho Caballero</cp:lastModifiedBy>
  <dcterms:created xsi:type="dcterms:W3CDTF">2012-12-31T18:02:54Z</dcterms:created>
  <dcterms:modified xsi:type="dcterms:W3CDTF">2013-01-12T14:40:35Z</dcterms:modified>
</cp:coreProperties>
</file>