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gnac\OneDrive\Escritorio\FEN Uchile\Métodos Cuantitativos I\Trabajo Cuantitativos - ENMEC310\"/>
    </mc:Choice>
  </mc:AlternateContent>
  <xr:revisionPtr revIDLastSave="0" documentId="13_ncr:1_{21673615-8D34-4AD2-879E-0191EE3FBA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1" l="1"/>
  <c r="I41" i="1"/>
  <c r="I42" i="1"/>
  <c r="I43" i="1"/>
  <c r="I44" i="1"/>
  <c r="I45" i="1"/>
  <c r="I53" i="1"/>
  <c r="I54" i="1"/>
  <c r="I56" i="1"/>
  <c r="I60" i="1"/>
  <c r="I61" i="1"/>
  <c r="I7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2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</calcChain>
</file>

<file path=xl/sharedStrings.xml><?xml version="1.0" encoding="utf-8"?>
<sst xmlns="http://schemas.openxmlformats.org/spreadsheetml/2006/main" count="161" uniqueCount="59">
  <si>
    <t>rut</t>
  </si>
  <si>
    <t>notas_progra</t>
  </si>
  <si>
    <t>notas_estad</t>
  </si>
  <si>
    <t>notas_mateIII</t>
  </si>
  <si>
    <t>notas_conta</t>
  </si>
  <si>
    <t>VAR</t>
  </si>
  <si>
    <t>La Pintana</t>
  </si>
  <si>
    <t>MUJ</t>
  </si>
  <si>
    <t>Providencia</t>
  </si>
  <si>
    <t>Los Pajaritos</t>
  </si>
  <si>
    <t>San Bernardo</t>
  </si>
  <si>
    <t>Padre Hurtado</t>
  </si>
  <si>
    <t>La Serena</t>
  </si>
  <si>
    <t>Melipilla</t>
  </si>
  <si>
    <t>La Junta</t>
  </si>
  <si>
    <t>Curacavi</t>
  </si>
  <si>
    <t>Trinidad</t>
  </si>
  <si>
    <t>Maipu</t>
  </si>
  <si>
    <t>Ciudad De Los Valles</t>
  </si>
  <si>
    <t>Maipu Poniente</t>
  </si>
  <si>
    <t>Independencia</t>
  </si>
  <si>
    <t>Quinta Normal</t>
  </si>
  <si>
    <t>Apoquindo</t>
  </si>
  <si>
    <t>San Ramon</t>
  </si>
  <si>
    <t>Parque Almagro</t>
  </si>
  <si>
    <t>Plaza ñuñoa</t>
  </si>
  <si>
    <t>Sotero Del Rio</t>
  </si>
  <si>
    <t>Pudahuel</t>
  </si>
  <si>
    <t>Luis Cruz Martinez</t>
  </si>
  <si>
    <t>Bellavista</t>
  </si>
  <si>
    <t>Puente Alto</t>
  </si>
  <si>
    <t>Parque O'higgins</t>
  </si>
  <si>
    <t>Antofagasta Norte</t>
  </si>
  <si>
    <t>San Carlos</t>
  </si>
  <si>
    <t>Cerro Navia</t>
  </si>
  <si>
    <t>Puerto Montt Norte</t>
  </si>
  <si>
    <t>Quilicura</t>
  </si>
  <si>
    <t>Champa</t>
  </si>
  <si>
    <t>Ovalle</t>
  </si>
  <si>
    <t>Rancagua Oriente</t>
  </si>
  <si>
    <t>Nancagua</t>
  </si>
  <si>
    <t>Lo Valledor</t>
  </si>
  <si>
    <t>Peñaflor</t>
  </si>
  <si>
    <t>El Cortijo</t>
  </si>
  <si>
    <t>Los Andes</t>
  </si>
  <si>
    <t>Estadio Nacional</t>
  </si>
  <si>
    <t>San Ignacio</t>
  </si>
  <si>
    <t>Paine</t>
  </si>
  <si>
    <t>Buin</t>
  </si>
  <si>
    <t>Puerto Montt Centro E Isla Tenglo</t>
  </si>
  <si>
    <t>Cartagena</t>
  </si>
  <si>
    <t>La Granja</t>
  </si>
  <si>
    <t>Los Angeles</t>
  </si>
  <si>
    <t>Ciudad Satelite</t>
  </si>
  <si>
    <t>San Luis</t>
  </si>
  <si>
    <t>Sexo</t>
  </si>
  <si>
    <t>Residencia</t>
  </si>
  <si>
    <t>sexo_var</t>
  </si>
  <si>
    <t>r_santiago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</si>
</sst>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4CCCC"/>
        <bgColor rgb="FFF4CCCC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wrapText="1"/>
    </xf>
    <xf numFmtId="0" fontId="2" fillId="3" borderId="2" xfId="0" applyFont="1" applyFill="1" applyBorder="1"/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3" fillId="2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/>
    <xf numFmtId="0" fontId="4" fillId="0" borderId="5" xfId="0" applyFont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5" fillId="4" borderId="8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5" fillId="4" borderId="10" xfId="0" applyNumberFormat="1" applyFont="1" applyFill="1" applyBorder="1" applyAlignment="1">
      <alignment horizontal="center"/>
    </xf>
    <xf numFmtId="164" fontId="5" fillId="4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gnac/OneDrive/Escritorio/FEN%20Uchile/M&#233;todos%20Cuantitativos%20I/Trabajo%20curso/Compilado_Final_Contabilidad_-18473091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  <sheetDataSet>
      <sheetData sheetId="0">
        <row r="1">
          <cell r="A1">
            <v>212636770</v>
          </cell>
          <cell r="B1">
            <v>3.9596201550387602</v>
          </cell>
        </row>
        <row r="2">
          <cell r="A2">
            <v>211690542</v>
          </cell>
          <cell r="B2">
            <v>1.2000000000000002</v>
          </cell>
        </row>
        <row r="3">
          <cell r="A3">
            <v>207928526</v>
          </cell>
          <cell r="B3">
            <v>3.9623333333333335</v>
          </cell>
        </row>
        <row r="4">
          <cell r="A4">
            <v>211650338</v>
          </cell>
          <cell r="B4">
            <v>3.7766666666666668</v>
          </cell>
        </row>
        <row r="5">
          <cell r="A5">
            <v>201007607</v>
          </cell>
          <cell r="B5">
            <v>5.9553333333333329</v>
          </cell>
        </row>
        <row r="6">
          <cell r="A6">
            <v>212658618</v>
          </cell>
          <cell r="B6">
            <v>4.7889999999999997</v>
          </cell>
        </row>
        <row r="7">
          <cell r="A7">
            <v>209408503</v>
          </cell>
          <cell r="B7">
            <v>5.1341395348837207</v>
          </cell>
        </row>
        <row r="8">
          <cell r="A8">
            <v>210600477</v>
          </cell>
          <cell r="B8">
            <v>4.2684444444444445</v>
          </cell>
        </row>
        <row r="9">
          <cell r="A9">
            <v>207836273</v>
          </cell>
          <cell r="B9">
            <v>3.9566511627906982</v>
          </cell>
        </row>
        <row r="10">
          <cell r="A10">
            <v>212786993</v>
          </cell>
          <cell r="B10">
            <v>5.4597790697674418</v>
          </cell>
        </row>
        <row r="11">
          <cell r="A11">
            <v>212333824</v>
          </cell>
          <cell r="B11">
            <v>4.7792674418604655</v>
          </cell>
        </row>
        <row r="12">
          <cell r="A12">
            <v>212333433</v>
          </cell>
          <cell r="B12">
            <v>4.1285116279069767</v>
          </cell>
        </row>
        <row r="13">
          <cell r="A13">
            <v>210657169</v>
          </cell>
          <cell r="B13">
            <v>4.6772312661498709</v>
          </cell>
        </row>
        <row r="14">
          <cell r="A14">
            <v>210977880</v>
          </cell>
          <cell r="B14">
            <v>5.0944616709732991</v>
          </cell>
        </row>
        <row r="15">
          <cell r="A15">
            <v>208193821</v>
          </cell>
          <cell r="B15">
            <v>1.2399999999999998</v>
          </cell>
        </row>
        <row r="16">
          <cell r="A16">
            <v>212067350</v>
          </cell>
          <cell r="B16">
            <v>4.9610813953488364</v>
          </cell>
        </row>
        <row r="17">
          <cell r="A17">
            <v>209945118</v>
          </cell>
          <cell r="B17">
            <v>4.1998333333333342</v>
          </cell>
        </row>
        <row r="18">
          <cell r="A18">
            <v>209319390</v>
          </cell>
          <cell r="B18">
            <v>4.1812441860465119</v>
          </cell>
        </row>
        <row r="19">
          <cell r="A19">
            <v>207931438</v>
          </cell>
          <cell r="B19">
            <v>3.6126976744186043</v>
          </cell>
        </row>
        <row r="20">
          <cell r="A20">
            <v>211891149</v>
          </cell>
          <cell r="B20">
            <v>4.8859999999999992</v>
          </cell>
        </row>
        <row r="21">
          <cell r="A21">
            <v>212147915</v>
          </cell>
          <cell r="B21">
            <v>3.9768703703703703</v>
          </cell>
        </row>
        <row r="22">
          <cell r="A22">
            <v>212235873</v>
          </cell>
          <cell r="B22">
            <v>4.3170000000000002</v>
          </cell>
        </row>
        <row r="23">
          <cell r="A23">
            <v>210480811</v>
          </cell>
          <cell r="B23">
            <v>4.6475000000000009</v>
          </cell>
        </row>
        <row r="24">
          <cell r="A24">
            <v>212923931</v>
          </cell>
          <cell r="B24">
            <v>4.2378703703703708</v>
          </cell>
        </row>
        <row r="25">
          <cell r="A25">
            <v>206765283</v>
          </cell>
          <cell r="B25">
            <v>1.05</v>
          </cell>
        </row>
        <row r="26">
          <cell r="A26">
            <v>224548672</v>
          </cell>
          <cell r="B26">
            <v>4.8039767441860466</v>
          </cell>
        </row>
        <row r="27">
          <cell r="A27">
            <v>210819959</v>
          </cell>
          <cell r="B27">
            <v>4.1068333333333333</v>
          </cell>
        </row>
        <row r="28">
          <cell r="A28">
            <v>212926477</v>
          </cell>
          <cell r="B28">
            <v>5.0258139534883721</v>
          </cell>
        </row>
        <row r="29">
          <cell r="A29">
            <v>210664335</v>
          </cell>
          <cell r="B29">
            <v>4.5424767441860467</v>
          </cell>
        </row>
        <row r="30">
          <cell r="A30">
            <v>211303727</v>
          </cell>
          <cell r="B30">
            <v>3.7247713178294575</v>
          </cell>
        </row>
        <row r="31">
          <cell r="A31">
            <v>210145893</v>
          </cell>
          <cell r="B31">
            <v>3.5127441860465116</v>
          </cell>
        </row>
        <row r="32">
          <cell r="A32">
            <v>208162012</v>
          </cell>
          <cell r="B32">
            <v>4.5783333333333331</v>
          </cell>
        </row>
        <row r="33">
          <cell r="A33">
            <v>212138509</v>
          </cell>
          <cell r="B33">
            <v>4.973203703703704</v>
          </cell>
        </row>
        <row r="34">
          <cell r="A34">
            <v>211569921</v>
          </cell>
          <cell r="B34">
            <v>5.3544302325581397</v>
          </cell>
        </row>
        <row r="35">
          <cell r="A35">
            <v>202836992</v>
          </cell>
          <cell r="B35">
            <v>4.4617635658914736</v>
          </cell>
        </row>
        <row r="36">
          <cell r="A36">
            <v>199619276</v>
          </cell>
          <cell r="B36">
            <v>4.3980038759689926</v>
          </cell>
        </row>
        <row r="37">
          <cell r="A37">
            <v>211947888</v>
          </cell>
          <cell r="B37">
            <v>4.6375000000000002</v>
          </cell>
        </row>
        <row r="38">
          <cell r="A38">
            <v>211573740</v>
          </cell>
          <cell r="B38">
            <v>2.2546511627906978</v>
          </cell>
        </row>
        <row r="39">
          <cell r="A39">
            <v>212488593</v>
          </cell>
          <cell r="B39">
            <v>3.4745434969853575</v>
          </cell>
        </row>
        <row r="40">
          <cell r="A40">
            <v>209728168</v>
          </cell>
          <cell r="B40">
            <v>4.9785000000000004</v>
          </cell>
        </row>
        <row r="41">
          <cell r="A41">
            <v>208172107</v>
          </cell>
          <cell r="B41">
            <v>5.5177131782945743</v>
          </cell>
        </row>
        <row r="42">
          <cell r="A42">
            <v>209561549</v>
          </cell>
          <cell r="B42">
            <v>4.0475000000000003</v>
          </cell>
        </row>
        <row r="43">
          <cell r="A43">
            <v>208107550</v>
          </cell>
          <cell r="B43">
            <v>4.2538333333333336</v>
          </cell>
        </row>
        <row r="44">
          <cell r="A44">
            <v>205502971</v>
          </cell>
          <cell r="B44">
            <v>3.9506666666666668</v>
          </cell>
        </row>
        <row r="45">
          <cell r="A45">
            <v>212264431</v>
          </cell>
          <cell r="B45">
            <v>4.9477075796726968</v>
          </cell>
        </row>
        <row r="46">
          <cell r="A46">
            <v>211201401</v>
          </cell>
          <cell r="B46">
            <v>4.3529999999999998</v>
          </cell>
        </row>
        <row r="47">
          <cell r="A47">
            <v>211977736</v>
          </cell>
          <cell r="B47">
            <v>4.399</v>
          </cell>
        </row>
        <row r="48">
          <cell r="A48">
            <v>211267232</v>
          </cell>
          <cell r="B48">
            <v>4.8745000000000003</v>
          </cell>
        </row>
        <row r="49">
          <cell r="A49">
            <v>204517614</v>
          </cell>
          <cell r="B49">
            <v>3.5851744186046517</v>
          </cell>
        </row>
        <row r="50">
          <cell r="A50">
            <v>211263466</v>
          </cell>
          <cell r="B50">
            <v>4.7899999999999991</v>
          </cell>
        </row>
        <row r="51">
          <cell r="A51">
            <v>210818146</v>
          </cell>
          <cell r="B51">
            <v>4.8224827734711457</v>
          </cell>
        </row>
        <row r="52">
          <cell r="A52">
            <v>210124411</v>
          </cell>
          <cell r="B52">
            <v>4.5747558139534892</v>
          </cell>
        </row>
        <row r="53">
          <cell r="A53">
            <v>212723932</v>
          </cell>
          <cell r="B53">
            <v>4.6415176571920753</v>
          </cell>
        </row>
        <row r="54">
          <cell r="A54">
            <v>209991578</v>
          </cell>
          <cell r="B54">
            <v>4.8735116279069768</v>
          </cell>
        </row>
        <row r="55">
          <cell r="A55">
            <v>208165399</v>
          </cell>
          <cell r="B55">
            <v>4.8389651162790699</v>
          </cell>
        </row>
        <row r="56">
          <cell r="A56">
            <v>208041959</v>
          </cell>
          <cell r="B56">
            <v>4.6580232558139532</v>
          </cell>
        </row>
        <row r="57">
          <cell r="A57">
            <v>211460067</v>
          </cell>
          <cell r="B57">
            <v>4.0119069767441857</v>
          </cell>
        </row>
        <row r="58">
          <cell r="A58">
            <v>213267450</v>
          </cell>
          <cell r="B58">
            <v>4.5322777777777778</v>
          </cell>
        </row>
        <row r="59">
          <cell r="A59">
            <v>211198486</v>
          </cell>
          <cell r="B59">
            <v>4.7856279069767442</v>
          </cell>
        </row>
        <row r="60">
          <cell r="A60">
            <v>213040847</v>
          </cell>
          <cell r="B60">
            <v>4.7561666666666662</v>
          </cell>
        </row>
        <row r="61">
          <cell r="A61">
            <v>210672770</v>
          </cell>
          <cell r="B61">
            <v>4.6684442291128336</v>
          </cell>
        </row>
        <row r="62">
          <cell r="A62">
            <v>206788313</v>
          </cell>
          <cell r="B62">
            <v>6.1733643410852714</v>
          </cell>
        </row>
        <row r="63">
          <cell r="A63">
            <v>212174130</v>
          </cell>
          <cell r="B63">
            <v>5.4221976744186042</v>
          </cell>
        </row>
        <row r="64">
          <cell r="A64">
            <v>212628182</v>
          </cell>
          <cell r="B64">
            <v>6.0379844961240305</v>
          </cell>
        </row>
        <row r="65">
          <cell r="A65">
            <v>209634856</v>
          </cell>
          <cell r="B65">
            <v>3.96</v>
          </cell>
        </row>
        <row r="66">
          <cell r="A66">
            <v>210448004</v>
          </cell>
          <cell r="B66">
            <v>4.0030697674418603</v>
          </cell>
        </row>
        <row r="67">
          <cell r="A67">
            <v>212540552</v>
          </cell>
          <cell r="B67">
            <v>4.4269302325581394</v>
          </cell>
        </row>
        <row r="68">
          <cell r="A68">
            <v>210205250</v>
          </cell>
          <cell r="B68">
            <v>5.854961240310077</v>
          </cell>
        </row>
        <row r="69">
          <cell r="A69">
            <v>212714100</v>
          </cell>
          <cell r="B69">
            <v>4.587926356589147</v>
          </cell>
        </row>
        <row r="70">
          <cell r="A70">
            <v>208800124</v>
          </cell>
          <cell r="B70">
            <v>4.790639534883721</v>
          </cell>
        </row>
        <row r="71">
          <cell r="A71">
            <v>211559217</v>
          </cell>
          <cell r="B71">
            <v>4.3893953488372093</v>
          </cell>
        </row>
        <row r="72">
          <cell r="A72">
            <v>210312064</v>
          </cell>
          <cell r="B72">
            <v>5.0197558139534886</v>
          </cell>
        </row>
        <row r="73">
          <cell r="A73">
            <v>210969586</v>
          </cell>
          <cell r="B73">
            <v>4.875790697674419</v>
          </cell>
        </row>
        <row r="74">
          <cell r="A74">
            <v>211440899</v>
          </cell>
          <cell r="B74">
            <v>4.1209672695951767</v>
          </cell>
        </row>
        <row r="75">
          <cell r="A75">
            <v>211654716</v>
          </cell>
          <cell r="B75">
            <v>4.4512441860465115</v>
          </cell>
        </row>
        <row r="76">
          <cell r="A76">
            <v>213011863</v>
          </cell>
          <cell r="B76">
            <v>4.0326666666666666</v>
          </cell>
        </row>
        <row r="77">
          <cell r="A77">
            <v>212741272</v>
          </cell>
          <cell r="B77">
            <v>4.6088604651162797</v>
          </cell>
        </row>
        <row r="78">
          <cell r="A78">
            <v>212127019</v>
          </cell>
          <cell r="B78">
            <v>4.1051111111111114</v>
          </cell>
        </row>
        <row r="79">
          <cell r="A79">
            <v>211177110</v>
          </cell>
          <cell r="B79">
            <v>5.7640987654320988</v>
          </cell>
        </row>
        <row r="80">
          <cell r="A80">
            <v>210511911</v>
          </cell>
          <cell r="B80">
            <v>4.6370000000000005</v>
          </cell>
        </row>
        <row r="81">
          <cell r="A81">
            <v>241260410</v>
          </cell>
          <cell r="B81">
            <v>5.1625740740740742</v>
          </cell>
        </row>
        <row r="82">
          <cell r="A82">
            <v>212566438</v>
          </cell>
          <cell r="B82">
            <v>5.0080740740740737</v>
          </cell>
        </row>
        <row r="83">
          <cell r="A83">
            <v>213072927</v>
          </cell>
          <cell r="B83">
            <v>5.9226666666666663</v>
          </cell>
        </row>
        <row r="84">
          <cell r="A84">
            <v>212971383</v>
          </cell>
          <cell r="B84">
            <v>3.9858914728682171</v>
          </cell>
        </row>
        <row r="85">
          <cell r="A85">
            <v>210702520</v>
          </cell>
          <cell r="B85">
            <v>5.0798333333333332</v>
          </cell>
        </row>
        <row r="86">
          <cell r="A86">
            <v>210557490</v>
          </cell>
          <cell r="B86">
            <v>3.6716279069767443</v>
          </cell>
        </row>
        <row r="87">
          <cell r="A87">
            <v>210310452</v>
          </cell>
          <cell r="B87">
            <v>4.8134069767441865</v>
          </cell>
        </row>
        <row r="88">
          <cell r="A88">
            <v>212634964</v>
          </cell>
          <cell r="B88">
            <v>5.7531782945736438</v>
          </cell>
        </row>
        <row r="89">
          <cell r="A89">
            <v>212083631</v>
          </cell>
          <cell r="B89">
            <v>4.497542635658915</v>
          </cell>
        </row>
        <row r="90">
          <cell r="A90">
            <v>210883517</v>
          </cell>
          <cell r="B90">
            <v>4.2928372093023253</v>
          </cell>
        </row>
        <row r="91">
          <cell r="A91">
            <v>206194871</v>
          </cell>
          <cell r="B91">
            <v>5.4369074074074071</v>
          </cell>
        </row>
        <row r="92">
          <cell r="A92">
            <v>208577247</v>
          </cell>
          <cell r="B92">
            <v>2.7044883720930235</v>
          </cell>
        </row>
        <row r="93">
          <cell r="A93">
            <v>212411639</v>
          </cell>
          <cell r="B93">
            <v>4.3266666666666671</v>
          </cell>
        </row>
        <row r="94">
          <cell r="A94">
            <v>212225169</v>
          </cell>
          <cell r="B94">
            <v>4.6242829457364341</v>
          </cell>
        </row>
        <row r="95">
          <cell r="A95">
            <v>208573071</v>
          </cell>
          <cell r="B95">
            <v>4.9513953488372096</v>
          </cell>
        </row>
        <row r="96">
          <cell r="A96">
            <v>208474197</v>
          </cell>
          <cell r="B96">
            <v>4.6307209302325578</v>
          </cell>
        </row>
        <row r="97">
          <cell r="A97">
            <v>209452707</v>
          </cell>
          <cell r="B97">
            <v>4.2413333333333334</v>
          </cell>
        </row>
        <row r="98">
          <cell r="A98">
            <v>203281838</v>
          </cell>
          <cell r="B98">
            <v>1.9295813953488374</v>
          </cell>
        </row>
        <row r="99">
          <cell r="A99">
            <v>208800825</v>
          </cell>
          <cell r="B99">
            <v>4.8276666666666666</v>
          </cell>
        </row>
        <row r="100">
          <cell r="A100">
            <v>210691502</v>
          </cell>
          <cell r="B100">
            <v>4.5534999999999997</v>
          </cell>
        </row>
        <row r="101">
          <cell r="A101">
            <v>210065580</v>
          </cell>
          <cell r="B101">
            <v>5.9315555555555557</v>
          </cell>
        </row>
        <row r="102">
          <cell r="A102">
            <v>204423423</v>
          </cell>
          <cell r="B102">
            <v>4.8828333333333331</v>
          </cell>
        </row>
        <row r="103">
          <cell r="A103">
            <v>191892291</v>
          </cell>
          <cell r="B103">
            <v>1.1733333333333333</v>
          </cell>
        </row>
        <row r="104">
          <cell r="A104">
            <v>212347655</v>
          </cell>
          <cell r="B104">
            <v>4.2411666666666665</v>
          </cell>
        </row>
        <row r="105">
          <cell r="A105">
            <v>208202545</v>
          </cell>
          <cell r="B105">
            <v>5.3549573643410859</v>
          </cell>
        </row>
        <row r="106">
          <cell r="A106">
            <v>211379111</v>
          </cell>
          <cell r="B106">
            <v>4.0600370370370369</v>
          </cell>
        </row>
        <row r="107">
          <cell r="A107">
            <v>210931546</v>
          </cell>
          <cell r="B107">
            <v>3.7225348837209307</v>
          </cell>
        </row>
        <row r="108">
          <cell r="A108">
            <v>212200018</v>
          </cell>
          <cell r="B108">
            <v>4.1963643410852711</v>
          </cell>
        </row>
        <row r="109">
          <cell r="A109">
            <v>202107125</v>
          </cell>
          <cell r="B109">
            <v>4.6992325581395349</v>
          </cell>
        </row>
        <row r="110">
          <cell r="A110">
            <v>211514990</v>
          </cell>
          <cell r="B110">
            <v>5.2621666666666664</v>
          </cell>
        </row>
        <row r="111">
          <cell r="A111">
            <v>212386510</v>
          </cell>
          <cell r="B111">
            <v>4.8054651162790698</v>
          </cell>
        </row>
        <row r="112">
          <cell r="A112">
            <v>199953540</v>
          </cell>
          <cell r="B112">
            <v>2.7625000000000002</v>
          </cell>
        </row>
        <row r="113">
          <cell r="A113">
            <v>211532645</v>
          </cell>
          <cell r="B113">
            <v>4.2710697674418601</v>
          </cell>
        </row>
        <row r="114">
          <cell r="A114">
            <v>191366395</v>
          </cell>
          <cell r="B114">
            <v>1</v>
          </cell>
        </row>
        <row r="115">
          <cell r="A115">
            <v>213042203</v>
          </cell>
          <cell r="B115">
            <v>5.0863255813953483</v>
          </cell>
        </row>
        <row r="116">
          <cell r="A116">
            <v>258355458</v>
          </cell>
          <cell r="B116">
            <v>4.5453333333333337</v>
          </cell>
        </row>
        <row r="117">
          <cell r="A117">
            <v>210511997</v>
          </cell>
          <cell r="B117">
            <v>4.543166666666667</v>
          </cell>
        </row>
        <row r="118">
          <cell r="A118">
            <v>209324563</v>
          </cell>
          <cell r="B118">
            <v>6.2537984496124022</v>
          </cell>
        </row>
        <row r="119">
          <cell r="A119">
            <v>211071680</v>
          </cell>
          <cell r="B119">
            <v>4.2311511627906979</v>
          </cell>
        </row>
        <row r="120">
          <cell r="A120">
            <v>209635216</v>
          </cell>
          <cell r="B120">
            <v>3.3263953488372091</v>
          </cell>
        </row>
        <row r="121">
          <cell r="A121">
            <v>210388150</v>
          </cell>
          <cell r="B121">
            <v>4.1819999999999995</v>
          </cell>
        </row>
        <row r="122">
          <cell r="A122">
            <v>197570261</v>
          </cell>
          <cell r="B122">
            <v>4.222507751937985</v>
          </cell>
        </row>
        <row r="123">
          <cell r="A123">
            <v>211878894</v>
          </cell>
          <cell r="B123">
            <v>3.9572558139534886</v>
          </cell>
        </row>
        <row r="124">
          <cell r="A124">
            <v>212906379</v>
          </cell>
          <cell r="B124">
            <v>5.1203372093023258</v>
          </cell>
        </row>
        <row r="125">
          <cell r="A125">
            <v>210817565</v>
          </cell>
          <cell r="B125">
            <v>4.354166666666667</v>
          </cell>
        </row>
        <row r="126">
          <cell r="A126">
            <v>210867422</v>
          </cell>
          <cell r="B126">
            <v>4.0328333333333335</v>
          </cell>
        </row>
        <row r="127">
          <cell r="A127">
            <v>211484462</v>
          </cell>
          <cell r="B127">
            <v>4.4580000000000002</v>
          </cell>
        </row>
        <row r="128">
          <cell r="A128">
            <v>210523430</v>
          </cell>
          <cell r="B128">
            <v>6.0666666666666673</v>
          </cell>
        </row>
        <row r="129">
          <cell r="A129">
            <v>204737070</v>
          </cell>
          <cell r="B129">
            <v>4.8024883720930234</v>
          </cell>
        </row>
        <row r="130">
          <cell r="A130">
            <v>240308517</v>
          </cell>
          <cell r="B130">
            <v>5.0724711455641689</v>
          </cell>
        </row>
        <row r="131">
          <cell r="A131">
            <v>210239537</v>
          </cell>
          <cell r="B131">
            <v>4.0479534883720927</v>
          </cell>
        </row>
        <row r="132">
          <cell r="A132">
            <v>201477654</v>
          </cell>
          <cell r="B132">
            <v>4.7001899224806207</v>
          </cell>
        </row>
        <row r="133">
          <cell r="A133">
            <v>210726845</v>
          </cell>
          <cell r="B133">
            <v>3.4226111111111113</v>
          </cell>
        </row>
        <row r="134">
          <cell r="A134">
            <v>211341165</v>
          </cell>
          <cell r="B134">
            <v>5.7503100775193801</v>
          </cell>
        </row>
        <row r="135">
          <cell r="A135">
            <v>211390034</v>
          </cell>
          <cell r="B135">
            <v>5.0791666666666666</v>
          </cell>
        </row>
        <row r="136">
          <cell r="A136">
            <v>211921021</v>
          </cell>
          <cell r="B136">
            <v>4.1836322136089583</v>
          </cell>
        </row>
        <row r="137">
          <cell r="A137">
            <v>199620525</v>
          </cell>
          <cell r="B137">
            <v>1</v>
          </cell>
        </row>
        <row r="138">
          <cell r="A138">
            <v>208198130</v>
          </cell>
          <cell r="B138">
            <v>4.9039444444444449</v>
          </cell>
        </row>
        <row r="139">
          <cell r="A139">
            <v>209259672</v>
          </cell>
          <cell r="B139">
            <v>5.0689246339362626</v>
          </cell>
        </row>
        <row r="140">
          <cell r="A140">
            <v>212264350</v>
          </cell>
          <cell r="B140">
            <v>4.9740348837209307</v>
          </cell>
        </row>
        <row r="141">
          <cell r="A141">
            <v>212125970</v>
          </cell>
          <cell r="B141">
            <v>4.6680000000000001</v>
          </cell>
        </row>
        <row r="142">
          <cell r="A142">
            <v>206797886</v>
          </cell>
          <cell r="B142">
            <v>5.1188720930232563</v>
          </cell>
        </row>
        <row r="143">
          <cell r="A143">
            <v>210110070</v>
          </cell>
          <cell r="B143">
            <v>5.0350370370370374</v>
          </cell>
        </row>
        <row r="144">
          <cell r="A144">
            <v>211903112</v>
          </cell>
          <cell r="B144">
            <v>4.1771627906976745</v>
          </cell>
        </row>
        <row r="145">
          <cell r="A145">
            <v>204212503</v>
          </cell>
          <cell r="B145">
            <v>5.7526666666666673</v>
          </cell>
        </row>
        <row r="146">
          <cell r="A146">
            <v>211749555</v>
          </cell>
          <cell r="B146">
            <v>4.2331666666666674</v>
          </cell>
        </row>
        <row r="147">
          <cell r="A147">
            <v>207931098</v>
          </cell>
          <cell r="B147">
            <v>6.1793178294573643</v>
          </cell>
        </row>
        <row r="148">
          <cell r="A148">
            <v>211650320</v>
          </cell>
          <cell r="B148">
            <v>5.3181843238587421</v>
          </cell>
        </row>
        <row r="149">
          <cell r="A149">
            <v>210548343</v>
          </cell>
          <cell r="B149">
            <v>4.5840116279069774</v>
          </cell>
        </row>
        <row r="150">
          <cell r="A150">
            <v>212195723</v>
          </cell>
          <cell r="B150">
            <v>5.2394263565891475</v>
          </cell>
        </row>
        <row r="151">
          <cell r="A151">
            <v>213919199</v>
          </cell>
          <cell r="B151">
            <v>5.3322751937984494</v>
          </cell>
        </row>
        <row r="152">
          <cell r="A152">
            <v>209819775</v>
          </cell>
          <cell r="B152">
            <v>4.4000852713178293</v>
          </cell>
        </row>
        <row r="153">
          <cell r="A153">
            <v>211223383</v>
          </cell>
          <cell r="B153">
            <v>5.7987057134654032</v>
          </cell>
        </row>
        <row r="154">
          <cell r="A154">
            <v>209843994</v>
          </cell>
          <cell r="B154">
            <v>5.9685684754521962</v>
          </cell>
        </row>
        <row r="155">
          <cell r="A155">
            <v>205624414</v>
          </cell>
          <cell r="B155">
            <v>4.6938333333333331</v>
          </cell>
        </row>
        <row r="156">
          <cell r="A156">
            <v>211612657</v>
          </cell>
          <cell r="B156">
            <v>6.2015555555555553</v>
          </cell>
        </row>
        <row r="157">
          <cell r="A157">
            <v>212689416</v>
          </cell>
          <cell r="B157">
            <v>4.1761511627906973</v>
          </cell>
        </row>
        <row r="158">
          <cell r="A158">
            <v>212672734</v>
          </cell>
          <cell r="B158">
            <v>4.9828333333333337</v>
          </cell>
        </row>
        <row r="159">
          <cell r="A159">
            <v>211240849</v>
          </cell>
          <cell r="B159">
            <v>5.2001782945736439</v>
          </cell>
        </row>
        <row r="160">
          <cell r="A160">
            <v>212370746</v>
          </cell>
          <cell r="B160">
            <v>4.5339999999999998</v>
          </cell>
        </row>
        <row r="161">
          <cell r="A161">
            <v>204988501</v>
          </cell>
          <cell r="B161">
            <v>4.4637325581395348</v>
          </cell>
        </row>
        <row r="162">
          <cell r="A162">
            <v>210516760</v>
          </cell>
          <cell r="B162">
            <v>4.3914999999999997</v>
          </cell>
        </row>
        <row r="163">
          <cell r="A163">
            <v>205379525</v>
          </cell>
          <cell r="B163">
            <v>5.141166666666666</v>
          </cell>
        </row>
        <row r="164">
          <cell r="A164">
            <v>212526240</v>
          </cell>
          <cell r="B164">
            <v>4.7733703703703707</v>
          </cell>
        </row>
        <row r="165">
          <cell r="A165">
            <v>208478370</v>
          </cell>
          <cell r="B165">
            <v>5.823999999999999</v>
          </cell>
        </row>
        <row r="166">
          <cell r="A166">
            <v>202966527</v>
          </cell>
          <cell r="B166">
            <v>4.1936666666666671</v>
          </cell>
        </row>
        <row r="167">
          <cell r="A167">
            <v>212720690</v>
          </cell>
          <cell r="B167">
            <v>5.3666533161068042</v>
          </cell>
        </row>
        <row r="168">
          <cell r="A168">
            <v>212240109</v>
          </cell>
          <cell r="B168">
            <v>6.0337054263565886</v>
          </cell>
        </row>
        <row r="169">
          <cell r="A169">
            <v>209999706</v>
          </cell>
          <cell r="B169">
            <v>4.9161666666666672</v>
          </cell>
        </row>
        <row r="170">
          <cell r="A170">
            <v>210461957</v>
          </cell>
          <cell r="B170">
            <v>4.7775116279069767</v>
          </cell>
        </row>
        <row r="171">
          <cell r="A171">
            <v>208136577</v>
          </cell>
          <cell r="B171">
            <v>5.2409999999999997</v>
          </cell>
        </row>
        <row r="172">
          <cell r="A172">
            <v>209414139</v>
          </cell>
          <cell r="B172">
            <v>5.7866666666666671</v>
          </cell>
        </row>
        <row r="173">
          <cell r="A173">
            <v>210060855</v>
          </cell>
          <cell r="B173">
            <v>4.8496666666666668</v>
          </cell>
        </row>
        <row r="174">
          <cell r="A174">
            <v>209560402</v>
          </cell>
          <cell r="B174">
            <v>4.3173703703703694</v>
          </cell>
        </row>
        <row r="175">
          <cell r="A175">
            <v>211956925</v>
          </cell>
          <cell r="B175">
            <v>4.9219827734711465</v>
          </cell>
        </row>
        <row r="176">
          <cell r="A176">
            <v>211383488</v>
          </cell>
          <cell r="B176">
            <v>5.0235348837209308</v>
          </cell>
        </row>
        <row r="177">
          <cell r="A177">
            <v>212834602</v>
          </cell>
          <cell r="B177">
            <v>4.956511627906977</v>
          </cell>
        </row>
        <row r="178">
          <cell r="A178">
            <v>204724458</v>
          </cell>
          <cell r="B178">
            <v>4.6642037037037039</v>
          </cell>
        </row>
        <row r="179">
          <cell r="A179">
            <v>209188619</v>
          </cell>
          <cell r="B179">
            <v>4.8149922480620155</v>
          </cell>
        </row>
        <row r="180">
          <cell r="A180">
            <v>210813420</v>
          </cell>
          <cell r="B180">
            <v>5.2039767441860461</v>
          </cell>
        </row>
        <row r="181">
          <cell r="A181">
            <v>211847948</v>
          </cell>
          <cell r="B181">
            <v>4.9331666666666667</v>
          </cell>
        </row>
        <row r="182">
          <cell r="A182">
            <v>212184381</v>
          </cell>
          <cell r="B182">
            <v>5.8585432098765438</v>
          </cell>
        </row>
        <row r="183">
          <cell r="A183">
            <v>211733098</v>
          </cell>
          <cell r="B183">
            <v>4.5513255813953499</v>
          </cell>
        </row>
        <row r="184">
          <cell r="A184">
            <v>212267139</v>
          </cell>
          <cell r="B184">
            <v>2.9635581395348836</v>
          </cell>
        </row>
        <row r="185">
          <cell r="A185">
            <v>210741860</v>
          </cell>
          <cell r="B185">
            <v>4.4580930232558149</v>
          </cell>
        </row>
        <row r="186">
          <cell r="A186">
            <v>210861831</v>
          </cell>
          <cell r="B186">
            <v>4.3094999999999999</v>
          </cell>
        </row>
        <row r="187">
          <cell r="A187">
            <v>212491527</v>
          </cell>
          <cell r="B187">
            <v>6.0118449612403104</v>
          </cell>
        </row>
        <row r="188">
          <cell r="A188">
            <v>211353163</v>
          </cell>
          <cell r="B188">
            <v>4.7988333333333344</v>
          </cell>
        </row>
        <row r="189">
          <cell r="A189">
            <v>209755718</v>
          </cell>
          <cell r="B189">
            <v>5.2935370370370372</v>
          </cell>
        </row>
        <row r="190">
          <cell r="A190">
            <v>202655955</v>
          </cell>
          <cell r="B190">
            <v>3.3457441860465118</v>
          </cell>
        </row>
        <row r="191">
          <cell r="A191">
            <v>211752173</v>
          </cell>
          <cell r="B191">
            <v>4.5119573643410851</v>
          </cell>
        </row>
        <row r="192">
          <cell r="A192">
            <v>211550163</v>
          </cell>
          <cell r="B192">
            <v>4.3278333333333334</v>
          </cell>
        </row>
        <row r="193">
          <cell r="A193">
            <v>211594985</v>
          </cell>
          <cell r="B193">
            <v>4.7798703703703698</v>
          </cell>
        </row>
        <row r="194">
          <cell r="A194">
            <v>212611360</v>
          </cell>
          <cell r="B194">
            <v>4.9468720930232557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>
      <selection activeCell="F1" sqref="F1"/>
    </sheetView>
  </sheetViews>
  <sheetFormatPr baseColWidth="10" defaultColWidth="11.44140625" defaultRowHeight="13.8" x14ac:dyDescent="0.3"/>
  <cols>
    <col min="1" max="1" width="11.5546875" style="1" customWidth="1"/>
    <col min="2" max="2" width="10.77734375" style="1" customWidth="1"/>
    <col min="3" max="3" width="13.44140625" style="1" bestFit="1" customWidth="1"/>
    <col min="4" max="4" width="11.44140625" style="1" customWidth="1"/>
    <col min="5" max="6" width="11.44140625" style="1"/>
    <col min="7" max="7" width="28.88671875" style="1" bestFit="1" customWidth="1"/>
    <col min="8" max="16384" width="11.44140625" style="1"/>
  </cols>
  <sheetData>
    <row r="1" spans="1:9" ht="14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ht="14.4" customHeight="1" thickBot="1" x14ac:dyDescent="0.35">
      <c r="A2" s="2">
        <v>204212503</v>
      </c>
      <c r="B2" s="3">
        <v>5.5</v>
      </c>
      <c r="C2" s="1">
        <v>5.3106060606060614</v>
      </c>
      <c r="D2" s="1">
        <v>6.8</v>
      </c>
      <c r="E2" s="1">
        <v>5.7526666666666673</v>
      </c>
      <c r="F2" t="s">
        <v>5</v>
      </c>
      <c r="G2" t="s">
        <v>6</v>
      </c>
      <c r="H2" s="1">
        <f>IF(F2=$F$2,1,0)</f>
        <v>1</v>
      </c>
      <c r="I2" s="1">
        <v>1</v>
      </c>
    </row>
    <row r="3" spans="1:9" ht="14.4" customHeight="1" thickBot="1" x14ac:dyDescent="0.35">
      <c r="A3" s="4">
        <v>209991578</v>
      </c>
      <c r="B3" s="5">
        <v>4.9000000000000004</v>
      </c>
      <c r="C3" s="1">
        <v>4.1332222222222228</v>
      </c>
      <c r="D3" s="1">
        <v>5.4</v>
      </c>
      <c r="E3" s="1">
        <v>4.8735116279069768</v>
      </c>
      <c r="F3" t="s">
        <v>7</v>
      </c>
      <c r="G3" t="s">
        <v>8</v>
      </c>
      <c r="H3" s="1">
        <f t="shared" ref="H3:H66" si="0">IF(F3=$F$2,1,0)</f>
        <v>0</v>
      </c>
      <c r="I3" s="1">
        <v>1</v>
      </c>
    </row>
    <row r="4" spans="1:9" ht="14.4" customHeight="1" thickBot="1" x14ac:dyDescent="0.35">
      <c r="A4" s="4">
        <v>212333433</v>
      </c>
      <c r="B4" s="5">
        <v>3.5</v>
      </c>
      <c r="C4" s="1">
        <v>4.2836565656565657</v>
      </c>
      <c r="D4" s="1">
        <v>4.3</v>
      </c>
      <c r="E4" s="1">
        <v>4.1285116279069767</v>
      </c>
      <c r="F4" t="s">
        <v>7</v>
      </c>
      <c r="G4" t="s">
        <v>9</v>
      </c>
      <c r="H4" s="1">
        <f t="shared" si="0"/>
        <v>0</v>
      </c>
      <c r="I4" s="1">
        <v>1</v>
      </c>
    </row>
    <row r="5" spans="1:9" ht="14.4" customHeight="1" thickBot="1" x14ac:dyDescent="0.35">
      <c r="A5" s="2">
        <v>209819775</v>
      </c>
      <c r="B5" s="3">
        <v>4.4000000000000004</v>
      </c>
      <c r="C5" s="1">
        <v>4.0622222222222213</v>
      </c>
      <c r="D5" s="1">
        <v>5.3</v>
      </c>
      <c r="E5" s="1">
        <v>4.4000852713178293</v>
      </c>
      <c r="F5" t="s">
        <v>5</v>
      </c>
      <c r="G5" t="s">
        <v>10</v>
      </c>
      <c r="H5" s="1">
        <f t="shared" si="0"/>
        <v>1</v>
      </c>
      <c r="I5" s="1">
        <v>1</v>
      </c>
    </row>
    <row r="6" spans="1:9" ht="14.4" customHeight="1" thickBot="1" x14ac:dyDescent="0.35">
      <c r="A6" s="4">
        <v>206788313</v>
      </c>
      <c r="B6" s="5">
        <v>5.6</v>
      </c>
      <c r="C6" s="1">
        <v>4.2014545454545464</v>
      </c>
      <c r="D6" s="1">
        <v>6.6</v>
      </c>
      <c r="E6" s="1">
        <v>6.1733643410852714</v>
      </c>
      <c r="F6" t="s">
        <v>5</v>
      </c>
      <c r="G6" t="s">
        <v>11</v>
      </c>
      <c r="H6" s="1">
        <f t="shared" si="0"/>
        <v>1</v>
      </c>
      <c r="I6" s="1">
        <v>1</v>
      </c>
    </row>
    <row r="7" spans="1:9" ht="14.4" customHeight="1" thickBot="1" x14ac:dyDescent="0.35">
      <c r="A7" s="2">
        <v>209634856</v>
      </c>
      <c r="B7" s="3">
        <v>4</v>
      </c>
      <c r="C7" s="1">
        <v>2.0577777777777779</v>
      </c>
      <c r="D7" s="1">
        <v>4.5</v>
      </c>
      <c r="E7" s="1">
        <v>3.96</v>
      </c>
      <c r="F7" t="s">
        <v>5</v>
      </c>
      <c r="G7" t="s">
        <v>10</v>
      </c>
      <c r="H7" s="1">
        <f t="shared" si="0"/>
        <v>1</v>
      </c>
      <c r="I7" s="1">
        <v>1</v>
      </c>
    </row>
    <row r="8" spans="1:9" ht="14.4" customHeight="1" thickBot="1" x14ac:dyDescent="0.35">
      <c r="A8" s="4">
        <v>210657169</v>
      </c>
      <c r="B8" s="5">
        <v>4.8</v>
      </c>
      <c r="C8" s="1">
        <v>4.509444444444445</v>
      </c>
      <c r="D8" s="1">
        <v>6.4</v>
      </c>
      <c r="E8" s="1">
        <v>4.6772312661498709</v>
      </c>
      <c r="F8" t="s">
        <v>5</v>
      </c>
      <c r="G8" t="s">
        <v>12</v>
      </c>
      <c r="H8" s="1">
        <f t="shared" si="0"/>
        <v>1</v>
      </c>
      <c r="I8" s="1">
        <v>0</v>
      </c>
    </row>
    <row r="9" spans="1:9" ht="14.4" customHeight="1" thickBot="1" x14ac:dyDescent="0.35">
      <c r="A9" s="2">
        <v>209319390</v>
      </c>
      <c r="B9" s="3">
        <v>4.0999999999999996</v>
      </c>
      <c r="C9" s="1">
        <v>3.5336666666666661</v>
      </c>
      <c r="D9" s="1">
        <v>5.2</v>
      </c>
      <c r="E9" s="1">
        <v>4.1812441860465119</v>
      </c>
      <c r="F9" t="s">
        <v>7</v>
      </c>
      <c r="G9" t="s">
        <v>11</v>
      </c>
      <c r="H9" s="1">
        <f t="shared" si="0"/>
        <v>0</v>
      </c>
      <c r="I9" s="1">
        <v>1</v>
      </c>
    </row>
    <row r="10" spans="1:9" ht="14.4" customHeight="1" thickBot="1" x14ac:dyDescent="0.35">
      <c r="A10" s="4">
        <v>211612657</v>
      </c>
      <c r="B10" s="5">
        <v>6.9</v>
      </c>
      <c r="C10" s="1">
        <v>5.8533737373737376</v>
      </c>
      <c r="D10" s="1">
        <v>6.4</v>
      </c>
      <c r="E10" s="1">
        <v>6.2015555555555553</v>
      </c>
      <c r="F10" t="s">
        <v>7</v>
      </c>
      <c r="G10" t="s">
        <v>13</v>
      </c>
      <c r="H10" s="1">
        <f t="shared" si="0"/>
        <v>0</v>
      </c>
      <c r="I10" s="1">
        <v>0</v>
      </c>
    </row>
    <row r="11" spans="1:9" ht="14.4" customHeight="1" thickBot="1" x14ac:dyDescent="0.35">
      <c r="A11" s="2">
        <v>211891149</v>
      </c>
      <c r="B11" s="3">
        <v>4.3</v>
      </c>
      <c r="C11" s="1">
        <v>3.8571070707070718</v>
      </c>
      <c r="D11" s="1">
        <v>6.5</v>
      </c>
      <c r="E11" s="1">
        <v>4.8859999999999992</v>
      </c>
      <c r="F11" t="s">
        <v>5</v>
      </c>
      <c r="G11" t="s">
        <v>11</v>
      </c>
      <c r="H11" s="1">
        <f t="shared" si="0"/>
        <v>1</v>
      </c>
      <c r="I11" s="1">
        <v>1</v>
      </c>
    </row>
    <row r="12" spans="1:9" ht="14.4" customHeight="1" thickBot="1" x14ac:dyDescent="0.35">
      <c r="A12" s="4">
        <v>212714100</v>
      </c>
      <c r="B12" s="5">
        <v>6.6</v>
      </c>
      <c r="C12" s="1">
        <v>4.8980101010101009</v>
      </c>
      <c r="D12" s="1">
        <v>6.1</v>
      </c>
      <c r="E12" s="1">
        <v>4.587926356589147</v>
      </c>
      <c r="F12" t="s">
        <v>5</v>
      </c>
      <c r="G12" t="s">
        <v>14</v>
      </c>
      <c r="H12" s="1">
        <f t="shared" si="0"/>
        <v>1</v>
      </c>
      <c r="I12" s="1">
        <v>0</v>
      </c>
    </row>
    <row r="13" spans="1:9" ht="14.4" customHeight="1" thickBot="1" x14ac:dyDescent="0.35">
      <c r="A13" s="2">
        <v>211240849</v>
      </c>
      <c r="B13" s="3">
        <v>4.2</v>
      </c>
      <c r="C13" s="1">
        <v>4.979111111111111</v>
      </c>
      <c r="D13" s="1">
        <v>5.7</v>
      </c>
      <c r="E13" s="1">
        <v>5.2001782945736439</v>
      </c>
      <c r="F13" t="s">
        <v>5</v>
      </c>
      <c r="G13" t="s">
        <v>15</v>
      </c>
      <c r="H13" s="1">
        <f t="shared" si="0"/>
        <v>1</v>
      </c>
      <c r="I13" s="1">
        <v>0</v>
      </c>
    </row>
    <row r="14" spans="1:9" ht="14.4" customHeight="1" thickBot="1" x14ac:dyDescent="0.35">
      <c r="A14" s="4">
        <v>212235873</v>
      </c>
      <c r="B14" s="5">
        <v>4.3</v>
      </c>
      <c r="C14" s="1">
        <v>2.3993333333333342</v>
      </c>
      <c r="D14" s="1">
        <v>4.4000000000000004</v>
      </c>
      <c r="E14" s="1">
        <v>4.3170000000000002</v>
      </c>
      <c r="F14" t="s">
        <v>7</v>
      </c>
      <c r="G14" t="s">
        <v>16</v>
      </c>
      <c r="H14" s="1">
        <f t="shared" si="0"/>
        <v>0</v>
      </c>
      <c r="I14" s="1">
        <v>0</v>
      </c>
    </row>
    <row r="15" spans="1:9" ht="14.4" customHeight="1" thickBot="1" x14ac:dyDescent="0.35">
      <c r="A15" s="2">
        <v>208800124</v>
      </c>
      <c r="B15" s="3">
        <v>5.5</v>
      </c>
      <c r="C15" s="1">
        <v>3.6060101010101011</v>
      </c>
      <c r="D15" s="1">
        <v>5.3</v>
      </c>
      <c r="E15" s="1">
        <v>4.790639534883721</v>
      </c>
      <c r="F15" t="s">
        <v>7</v>
      </c>
      <c r="G15" t="s">
        <v>13</v>
      </c>
      <c r="H15" s="1">
        <f t="shared" si="0"/>
        <v>0</v>
      </c>
      <c r="I15" s="1">
        <v>0</v>
      </c>
    </row>
    <row r="16" spans="1:9" ht="14.4" customHeight="1" thickBot="1" x14ac:dyDescent="0.35">
      <c r="A16" s="4">
        <v>211559217</v>
      </c>
      <c r="B16" s="5">
        <v>4.4000000000000004</v>
      </c>
      <c r="C16" s="1">
        <v>2.968969696969697</v>
      </c>
      <c r="D16" s="1">
        <v>5.0999999999999996</v>
      </c>
      <c r="E16" s="1">
        <v>4.3893953488372093</v>
      </c>
      <c r="F16" t="s">
        <v>7</v>
      </c>
      <c r="G16" t="s">
        <v>17</v>
      </c>
      <c r="H16" s="1">
        <f t="shared" si="0"/>
        <v>0</v>
      </c>
      <c r="I16" s="1">
        <v>1</v>
      </c>
    </row>
    <row r="17" spans="1:9" ht="14.4" customHeight="1" thickBot="1" x14ac:dyDescent="0.35">
      <c r="A17" s="2">
        <v>213011863</v>
      </c>
      <c r="B17" s="3">
        <v>4.0999999999999996</v>
      </c>
      <c r="C17" s="1">
        <v>3.4428888888888891</v>
      </c>
      <c r="D17" s="1">
        <v>5.5</v>
      </c>
      <c r="E17" s="1">
        <v>4.0326666666666666</v>
      </c>
      <c r="F17" t="s">
        <v>5</v>
      </c>
      <c r="G17" t="s">
        <v>9</v>
      </c>
      <c r="H17" s="1">
        <f t="shared" si="0"/>
        <v>1</v>
      </c>
      <c r="I17" s="1">
        <v>1</v>
      </c>
    </row>
    <row r="18" spans="1:9" ht="14.4" customHeight="1" thickBot="1" x14ac:dyDescent="0.35">
      <c r="A18" s="4">
        <v>212926477</v>
      </c>
      <c r="B18" s="5">
        <v>6.6</v>
      </c>
      <c r="C18" s="1">
        <v>6.2590000000000003</v>
      </c>
      <c r="D18" s="1">
        <v>6</v>
      </c>
      <c r="E18" s="1">
        <v>5.0258139534883721</v>
      </c>
      <c r="F18" t="s">
        <v>5</v>
      </c>
      <c r="G18" t="s">
        <v>18</v>
      </c>
      <c r="H18" s="1">
        <f t="shared" si="0"/>
        <v>1</v>
      </c>
      <c r="I18" s="1">
        <v>1</v>
      </c>
    </row>
    <row r="19" spans="1:9" ht="14.4" customHeight="1" thickBot="1" x14ac:dyDescent="0.35">
      <c r="A19" s="2">
        <v>212127019</v>
      </c>
      <c r="B19" s="3">
        <v>4.5999999999999996</v>
      </c>
      <c r="C19" s="1">
        <v>3.5210202020202019</v>
      </c>
      <c r="D19" s="1">
        <v>6.1</v>
      </c>
      <c r="E19" s="1">
        <v>4.1051111111111114</v>
      </c>
      <c r="F19" t="s">
        <v>5</v>
      </c>
      <c r="G19" t="s">
        <v>19</v>
      </c>
      <c r="H19" s="1">
        <f t="shared" si="0"/>
        <v>1</v>
      </c>
      <c r="I19" s="1">
        <v>1</v>
      </c>
    </row>
    <row r="20" spans="1:9" ht="14.4" customHeight="1" thickBot="1" x14ac:dyDescent="0.35">
      <c r="A20" s="4">
        <v>209999706</v>
      </c>
      <c r="B20" s="5">
        <v>2.8</v>
      </c>
      <c r="C20" s="1">
        <v>5.6598000000000006</v>
      </c>
      <c r="D20" s="1">
        <v>6.1</v>
      </c>
      <c r="E20" s="1">
        <v>4.9161666666666672</v>
      </c>
      <c r="F20" t="s">
        <v>5</v>
      </c>
      <c r="G20" t="s">
        <v>20</v>
      </c>
      <c r="H20" s="1">
        <f t="shared" si="0"/>
        <v>1</v>
      </c>
      <c r="I20" s="1">
        <v>1</v>
      </c>
    </row>
    <row r="21" spans="1:9" ht="14.4" customHeight="1" thickBot="1" x14ac:dyDescent="0.35">
      <c r="A21" s="2">
        <v>210511911</v>
      </c>
      <c r="B21" s="3">
        <v>4.5999999999999996</v>
      </c>
      <c r="C21" s="1">
        <v>3.6387979797979799</v>
      </c>
      <c r="D21" s="1">
        <v>4</v>
      </c>
      <c r="E21" s="1">
        <v>4.6369999999999996</v>
      </c>
      <c r="F21" t="s">
        <v>5</v>
      </c>
      <c r="G21" t="s">
        <v>21</v>
      </c>
      <c r="H21" s="1">
        <f t="shared" si="0"/>
        <v>1</v>
      </c>
      <c r="I21" s="1">
        <v>1</v>
      </c>
    </row>
    <row r="22" spans="1:9" ht="14.4" customHeight="1" thickBot="1" x14ac:dyDescent="0.35">
      <c r="A22" s="6">
        <v>212138509</v>
      </c>
      <c r="B22" s="5">
        <v>4.5</v>
      </c>
      <c r="C22" s="1">
        <v>3.8750707070707069</v>
      </c>
      <c r="D22" s="1">
        <v>6</v>
      </c>
      <c r="E22" s="1">
        <v>4.973203703703704</v>
      </c>
      <c r="F22" t="s">
        <v>5</v>
      </c>
      <c r="G22" t="s">
        <v>22</v>
      </c>
      <c r="H22" s="1">
        <f t="shared" si="0"/>
        <v>1</v>
      </c>
      <c r="I22" s="1">
        <v>1</v>
      </c>
    </row>
    <row r="23" spans="1:9" ht="14.4" customHeight="1" thickBot="1" x14ac:dyDescent="0.35">
      <c r="A23" s="2">
        <v>210557490</v>
      </c>
      <c r="B23" s="3">
        <v>5.9</v>
      </c>
      <c r="C23" s="1">
        <v>2.062444444444445</v>
      </c>
      <c r="D23" s="1">
        <v>4.5999999999999996</v>
      </c>
      <c r="E23" s="1">
        <v>3.6716279069767439</v>
      </c>
      <c r="F23" t="s">
        <v>5</v>
      </c>
      <c r="G23" t="s">
        <v>23</v>
      </c>
      <c r="H23" s="1">
        <f t="shared" si="0"/>
        <v>1</v>
      </c>
      <c r="I23" s="1">
        <v>1</v>
      </c>
    </row>
    <row r="24" spans="1:9" ht="14.4" customHeight="1" thickBot="1" x14ac:dyDescent="0.35">
      <c r="A24" s="4">
        <v>209188619</v>
      </c>
      <c r="B24" s="5">
        <v>5.6</v>
      </c>
      <c r="C24" s="1">
        <v>4.6177777777777766</v>
      </c>
      <c r="D24" s="1">
        <v>5</v>
      </c>
      <c r="E24" s="1">
        <v>4.8149922480620164</v>
      </c>
      <c r="F24" t="s">
        <v>5</v>
      </c>
      <c r="G24" t="s">
        <v>24</v>
      </c>
      <c r="H24" s="1">
        <f t="shared" si="0"/>
        <v>1</v>
      </c>
      <c r="I24" s="1">
        <v>1</v>
      </c>
    </row>
    <row r="25" spans="1:9" ht="14.4" customHeight="1" thickBot="1" x14ac:dyDescent="0.35">
      <c r="A25" s="2">
        <v>210817565</v>
      </c>
      <c r="B25" s="3">
        <v>4</v>
      </c>
      <c r="C25" s="1">
        <v>2.470525252525253</v>
      </c>
      <c r="D25" s="1">
        <v>4.3</v>
      </c>
      <c r="E25" s="1">
        <v>4.354166666666667</v>
      </c>
      <c r="F25" t="s">
        <v>7</v>
      </c>
      <c r="G25" t="s">
        <v>25</v>
      </c>
      <c r="H25" s="1">
        <f t="shared" si="0"/>
        <v>0</v>
      </c>
      <c r="I25" s="1">
        <v>1</v>
      </c>
    </row>
    <row r="26" spans="1:9" ht="14.4" customHeight="1" thickBot="1" x14ac:dyDescent="0.35">
      <c r="A26" s="4">
        <v>212411639</v>
      </c>
      <c r="B26" s="5">
        <v>5.4</v>
      </c>
      <c r="C26" s="1">
        <v>3.0681818181818179</v>
      </c>
      <c r="D26" s="1">
        <v>4.7</v>
      </c>
      <c r="E26" s="1">
        <v>4.3266666666666671</v>
      </c>
      <c r="F26" t="s">
        <v>7</v>
      </c>
      <c r="G26" t="s">
        <v>26</v>
      </c>
      <c r="H26" s="1">
        <f t="shared" si="0"/>
        <v>0</v>
      </c>
      <c r="I26" s="1">
        <v>1</v>
      </c>
    </row>
    <row r="27" spans="1:9" ht="14.4" customHeight="1" thickBot="1" x14ac:dyDescent="0.35">
      <c r="A27" s="2">
        <v>212225169</v>
      </c>
      <c r="B27" s="3">
        <v>5.4</v>
      </c>
      <c r="C27" s="1">
        <v>4.3764444444444459</v>
      </c>
      <c r="D27" s="1">
        <v>5.8</v>
      </c>
      <c r="E27" s="1">
        <v>4.6242829457364341</v>
      </c>
      <c r="F27" t="s">
        <v>7</v>
      </c>
      <c r="G27" t="s">
        <v>19</v>
      </c>
      <c r="H27" s="1">
        <f t="shared" si="0"/>
        <v>0</v>
      </c>
      <c r="I27" s="1">
        <v>1</v>
      </c>
    </row>
    <row r="28" spans="1:9" ht="14.4" customHeight="1" thickBot="1" x14ac:dyDescent="0.35">
      <c r="A28" s="4">
        <v>209452707</v>
      </c>
      <c r="B28" s="5">
        <v>4.0999999999999996</v>
      </c>
      <c r="C28" s="1">
        <v>3.622383838383838</v>
      </c>
      <c r="D28" s="1">
        <v>5</v>
      </c>
      <c r="E28" s="1">
        <v>4.2413333333333334</v>
      </c>
      <c r="F28" t="s">
        <v>7</v>
      </c>
      <c r="G28" t="s">
        <v>27</v>
      </c>
      <c r="H28" s="1">
        <f t="shared" si="0"/>
        <v>0</v>
      </c>
      <c r="I28" s="1">
        <v>1</v>
      </c>
    </row>
    <row r="29" spans="1:9" ht="14.4" customHeight="1" thickBot="1" x14ac:dyDescent="0.35">
      <c r="A29" s="2">
        <v>211353163</v>
      </c>
      <c r="B29" s="3">
        <v>5.7</v>
      </c>
      <c r="C29" s="1">
        <v>4.4777777777777779</v>
      </c>
      <c r="D29" s="1">
        <v>6.5</v>
      </c>
      <c r="E29" s="1">
        <v>4.7988333333333344</v>
      </c>
      <c r="F29" t="s">
        <v>5</v>
      </c>
      <c r="G29" t="s">
        <v>28</v>
      </c>
      <c r="H29" s="1">
        <f t="shared" si="0"/>
        <v>1</v>
      </c>
      <c r="I29" s="1">
        <v>1</v>
      </c>
    </row>
    <row r="30" spans="1:9" ht="14.4" customHeight="1" thickBot="1" x14ac:dyDescent="0.35">
      <c r="A30" s="4">
        <v>211201401</v>
      </c>
      <c r="B30" s="5">
        <v>4.7</v>
      </c>
      <c r="C30" s="1">
        <v>2.8509595959595959</v>
      </c>
      <c r="D30" s="1">
        <v>5.2</v>
      </c>
      <c r="E30" s="1">
        <v>4.3529999999999998</v>
      </c>
      <c r="F30" t="s">
        <v>5</v>
      </c>
      <c r="G30" t="s">
        <v>29</v>
      </c>
      <c r="H30" s="1">
        <f t="shared" si="0"/>
        <v>1</v>
      </c>
      <c r="I30" s="1">
        <v>1</v>
      </c>
    </row>
    <row r="31" spans="1:9" ht="14.4" customHeight="1" thickBot="1" x14ac:dyDescent="0.35">
      <c r="A31" s="2">
        <v>210239537</v>
      </c>
      <c r="B31" s="3">
        <v>4</v>
      </c>
      <c r="C31" s="1">
        <v>4.0283838383838386</v>
      </c>
      <c r="D31" s="1">
        <v>5.6</v>
      </c>
      <c r="E31" s="1">
        <v>4.0479534883720927</v>
      </c>
      <c r="F31" t="s">
        <v>5</v>
      </c>
      <c r="G31" t="s">
        <v>22</v>
      </c>
      <c r="H31" s="1">
        <f t="shared" si="0"/>
        <v>1</v>
      </c>
      <c r="I31" s="1">
        <v>1</v>
      </c>
    </row>
    <row r="32" spans="1:9" ht="14.4" customHeight="1" thickBot="1" x14ac:dyDescent="0.35">
      <c r="A32" s="4">
        <v>210726845</v>
      </c>
      <c r="B32" s="5">
        <v>2.6</v>
      </c>
      <c r="C32" s="1">
        <v>1.798282828282828</v>
      </c>
      <c r="D32" s="1">
        <v>2</v>
      </c>
      <c r="E32" s="1">
        <v>3.4226111111111108</v>
      </c>
      <c r="F32" t="s">
        <v>5</v>
      </c>
      <c r="G32" t="s">
        <v>30</v>
      </c>
      <c r="H32" s="1">
        <f t="shared" si="0"/>
        <v>1</v>
      </c>
      <c r="I32" s="1">
        <v>1</v>
      </c>
    </row>
    <row r="33" spans="1:9" ht="14.4" customHeight="1" thickBot="1" x14ac:dyDescent="0.35">
      <c r="A33" s="4">
        <v>211921021</v>
      </c>
      <c r="B33" s="5">
        <v>4.9000000000000004</v>
      </c>
      <c r="C33" s="1">
        <v>3.8620101010101009</v>
      </c>
      <c r="D33" s="1">
        <v>5.0999999999999996</v>
      </c>
      <c r="E33" s="1">
        <v>4.1836322136089583</v>
      </c>
      <c r="F33" t="s">
        <v>5</v>
      </c>
      <c r="G33" t="s">
        <v>17</v>
      </c>
      <c r="H33" s="1">
        <f t="shared" si="0"/>
        <v>1</v>
      </c>
      <c r="I33" s="1">
        <v>1</v>
      </c>
    </row>
    <row r="34" spans="1:9" ht="14.4" customHeight="1" thickBot="1" x14ac:dyDescent="0.35">
      <c r="A34" s="7">
        <v>210818146</v>
      </c>
      <c r="B34" s="8">
        <v>5</v>
      </c>
      <c r="C34" s="1">
        <v>3.8867777777777781</v>
      </c>
      <c r="D34" s="1">
        <v>6.6</v>
      </c>
      <c r="E34" s="1">
        <v>4.8224827734711457</v>
      </c>
      <c r="F34" t="s">
        <v>5</v>
      </c>
      <c r="G34" t="s">
        <v>31</v>
      </c>
      <c r="H34" s="1">
        <f t="shared" si="0"/>
        <v>1</v>
      </c>
      <c r="I34" s="1">
        <v>1</v>
      </c>
    </row>
    <row r="35" spans="1:9" ht="15" customHeight="1" thickTop="1" x14ac:dyDescent="0.3">
      <c r="A35" s="9">
        <v>212636770</v>
      </c>
      <c r="B35" s="10">
        <v>1.0059523809523809</v>
      </c>
      <c r="C35" s="1">
        <v>2.0517777777777781</v>
      </c>
      <c r="D35" s="1">
        <v>2.9</v>
      </c>
      <c r="E35" s="1">
        <v>3.9596201550387602</v>
      </c>
      <c r="F35" t="s">
        <v>5</v>
      </c>
      <c r="G35" t="s">
        <v>32</v>
      </c>
      <c r="H35" s="1">
        <f t="shared" si="0"/>
        <v>1</v>
      </c>
      <c r="I35" s="1">
        <v>0</v>
      </c>
    </row>
    <row r="36" spans="1:9" ht="14.4" customHeight="1" x14ac:dyDescent="0.3">
      <c r="A36" s="11">
        <v>209259672</v>
      </c>
      <c r="B36" s="12">
        <v>5.272619047619048</v>
      </c>
      <c r="C36" s="1">
        <v>4.7555353535353539</v>
      </c>
      <c r="D36" s="1">
        <v>6.4</v>
      </c>
      <c r="E36" s="1">
        <v>5.0689246339362626</v>
      </c>
      <c r="F36" t="s">
        <v>5</v>
      </c>
      <c r="G36" t="s">
        <v>33</v>
      </c>
      <c r="H36" s="1">
        <f t="shared" si="0"/>
        <v>1</v>
      </c>
      <c r="I36" s="1">
        <f t="shared" ref="I36:I61" si="1">IF(G36=OR(H36,$G$3,$G$4,$G$10,$G$5,$G$9,$G$21,$G$19),1,0)</f>
        <v>0</v>
      </c>
    </row>
    <row r="37" spans="1:9" ht="14.4" customHeight="1" x14ac:dyDescent="0.3">
      <c r="A37" s="11">
        <v>212347655</v>
      </c>
      <c r="B37" s="12">
        <v>4.9054761904761914</v>
      </c>
      <c r="C37" s="1">
        <v>4.0773333333333337</v>
      </c>
      <c r="D37" s="1">
        <v>4.9000000000000004</v>
      </c>
      <c r="E37" s="1">
        <v>4.2411666666666674</v>
      </c>
      <c r="F37" t="s">
        <v>7</v>
      </c>
      <c r="G37" t="s">
        <v>34</v>
      </c>
      <c r="H37" s="1">
        <f t="shared" si="0"/>
        <v>0</v>
      </c>
      <c r="I37" s="1">
        <v>1</v>
      </c>
    </row>
    <row r="38" spans="1:9" ht="14.4" customHeight="1" x14ac:dyDescent="0.3">
      <c r="A38" s="11">
        <v>210124411</v>
      </c>
      <c r="B38" s="12">
        <v>5.3892857142857142</v>
      </c>
      <c r="C38" s="1">
        <v>4.5463535353535356</v>
      </c>
      <c r="D38" s="1">
        <v>4.0999999999999996</v>
      </c>
      <c r="E38" s="1">
        <v>4.5747558139534892</v>
      </c>
      <c r="F38" t="s">
        <v>5</v>
      </c>
      <c r="G38" t="s">
        <v>35</v>
      </c>
      <c r="H38" s="1">
        <f t="shared" si="0"/>
        <v>1</v>
      </c>
      <c r="I38" s="1">
        <v>0</v>
      </c>
    </row>
    <row r="39" spans="1:9" ht="14.4" customHeight="1" x14ac:dyDescent="0.3">
      <c r="A39" s="11">
        <v>211514990</v>
      </c>
      <c r="B39" s="12">
        <v>5.4476190476190478</v>
      </c>
      <c r="C39" s="1">
        <v>4.6840000000000011</v>
      </c>
      <c r="D39" s="1">
        <v>6.3</v>
      </c>
      <c r="E39" s="1">
        <v>5.2621666666666664</v>
      </c>
      <c r="F39" t="s">
        <v>7</v>
      </c>
      <c r="G39" t="s">
        <v>36</v>
      </c>
      <c r="H39" s="1">
        <f t="shared" si="0"/>
        <v>0</v>
      </c>
      <c r="I39" s="1">
        <v>1</v>
      </c>
    </row>
    <row r="40" spans="1:9" ht="14.4" customHeight="1" x14ac:dyDescent="0.3">
      <c r="A40" s="11">
        <v>211460067</v>
      </c>
      <c r="B40" s="12">
        <v>1</v>
      </c>
      <c r="C40" s="1">
        <v>3.664909090909092</v>
      </c>
      <c r="D40" s="1">
        <v>5.9</v>
      </c>
      <c r="E40" s="1">
        <v>4.0119069767441857</v>
      </c>
      <c r="F40" t="s">
        <v>5</v>
      </c>
      <c r="G40" t="s">
        <v>11</v>
      </c>
      <c r="H40" s="1">
        <f t="shared" si="0"/>
        <v>1</v>
      </c>
      <c r="I40" s="1">
        <v>1</v>
      </c>
    </row>
    <row r="41" spans="1:9" ht="14.4" customHeight="1" x14ac:dyDescent="0.3">
      <c r="A41" s="11">
        <v>213042203</v>
      </c>
      <c r="B41" s="12">
        <v>5.1523809523809527</v>
      </c>
      <c r="C41" s="1">
        <v>4.8856262626262623</v>
      </c>
      <c r="D41" s="1">
        <v>5.4</v>
      </c>
      <c r="E41" s="1">
        <v>5.0863255813953483</v>
      </c>
      <c r="F41" t="s">
        <v>7</v>
      </c>
      <c r="G41" t="s">
        <v>37</v>
      </c>
      <c r="H41" s="1">
        <f t="shared" si="0"/>
        <v>0</v>
      </c>
      <c r="I41" s="1">
        <f t="shared" si="1"/>
        <v>0</v>
      </c>
    </row>
    <row r="42" spans="1:9" ht="14.4" customHeight="1" x14ac:dyDescent="0.3">
      <c r="A42" s="11">
        <v>211223383</v>
      </c>
      <c r="B42" s="12">
        <v>4.6621428571428574</v>
      </c>
      <c r="C42" s="1">
        <v>4.2074444444444454</v>
      </c>
      <c r="D42" s="1">
        <v>6</v>
      </c>
      <c r="E42" s="1">
        <v>5.7987057134654032</v>
      </c>
      <c r="F42" t="s">
        <v>7</v>
      </c>
      <c r="G42" t="s">
        <v>15</v>
      </c>
      <c r="H42" s="1">
        <f t="shared" si="0"/>
        <v>0</v>
      </c>
      <c r="I42" s="1">
        <f t="shared" si="1"/>
        <v>0</v>
      </c>
    </row>
    <row r="43" spans="1:9" ht="14.4" customHeight="1" x14ac:dyDescent="0.3">
      <c r="A43" s="11">
        <v>210448004</v>
      </c>
      <c r="B43" s="12">
        <v>4.9761904761904763</v>
      </c>
      <c r="C43" s="1">
        <v>4.7800909090909096</v>
      </c>
      <c r="D43" s="1">
        <v>5.9</v>
      </c>
      <c r="E43" s="1">
        <v>4.0030697674418603</v>
      </c>
      <c r="F43" t="s">
        <v>7</v>
      </c>
      <c r="G43" t="s">
        <v>38</v>
      </c>
      <c r="H43" s="1">
        <f t="shared" si="0"/>
        <v>0</v>
      </c>
      <c r="I43" s="1">
        <f t="shared" si="1"/>
        <v>0</v>
      </c>
    </row>
    <row r="44" spans="1:9" ht="14.4" customHeight="1" x14ac:dyDescent="0.3">
      <c r="A44" s="11">
        <v>212067350</v>
      </c>
      <c r="B44" s="12">
        <v>5.8083333333333327</v>
      </c>
      <c r="C44" s="1">
        <v>4.6039797979797994</v>
      </c>
      <c r="D44" s="1">
        <v>6.6</v>
      </c>
      <c r="E44" s="1">
        <v>4.9610813953488364</v>
      </c>
      <c r="F44" t="s">
        <v>5</v>
      </c>
      <c r="G44" t="s">
        <v>39</v>
      </c>
      <c r="H44" s="1">
        <f t="shared" si="0"/>
        <v>1</v>
      </c>
      <c r="I44" s="1">
        <f t="shared" si="1"/>
        <v>0</v>
      </c>
    </row>
    <row r="45" spans="1:9" ht="14.4" customHeight="1" x14ac:dyDescent="0.3">
      <c r="A45" s="11">
        <v>212689416</v>
      </c>
      <c r="B45" s="12">
        <v>4.6330952380952386</v>
      </c>
      <c r="C45" s="1">
        <v>4.01</v>
      </c>
      <c r="D45" s="1">
        <v>5.8</v>
      </c>
      <c r="E45" s="1">
        <v>4.1761511627906973</v>
      </c>
      <c r="F45" t="s">
        <v>5</v>
      </c>
      <c r="G45" t="s">
        <v>40</v>
      </c>
      <c r="H45" s="1">
        <f t="shared" si="0"/>
        <v>1</v>
      </c>
      <c r="I45" s="1">
        <f t="shared" si="1"/>
        <v>0</v>
      </c>
    </row>
    <row r="46" spans="1:9" ht="14.4" customHeight="1" x14ac:dyDescent="0.3">
      <c r="A46" s="11">
        <v>212672734</v>
      </c>
      <c r="B46" s="12">
        <v>3.803095238095239</v>
      </c>
      <c r="C46" s="1">
        <v>4.8388727272727277</v>
      </c>
      <c r="D46" s="1">
        <v>6.3</v>
      </c>
      <c r="E46" s="1">
        <v>4.9828333333333337</v>
      </c>
      <c r="F46" t="s">
        <v>7</v>
      </c>
      <c r="G46" t="s">
        <v>41</v>
      </c>
      <c r="H46" s="1">
        <f t="shared" si="0"/>
        <v>0</v>
      </c>
      <c r="I46" s="1">
        <v>1</v>
      </c>
    </row>
    <row r="47" spans="1:9" ht="14.4" customHeight="1" x14ac:dyDescent="0.3">
      <c r="A47" s="11">
        <v>210969586</v>
      </c>
      <c r="B47" s="12">
        <v>4.8488095238095239</v>
      </c>
      <c r="C47" s="1">
        <v>6.1190909090909082</v>
      </c>
      <c r="D47" s="1">
        <v>6.5</v>
      </c>
      <c r="E47" s="1">
        <v>4.875790697674419</v>
      </c>
      <c r="F47" t="s">
        <v>5</v>
      </c>
      <c r="G47" t="s">
        <v>42</v>
      </c>
      <c r="H47" s="1">
        <f t="shared" si="0"/>
        <v>1</v>
      </c>
      <c r="I47" s="1">
        <v>1</v>
      </c>
    </row>
    <row r="48" spans="1:9" ht="14.4" customHeight="1" x14ac:dyDescent="0.3">
      <c r="A48" s="11">
        <v>208478370</v>
      </c>
      <c r="B48" s="12">
        <v>5.2857142857142856</v>
      </c>
      <c r="C48" s="1">
        <v>4.5101818181818194</v>
      </c>
      <c r="D48" s="1">
        <v>6.3</v>
      </c>
      <c r="E48" s="1">
        <v>5.823999999999999</v>
      </c>
      <c r="F48" t="s">
        <v>7</v>
      </c>
      <c r="G48" t="s">
        <v>29</v>
      </c>
      <c r="H48" s="1">
        <f t="shared" si="0"/>
        <v>0</v>
      </c>
      <c r="I48" s="1">
        <v>1</v>
      </c>
    </row>
    <row r="49" spans="1:9" ht="14.4" customHeight="1" x14ac:dyDescent="0.3">
      <c r="A49" s="11">
        <v>210664335</v>
      </c>
      <c r="B49" s="12">
        <v>4.718809523809524</v>
      </c>
      <c r="C49" s="1">
        <v>4.59429292929293</v>
      </c>
      <c r="D49" s="1">
        <v>6.5</v>
      </c>
      <c r="E49" s="1">
        <v>4.5424767441860467</v>
      </c>
      <c r="F49" t="s">
        <v>5</v>
      </c>
      <c r="G49" t="s">
        <v>43</v>
      </c>
      <c r="H49" s="1">
        <f t="shared" si="0"/>
        <v>1</v>
      </c>
      <c r="I49" s="1">
        <v>1</v>
      </c>
    </row>
    <row r="50" spans="1:9" ht="14.4" customHeight="1" x14ac:dyDescent="0.3">
      <c r="A50" s="11">
        <v>210702520</v>
      </c>
      <c r="B50" s="12">
        <v>5.3059523809523812</v>
      </c>
      <c r="C50" s="1">
        <v>3.563777777777779</v>
      </c>
      <c r="D50" s="1">
        <v>6.5</v>
      </c>
      <c r="E50" s="1">
        <v>5.0798333333333332</v>
      </c>
      <c r="F50" t="s">
        <v>7</v>
      </c>
      <c r="G50" t="s">
        <v>29</v>
      </c>
      <c r="H50" s="1">
        <f t="shared" si="0"/>
        <v>0</v>
      </c>
      <c r="I50" s="1">
        <v>1</v>
      </c>
    </row>
    <row r="51" spans="1:9" ht="14.4" customHeight="1" x14ac:dyDescent="0.3">
      <c r="A51" s="11">
        <v>211569921</v>
      </c>
      <c r="B51" s="12">
        <v>4.6702380952380942</v>
      </c>
      <c r="C51" s="1">
        <v>4.3846969696969698</v>
      </c>
      <c r="D51" s="1">
        <v>6.3</v>
      </c>
      <c r="E51" s="1">
        <v>5.3544302325581397</v>
      </c>
      <c r="F51" t="s">
        <v>7</v>
      </c>
      <c r="G51" t="s">
        <v>44</v>
      </c>
      <c r="H51" s="1">
        <f t="shared" si="0"/>
        <v>0</v>
      </c>
      <c r="I51" s="1">
        <v>0</v>
      </c>
    </row>
    <row r="52" spans="1:9" ht="14.4" customHeight="1" x14ac:dyDescent="0.3">
      <c r="A52" s="11">
        <v>211956925</v>
      </c>
      <c r="B52" s="12">
        <v>5.0542857142857152</v>
      </c>
      <c r="C52" s="1">
        <v>5.0084444444444429</v>
      </c>
      <c r="D52" s="1">
        <v>6.6</v>
      </c>
      <c r="E52" s="1">
        <v>4.9219827734711474</v>
      </c>
      <c r="F52" t="s">
        <v>5</v>
      </c>
      <c r="G52" t="s">
        <v>45</v>
      </c>
      <c r="H52" s="1">
        <f t="shared" si="0"/>
        <v>1</v>
      </c>
      <c r="I52" s="1">
        <v>1</v>
      </c>
    </row>
    <row r="53" spans="1:9" ht="14.4" customHeight="1" x14ac:dyDescent="0.3">
      <c r="A53" s="11">
        <v>211383488</v>
      </c>
      <c r="B53" s="12">
        <v>3.5171428571428569</v>
      </c>
      <c r="C53" s="1">
        <v>3.4178888888888901</v>
      </c>
      <c r="D53" s="1">
        <v>6</v>
      </c>
      <c r="E53" s="1">
        <v>5.0235348837209308</v>
      </c>
      <c r="F53" t="s">
        <v>5</v>
      </c>
      <c r="G53" t="s">
        <v>46</v>
      </c>
      <c r="H53" s="1">
        <f t="shared" si="0"/>
        <v>1</v>
      </c>
      <c r="I53" s="1">
        <f t="shared" si="1"/>
        <v>0</v>
      </c>
    </row>
    <row r="54" spans="1:9" ht="14.4" customHeight="1" x14ac:dyDescent="0.3">
      <c r="A54" s="11">
        <v>211878894</v>
      </c>
      <c r="B54" s="12">
        <v>3.9776190476190481</v>
      </c>
      <c r="C54" s="1">
        <v>3.5722222222222229</v>
      </c>
      <c r="D54" s="1">
        <v>4.8</v>
      </c>
      <c r="E54" s="1">
        <v>3.957255813953489</v>
      </c>
      <c r="F54" t="s">
        <v>5</v>
      </c>
      <c r="G54" t="s">
        <v>44</v>
      </c>
      <c r="H54" s="1">
        <f t="shared" si="0"/>
        <v>1</v>
      </c>
      <c r="I54" s="1">
        <f t="shared" si="1"/>
        <v>0</v>
      </c>
    </row>
    <row r="55" spans="1:9" ht="14.4" customHeight="1" x14ac:dyDescent="0.3">
      <c r="A55" s="11">
        <v>210883517</v>
      </c>
      <c r="B55" s="12">
        <v>5.7749999999999986</v>
      </c>
      <c r="C55" s="1">
        <v>5.5701010101010109</v>
      </c>
      <c r="D55" s="1">
        <v>5.9</v>
      </c>
      <c r="E55" s="1">
        <v>4.2928372093023253</v>
      </c>
      <c r="F55" t="s">
        <v>7</v>
      </c>
      <c r="G55" t="s">
        <v>42</v>
      </c>
      <c r="H55" s="1">
        <f t="shared" si="0"/>
        <v>0</v>
      </c>
      <c r="I55" s="1">
        <v>1</v>
      </c>
    </row>
    <row r="56" spans="1:9" ht="14.4" customHeight="1" x14ac:dyDescent="0.3">
      <c r="A56" s="11">
        <v>212488593</v>
      </c>
      <c r="B56" s="12">
        <v>2.491190476190476</v>
      </c>
      <c r="C56" s="1">
        <v>3.0293333333333341</v>
      </c>
      <c r="D56" s="1">
        <v>2.1</v>
      </c>
      <c r="E56" s="1">
        <v>3.474543496985357</v>
      </c>
      <c r="F56" t="s">
        <v>5</v>
      </c>
      <c r="G56" t="s">
        <v>47</v>
      </c>
      <c r="H56" s="1">
        <f t="shared" si="0"/>
        <v>1</v>
      </c>
      <c r="I56" s="1">
        <f t="shared" si="1"/>
        <v>0</v>
      </c>
    </row>
    <row r="57" spans="1:9" ht="14.4" customHeight="1" x14ac:dyDescent="0.3">
      <c r="A57" s="11">
        <v>212834602</v>
      </c>
      <c r="B57" s="12">
        <v>4.4171428571428573</v>
      </c>
      <c r="C57" s="1">
        <v>3.7673333333333332</v>
      </c>
      <c r="D57" s="1">
        <v>5.8</v>
      </c>
      <c r="E57" s="1">
        <v>4.956511627906977</v>
      </c>
      <c r="F57" t="s">
        <v>7</v>
      </c>
      <c r="G57" t="s">
        <v>48</v>
      </c>
      <c r="H57" s="1">
        <f t="shared" si="0"/>
        <v>0</v>
      </c>
      <c r="I57" s="1">
        <v>1</v>
      </c>
    </row>
    <row r="58" spans="1:9" ht="14.4" customHeight="1" x14ac:dyDescent="0.3">
      <c r="A58" s="11">
        <v>204724458</v>
      </c>
      <c r="B58" s="12">
        <v>4.425476190476191</v>
      </c>
      <c r="C58" s="1">
        <v>2.4863656565656571</v>
      </c>
      <c r="D58" s="1">
        <v>5.8</v>
      </c>
      <c r="E58" s="1">
        <v>4.6642037037037039</v>
      </c>
      <c r="F58" t="s">
        <v>5</v>
      </c>
      <c r="G58" t="s">
        <v>21</v>
      </c>
      <c r="H58" s="1">
        <f t="shared" si="0"/>
        <v>1</v>
      </c>
      <c r="I58" s="1">
        <v>1</v>
      </c>
    </row>
    <row r="59" spans="1:9" ht="14.4" customHeight="1" x14ac:dyDescent="0.3">
      <c r="A59" s="11">
        <v>208172107</v>
      </c>
      <c r="B59" s="12">
        <v>5.3130952380952383</v>
      </c>
      <c r="C59" s="1">
        <v>4.1797878787878808</v>
      </c>
      <c r="D59" s="1">
        <v>6.2</v>
      </c>
      <c r="E59" s="1">
        <v>5.5177131782945743</v>
      </c>
      <c r="F59" t="s">
        <v>5</v>
      </c>
      <c r="G59" t="s">
        <v>11</v>
      </c>
      <c r="H59" s="1">
        <f t="shared" si="0"/>
        <v>1</v>
      </c>
      <c r="I59" s="1">
        <v>1</v>
      </c>
    </row>
    <row r="60" spans="1:9" ht="14.4" customHeight="1" x14ac:dyDescent="0.3">
      <c r="A60" s="11">
        <v>208107550</v>
      </c>
      <c r="B60" s="12">
        <v>1.1173809523809519</v>
      </c>
      <c r="C60" s="1">
        <v>3.7748383838383841</v>
      </c>
      <c r="D60" s="1">
        <v>4.3</v>
      </c>
      <c r="E60" s="1">
        <v>4.2538333333333336</v>
      </c>
      <c r="F60" t="s">
        <v>5</v>
      </c>
      <c r="G60" t="s">
        <v>49</v>
      </c>
      <c r="H60" s="1">
        <f t="shared" si="0"/>
        <v>1</v>
      </c>
      <c r="I60" s="1">
        <f t="shared" si="1"/>
        <v>0</v>
      </c>
    </row>
    <row r="61" spans="1:9" ht="14.4" customHeight="1" x14ac:dyDescent="0.3">
      <c r="A61" s="11">
        <v>212264431</v>
      </c>
      <c r="B61" s="12">
        <v>4.4507142857142856</v>
      </c>
      <c r="C61" s="1">
        <v>4.6696464646464646</v>
      </c>
      <c r="D61" s="1">
        <v>6.3</v>
      </c>
      <c r="E61" s="1">
        <v>4.9477075796726968</v>
      </c>
      <c r="F61" t="s">
        <v>5</v>
      </c>
      <c r="G61" t="s">
        <v>50</v>
      </c>
      <c r="H61" s="1">
        <f t="shared" si="0"/>
        <v>1</v>
      </c>
      <c r="I61" s="1">
        <f t="shared" si="1"/>
        <v>0</v>
      </c>
    </row>
    <row r="62" spans="1:9" ht="14.4" customHeight="1" x14ac:dyDescent="0.3">
      <c r="A62" s="11">
        <v>211752173</v>
      </c>
      <c r="B62" s="12">
        <v>5.666666666666667</v>
      </c>
      <c r="C62" s="1">
        <v>4.9121313131313133</v>
      </c>
      <c r="D62" s="1">
        <v>6.3</v>
      </c>
      <c r="E62" s="1">
        <v>4.5119573643410851</v>
      </c>
      <c r="F62" t="s">
        <v>7</v>
      </c>
      <c r="G62" t="s">
        <v>17</v>
      </c>
      <c r="H62" s="1">
        <f t="shared" si="0"/>
        <v>0</v>
      </c>
      <c r="I62" s="1">
        <v>1</v>
      </c>
    </row>
    <row r="63" spans="1:9" ht="15" customHeight="1" thickBot="1" x14ac:dyDescent="0.35">
      <c r="A63" s="13">
        <v>211550163</v>
      </c>
      <c r="B63" s="14">
        <v>3.528571428571428</v>
      </c>
      <c r="C63" s="1">
        <v>3.2056666666666671</v>
      </c>
      <c r="D63" s="1">
        <v>5.4</v>
      </c>
      <c r="E63" s="1">
        <v>4.3278333333333334</v>
      </c>
      <c r="F63" t="s">
        <v>7</v>
      </c>
      <c r="G63" t="s">
        <v>51</v>
      </c>
      <c r="H63" s="1">
        <f t="shared" si="0"/>
        <v>0</v>
      </c>
      <c r="I63" s="1">
        <v>1</v>
      </c>
    </row>
    <row r="64" spans="1:9" ht="15" customHeight="1" thickTop="1" x14ac:dyDescent="0.3">
      <c r="A64" s="11">
        <v>212658618</v>
      </c>
      <c r="B64" s="15">
        <v>5.961904761904762</v>
      </c>
      <c r="C64">
        <v>5.2138888888888886</v>
      </c>
      <c r="D64">
        <v>6.5</v>
      </c>
      <c r="E64">
        <f>VLOOKUP(A64,[1]Hoja1!$A$1:$B$194,2,FALSE)</f>
        <v>4.7889999999999997</v>
      </c>
      <c r="F64" t="s">
        <v>5</v>
      </c>
      <c r="G64" t="s">
        <v>26</v>
      </c>
      <c r="H64" s="1">
        <f t="shared" si="0"/>
        <v>1</v>
      </c>
      <c r="I64" s="1">
        <v>1</v>
      </c>
    </row>
    <row r="65" spans="1:9" ht="14.4" customHeight="1" x14ac:dyDescent="0.3">
      <c r="A65" s="11">
        <v>210548343</v>
      </c>
      <c r="B65" s="15">
        <v>4.3769047619047621</v>
      </c>
      <c r="C65">
        <v>3.2551515151515149</v>
      </c>
      <c r="D65">
        <v>6.5</v>
      </c>
      <c r="E65">
        <f>VLOOKUP(A65,[1]Hoja1!$A$1:$B$194,2,FALSE)</f>
        <v>4.5840116279069774</v>
      </c>
      <c r="F65" t="s">
        <v>5</v>
      </c>
      <c r="G65" t="s">
        <v>29</v>
      </c>
      <c r="H65" s="1">
        <f t="shared" si="0"/>
        <v>1</v>
      </c>
      <c r="I65" s="1">
        <v>1</v>
      </c>
    </row>
    <row r="66" spans="1:9" ht="14.4" customHeight="1" x14ac:dyDescent="0.3">
      <c r="A66" s="11">
        <v>205624414</v>
      </c>
      <c r="B66" s="15">
        <v>4.4054761904761914</v>
      </c>
      <c r="C66">
        <v>4.6520404040404042</v>
      </c>
      <c r="D66">
        <v>5.9</v>
      </c>
      <c r="E66">
        <f>VLOOKUP(A66,[1]Hoja1!$A$1:$B$194,2,FALSE)</f>
        <v>4.6938333333333331</v>
      </c>
      <c r="F66" t="s">
        <v>7</v>
      </c>
      <c r="G66" t="s">
        <v>30</v>
      </c>
      <c r="H66" s="1">
        <f t="shared" si="0"/>
        <v>0</v>
      </c>
      <c r="I66" s="1">
        <v>1</v>
      </c>
    </row>
    <row r="67" spans="1:9" ht="14.4" customHeight="1" x14ac:dyDescent="0.3">
      <c r="A67" s="11">
        <v>209324563</v>
      </c>
      <c r="B67" s="15">
        <v>5.5130952380952376</v>
      </c>
      <c r="C67">
        <v>4.448737373737373</v>
      </c>
      <c r="D67">
        <v>6.3</v>
      </c>
      <c r="E67">
        <f>VLOOKUP(A67,[1]Hoja1!$A$1:$B$194,2,FALSE)</f>
        <v>6.2537984496124022</v>
      </c>
      <c r="F67" t="s">
        <v>7</v>
      </c>
      <c r="G67" t="s">
        <v>51</v>
      </c>
      <c r="H67" s="1">
        <f t="shared" ref="H67:H77" si="2">IF(F67=$F$2,1,0)</f>
        <v>0</v>
      </c>
      <c r="I67" s="1">
        <v>1</v>
      </c>
    </row>
    <row r="68" spans="1:9" ht="14.4" customHeight="1" x14ac:dyDescent="0.3">
      <c r="A68" s="11">
        <v>210819959</v>
      </c>
      <c r="B68" s="15">
        <v>4.0107142857142861</v>
      </c>
      <c r="C68">
        <v>4.646494949494949</v>
      </c>
      <c r="D68">
        <v>5.7</v>
      </c>
      <c r="E68">
        <f>VLOOKUP(A68,[1]Hoja1!$A$1:$B$194,2,FALSE)</f>
        <v>4.1068333333333333</v>
      </c>
      <c r="F68" t="s">
        <v>5</v>
      </c>
      <c r="G68" t="s">
        <v>30</v>
      </c>
      <c r="H68" s="1">
        <f t="shared" si="2"/>
        <v>1</v>
      </c>
      <c r="I68" s="1">
        <v>1</v>
      </c>
    </row>
    <row r="69" spans="1:9" ht="14.4" customHeight="1" x14ac:dyDescent="0.3">
      <c r="A69" s="11">
        <v>212240109</v>
      </c>
      <c r="B69" s="15">
        <v>5.2404761904761914</v>
      </c>
      <c r="C69">
        <v>6.2791111111111118</v>
      </c>
      <c r="D69">
        <v>6.3</v>
      </c>
      <c r="E69">
        <f>VLOOKUP(A69,[1]Hoja1!$A$1:$B$194,2,FALSE)</f>
        <v>6.0337054263565886</v>
      </c>
      <c r="F69" t="s">
        <v>5</v>
      </c>
      <c r="G69" t="s">
        <v>36</v>
      </c>
      <c r="H69" s="1">
        <f t="shared" si="2"/>
        <v>1</v>
      </c>
      <c r="I69" s="1">
        <v>1</v>
      </c>
    </row>
    <row r="70" spans="1:9" ht="14.4" customHeight="1" x14ac:dyDescent="0.3">
      <c r="A70" s="11">
        <v>213072927</v>
      </c>
      <c r="B70" s="15">
        <v>4.6840476190476199</v>
      </c>
      <c r="C70">
        <v>4.1392525252525258</v>
      </c>
      <c r="D70">
        <v>5.4</v>
      </c>
      <c r="E70">
        <f>VLOOKUP(A70,[1]Hoja1!$A$1:$B$194,2,FALSE)</f>
        <v>5.9226666666666663</v>
      </c>
      <c r="F70" t="s">
        <v>7</v>
      </c>
      <c r="G70" t="s">
        <v>17</v>
      </c>
      <c r="H70" s="1">
        <f t="shared" si="2"/>
        <v>0</v>
      </c>
      <c r="I70" s="1">
        <v>1</v>
      </c>
    </row>
    <row r="71" spans="1:9" ht="14.4" customHeight="1" x14ac:dyDescent="0.3">
      <c r="A71" s="11">
        <v>209414139</v>
      </c>
      <c r="B71" s="15">
        <v>3.750952380952381</v>
      </c>
      <c r="C71">
        <v>4</v>
      </c>
      <c r="D71">
        <v>5.6</v>
      </c>
      <c r="E71">
        <f>VLOOKUP(A71,[1]Hoja1!$A$1:$B$194,2,FALSE)</f>
        <v>5.7866666666666671</v>
      </c>
      <c r="F71" t="s">
        <v>7</v>
      </c>
      <c r="G71" t="s">
        <v>17</v>
      </c>
      <c r="H71" s="1">
        <f t="shared" si="2"/>
        <v>0</v>
      </c>
      <c r="I71" s="1">
        <v>1</v>
      </c>
    </row>
    <row r="72" spans="1:9" ht="14.4" customHeight="1" x14ac:dyDescent="0.3">
      <c r="A72" s="11">
        <v>206194871</v>
      </c>
      <c r="B72" s="15">
        <v>4.0511904761904756</v>
      </c>
      <c r="C72">
        <v>4.0757777777777777</v>
      </c>
      <c r="D72">
        <v>6.5</v>
      </c>
      <c r="E72">
        <f>VLOOKUP(A72,[1]Hoja1!$A$1:$B$194,2,FALSE)</f>
        <v>5.4369074074074071</v>
      </c>
      <c r="F72" t="s">
        <v>7</v>
      </c>
      <c r="G72" t="s">
        <v>52</v>
      </c>
      <c r="H72" s="1">
        <f t="shared" si="2"/>
        <v>0</v>
      </c>
      <c r="I72" s="1">
        <v>0</v>
      </c>
    </row>
    <row r="73" spans="1:9" ht="14.4" customHeight="1" x14ac:dyDescent="0.3">
      <c r="A73" s="11">
        <v>210523430</v>
      </c>
      <c r="B73" s="15">
        <v>5.3250000000000002</v>
      </c>
      <c r="C73">
        <v>5.7279797979797973</v>
      </c>
      <c r="D73">
        <v>6.4</v>
      </c>
      <c r="E73">
        <f>VLOOKUP(A73,[1]Hoja1!$A$1:$B$194,2,FALSE)</f>
        <v>6.0666666666666673</v>
      </c>
      <c r="F73" t="s">
        <v>5</v>
      </c>
      <c r="G73" t="s">
        <v>9</v>
      </c>
      <c r="H73" s="1">
        <f t="shared" si="2"/>
        <v>1</v>
      </c>
      <c r="I73" s="1">
        <v>1</v>
      </c>
    </row>
    <row r="74" spans="1:9" ht="14.4" customHeight="1" x14ac:dyDescent="0.3">
      <c r="A74" s="11">
        <v>212267139</v>
      </c>
      <c r="B74" s="15">
        <v>5.0542857142857152</v>
      </c>
      <c r="C74">
        <v>4.5626363636363632</v>
      </c>
      <c r="D74">
        <v>5.9</v>
      </c>
      <c r="E74">
        <f>VLOOKUP(A74,[1]Hoja1!$A$1:$B$194,2,FALSE)</f>
        <v>2.9635581395348836</v>
      </c>
      <c r="F74" t="s">
        <v>5</v>
      </c>
      <c r="G74" t="s">
        <v>21</v>
      </c>
      <c r="H74" s="1">
        <f t="shared" si="2"/>
        <v>1</v>
      </c>
      <c r="I74" s="1">
        <v>1</v>
      </c>
    </row>
    <row r="75" spans="1:9" ht="14.4" customHeight="1" x14ac:dyDescent="0.3">
      <c r="A75" s="11">
        <v>212491527</v>
      </c>
      <c r="B75" s="15">
        <v>4.7319444444444443</v>
      </c>
      <c r="C75">
        <v>5.0003232323232334</v>
      </c>
      <c r="D75">
        <v>6.6</v>
      </c>
      <c r="E75">
        <f>VLOOKUP(A75,[1]Hoja1!$A$1:$B$194,2,FALSE)</f>
        <v>6.0118449612403104</v>
      </c>
      <c r="F75" t="s">
        <v>7</v>
      </c>
      <c r="G75" t="s">
        <v>53</v>
      </c>
      <c r="H75" s="1">
        <f t="shared" si="2"/>
        <v>0</v>
      </c>
      <c r="I75" s="1">
        <v>1</v>
      </c>
    </row>
    <row r="76" spans="1:9" ht="14.4" customHeight="1" x14ac:dyDescent="0.3">
      <c r="A76" s="11">
        <v>211977736</v>
      </c>
      <c r="B76" s="15">
        <v>5.269047619047619</v>
      </c>
      <c r="C76">
        <v>2.61810101010101</v>
      </c>
      <c r="D76">
        <v>4.9000000000000004</v>
      </c>
      <c r="E76">
        <f>VLOOKUP(A76,[1]Hoja1!$A$1:$B$194,2,FALSE)</f>
        <v>4.399</v>
      </c>
      <c r="F76" t="s">
        <v>5</v>
      </c>
      <c r="G76" t="s">
        <v>54</v>
      </c>
      <c r="H76" s="1">
        <f t="shared" si="2"/>
        <v>1</v>
      </c>
      <c r="I76" s="1">
        <f t="shared" ref="I76" si="3">IF(G76=OR(H76,$G$3,$G$4,$G$10,$G$5,$G$9,$G$21,$G$19),1,0)</f>
        <v>0</v>
      </c>
    </row>
    <row r="77" spans="1:9" ht="14.4" customHeight="1" x14ac:dyDescent="0.3">
      <c r="A77" s="11">
        <v>211341165</v>
      </c>
      <c r="B77" s="15">
        <v>5.4226190476190466</v>
      </c>
      <c r="C77">
        <v>4.5091919191919194</v>
      </c>
      <c r="D77">
        <v>6.7</v>
      </c>
      <c r="E77">
        <f>VLOOKUP(A77,[1]Hoja1!$A$1:$B$194,2,FALSE)</f>
        <v>5.7503100775193801</v>
      </c>
      <c r="F77" t="s">
        <v>7</v>
      </c>
      <c r="G77" t="s">
        <v>30</v>
      </c>
      <c r="H77" s="1">
        <f t="shared" si="2"/>
        <v>0</v>
      </c>
      <c r="I77" s="1">
        <v>1</v>
      </c>
    </row>
  </sheetData>
  <pageMargins left="0.25" right="0.2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jalvarez</dc:creator>
  <cp:lastModifiedBy>M i</cp:lastModifiedBy>
  <cp:lastPrinted>2022-12-06T13:01:47Z</cp:lastPrinted>
  <dcterms:created xsi:type="dcterms:W3CDTF">2022-12-05T13:12:51Z</dcterms:created>
  <dcterms:modified xsi:type="dcterms:W3CDTF">2023-01-17T21:40:11Z</dcterms:modified>
</cp:coreProperties>
</file>