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yMiBiOME\prebioticResponse\"/>
    </mc:Choice>
  </mc:AlternateContent>
  <xr:revisionPtr revIDLastSave="0" documentId="8_{31F8087A-2020-40FA-81E9-4E0EF593F6EA}" xr6:coauthVersionLast="47" xr6:coauthVersionMax="47" xr10:uidLastSave="{00000000-0000-0000-0000-000000000000}"/>
  <bookViews>
    <workbookView xWindow="-120" yWindow="-120" windowWidth="29040" windowHeight="15720" activeTab="1" xr2:uid="{B40E47C3-ECE3-4F0A-853B-17CF2B23D59B}"/>
  </bookViews>
  <sheets>
    <sheet name="placebo" sheetId="1" r:id="rId1"/>
    <sheet name="combineUptake" sheetId="3" r:id="rId2"/>
    <sheet name="prebiotic" sheetId="2" r:id="rId3"/>
  </sheets>
  <definedNames>
    <definedName name="_xlnm._FilterDatabase" localSheetId="1" hidden="1">combineUptake!$A$1:$L$379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3" l="1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3" i="3"/>
  <c r="H3" i="3"/>
  <c r="I3" i="3"/>
  <c r="J3" i="3"/>
  <c r="K3" i="3"/>
  <c r="G56" i="3"/>
  <c r="H56" i="3"/>
  <c r="I56" i="3"/>
  <c r="J56" i="3"/>
  <c r="K56" i="3"/>
  <c r="G4" i="3"/>
  <c r="H4" i="3"/>
  <c r="I4" i="3"/>
  <c r="J4" i="3"/>
  <c r="K4" i="3"/>
  <c r="G57" i="3"/>
  <c r="L57" i="3" s="1"/>
  <c r="H57" i="3"/>
  <c r="I57" i="3"/>
  <c r="J57" i="3"/>
  <c r="K57" i="3"/>
  <c r="G58" i="3"/>
  <c r="L58" i="3" s="1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5" i="3"/>
  <c r="H5" i="3"/>
  <c r="I5" i="3"/>
  <c r="J5" i="3"/>
  <c r="K5" i="3"/>
  <c r="G6" i="3"/>
  <c r="L6" i="3" s="1"/>
  <c r="H6" i="3"/>
  <c r="I6" i="3"/>
  <c r="J6" i="3"/>
  <c r="K6" i="3"/>
  <c r="G68" i="3"/>
  <c r="L68" i="3" s="1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" i="3"/>
  <c r="H7" i="3"/>
  <c r="I7" i="3"/>
  <c r="J7" i="3"/>
  <c r="K7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L78" i="3" s="1"/>
  <c r="H78" i="3"/>
  <c r="I78" i="3"/>
  <c r="J78" i="3"/>
  <c r="K78" i="3"/>
  <c r="G79" i="3"/>
  <c r="L79" i="3" s="1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L90" i="3" s="1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L102" i="3" s="1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L114" i="3" s="1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8" i="3"/>
  <c r="H8" i="3"/>
  <c r="I8" i="3"/>
  <c r="J8" i="3"/>
  <c r="K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L125" i="3" s="1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9" i="3"/>
  <c r="H9" i="3"/>
  <c r="I9" i="3"/>
  <c r="J9" i="3"/>
  <c r="K9" i="3"/>
  <c r="G136" i="3"/>
  <c r="L136" i="3" s="1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0" i="3"/>
  <c r="H10" i="3"/>
  <c r="I10" i="3"/>
  <c r="J10" i="3"/>
  <c r="K1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L147" i="3" s="1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1" i="3"/>
  <c r="H11" i="3"/>
  <c r="I11" i="3"/>
  <c r="J11" i="3"/>
  <c r="K11" i="3"/>
  <c r="G150" i="3"/>
  <c r="H150" i="3"/>
  <c r="I150" i="3"/>
  <c r="J150" i="3"/>
  <c r="K150" i="3"/>
  <c r="G151" i="3"/>
  <c r="H151" i="3"/>
  <c r="I151" i="3"/>
  <c r="J151" i="3"/>
  <c r="K151" i="3"/>
  <c r="G12" i="3"/>
  <c r="H12" i="3"/>
  <c r="I12" i="3"/>
  <c r="J12" i="3"/>
  <c r="K12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L157" i="3" s="1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L169" i="3" s="1"/>
  <c r="H169" i="3"/>
  <c r="I169" i="3"/>
  <c r="J169" i="3"/>
  <c r="K169" i="3"/>
  <c r="G170" i="3"/>
  <c r="H170" i="3"/>
  <c r="I170" i="3"/>
  <c r="J170" i="3"/>
  <c r="K170" i="3"/>
  <c r="G13" i="3"/>
  <c r="H13" i="3"/>
  <c r="I13" i="3"/>
  <c r="J13" i="3"/>
  <c r="K13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4" i="3"/>
  <c r="H14" i="3"/>
  <c r="I14" i="3"/>
  <c r="J14" i="3"/>
  <c r="K14" i="3"/>
  <c r="G179" i="3"/>
  <c r="L179" i="3" s="1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L191" i="3" s="1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5" i="3"/>
  <c r="H15" i="3"/>
  <c r="I15" i="3"/>
  <c r="J15" i="3"/>
  <c r="K15" i="3"/>
  <c r="G195" i="3"/>
  <c r="H195" i="3"/>
  <c r="I195" i="3"/>
  <c r="J195" i="3"/>
  <c r="K19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" i="3"/>
  <c r="L19" i="3" s="1"/>
  <c r="H19" i="3"/>
  <c r="I19" i="3"/>
  <c r="J19" i="3"/>
  <c r="K19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H203" i="3"/>
  <c r="I203" i="3"/>
  <c r="J203" i="3"/>
  <c r="K203" i="3"/>
  <c r="G204" i="3"/>
  <c r="L204" i="3" s="1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L210" i="3" s="1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L216" i="3" s="1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L222" i="3" s="1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L228" i="3" s="1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L234" i="3" s="1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L240" i="3" s="1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H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L246" i="3" s="1"/>
  <c r="H246" i="3"/>
  <c r="I246" i="3"/>
  <c r="J246" i="3"/>
  <c r="K246" i="3"/>
  <c r="G20" i="3"/>
  <c r="H20" i="3"/>
  <c r="I20" i="3"/>
  <c r="J20" i="3"/>
  <c r="K20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L251" i="3" s="1"/>
  <c r="H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1" i="3"/>
  <c r="H21" i="3"/>
  <c r="I21" i="3"/>
  <c r="J21" i="3"/>
  <c r="K21" i="3"/>
  <c r="G256" i="3"/>
  <c r="L256" i="3" s="1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H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2" i="3"/>
  <c r="L22" i="3" s="1"/>
  <c r="H22" i="3"/>
  <c r="I22" i="3"/>
  <c r="J22" i="3"/>
  <c r="K22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L267" i="3" s="1"/>
  <c r="H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3" i="3"/>
  <c r="L23" i="3" s="1"/>
  <c r="H23" i="3"/>
  <c r="I23" i="3"/>
  <c r="J23" i="3"/>
  <c r="K23" i="3"/>
  <c r="G273" i="3"/>
  <c r="H273" i="3"/>
  <c r="I273" i="3"/>
  <c r="J273" i="3"/>
  <c r="K273" i="3"/>
  <c r="G274" i="3"/>
  <c r="H274" i="3"/>
  <c r="I274" i="3"/>
  <c r="J274" i="3"/>
  <c r="K274" i="3"/>
  <c r="G275" i="3"/>
  <c r="H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L278" i="3" s="1"/>
  <c r="H278" i="3"/>
  <c r="I278" i="3"/>
  <c r="J278" i="3"/>
  <c r="K278" i="3"/>
  <c r="G279" i="3"/>
  <c r="H279" i="3"/>
  <c r="I279" i="3"/>
  <c r="J279" i="3"/>
  <c r="K279" i="3"/>
  <c r="G24" i="3"/>
  <c r="H24" i="3"/>
  <c r="I24" i="3"/>
  <c r="J24" i="3"/>
  <c r="K24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L283" i="3" s="1"/>
  <c r="H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5" i="3"/>
  <c r="H25" i="3"/>
  <c r="I25" i="3"/>
  <c r="J25" i="3"/>
  <c r="K25" i="3"/>
  <c r="G287" i="3"/>
  <c r="H287" i="3"/>
  <c r="I287" i="3"/>
  <c r="J287" i="3"/>
  <c r="K287" i="3"/>
  <c r="G288" i="3"/>
  <c r="L288" i="3" s="1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H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L294" i="3" s="1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6" i="3"/>
  <c r="H26" i="3"/>
  <c r="I26" i="3"/>
  <c r="J26" i="3"/>
  <c r="K26" i="3"/>
  <c r="G299" i="3"/>
  <c r="L299" i="3" s="1"/>
  <c r="H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27" i="3"/>
  <c r="H27" i="3"/>
  <c r="I27" i="3"/>
  <c r="J27" i="3"/>
  <c r="K27" i="3"/>
  <c r="G28" i="3"/>
  <c r="H28" i="3"/>
  <c r="I28" i="3"/>
  <c r="J28" i="3"/>
  <c r="K28" i="3"/>
  <c r="G302" i="3"/>
  <c r="H302" i="3"/>
  <c r="I302" i="3"/>
  <c r="J302" i="3"/>
  <c r="K302" i="3"/>
  <c r="G303" i="3"/>
  <c r="L303" i="3" s="1"/>
  <c r="H303" i="3"/>
  <c r="I303" i="3"/>
  <c r="J303" i="3"/>
  <c r="K303" i="3"/>
  <c r="G304" i="3"/>
  <c r="H304" i="3"/>
  <c r="I304" i="3"/>
  <c r="J304" i="3"/>
  <c r="K304" i="3"/>
  <c r="G29" i="3"/>
  <c r="H29" i="3"/>
  <c r="I29" i="3"/>
  <c r="J29" i="3"/>
  <c r="K29" i="3"/>
  <c r="G305" i="3"/>
  <c r="H305" i="3"/>
  <c r="I305" i="3"/>
  <c r="J305" i="3"/>
  <c r="K305" i="3"/>
  <c r="G306" i="3"/>
  <c r="H306" i="3"/>
  <c r="I306" i="3"/>
  <c r="J306" i="3"/>
  <c r="K306" i="3"/>
  <c r="G307" i="3"/>
  <c r="H307" i="3"/>
  <c r="I307" i="3"/>
  <c r="J307" i="3"/>
  <c r="K307" i="3"/>
  <c r="G30" i="3"/>
  <c r="L30" i="3" s="1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08" i="3"/>
  <c r="H308" i="3"/>
  <c r="I308" i="3"/>
  <c r="J308" i="3"/>
  <c r="K308" i="3"/>
  <c r="G309" i="3"/>
  <c r="H309" i="3"/>
  <c r="I309" i="3"/>
  <c r="J309" i="3"/>
  <c r="K309" i="3"/>
  <c r="G33" i="3"/>
  <c r="H33" i="3"/>
  <c r="I33" i="3"/>
  <c r="J33" i="3"/>
  <c r="K33" i="3"/>
  <c r="G310" i="3"/>
  <c r="L310" i="3" s="1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4" i="3"/>
  <c r="H34" i="3"/>
  <c r="I34" i="3"/>
  <c r="J34" i="3"/>
  <c r="K34" i="3"/>
  <c r="G35" i="3"/>
  <c r="L35" i="3" s="1"/>
  <c r="H35" i="3"/>
  <c r="I35" i="3"/>
  <c r="J35" i="3"/>
  <c r="K35" i="3"/>
  <c r="G315" i="3"/>
  <c r="H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L320" i="3" s="1"/>
  <c r="H320" i="3"/>
  <c r="I320" i="3"/>
  <c r="J320" i="3"/>
  <c r="K320" i="3"/>
  <c r="G36" i="3"/>
  <c r="H36" i="3"/>
  <c r="I36" i="3"/>
  <c r="J36" i="3"/>
  <c r="K36" i="3"/>
  <c r="G37" i="3"/>
  <c r="H37" i="3"/>
  <c r="I37" i="3"/>
  <c r="J37" i="3"/>
  <c r="K37" i="3"/>
  <c r="G321" i="3"/>
  <c r="H321" i="3"/>
  <c r="I321" i="3"/>
  <c r="J321" i="3"/>
  <c r="K321" i="3"/>
  <c r="G322" i="3"/>
  <c r="H322" i="3"/>
  <c r="I322" i="3"/>
  <c r="J322" i="3"/>
  <c r="K322" i="3"/>
  <c r="G323" i="3"/>
  <c r="H323" i="3"/>
  <c r="I323" i="3"/>
  <c r="J323" i="3"/>
  <c r="K323" i="3"/>
  <c r="G324" i="3"/>
  <c r="L324" i="3" s="1"/>
  <c r="H324" i="3"/>
  <c r="I324" i="3"/>
  <c r="J324" i="3"/>
  <c r="K324" i="3"/>
  <c r="G38" i="3"/>
  <c r="H38" i="3"/>
  <c r="I38" i="3"/>
  <c r="J38" i="3"/>
  <c r="K38" i="3"/>
  <c r="G325" i="3"/>
  <c r="H325" i="3"/>
  <c r="I325" i="3"/>
  <c r="J325" i="3"/>
  <c r="K325" i="3"/>
  <c r="G39" i="3"/>
  <c r="H39" i="3"/>
  <c r="I39" i="3"/>
  <c r="J39" i="3"/>
  <c r="K39" i="3"/>
  <c r="G326" i="3"/>
  <c r="H326" i="3"/>
  <c r="I326" i="3"/>
  <c r="J326" i="3"/>
  <c r="K326" i="3"/>
  <c r="G327" i="3"/>
  <c r="H327" i="3"/>
  <c r="I327" i="3"/>
  <c r="J327" i="3"/>
  <c r="K327" i="3"/>
  <c r="G328" i="3"/>
  <c r="L328" i="3" s="1"/>
  <c r="H328" i="3"/>
  <c r="I328" i="3"/>
  <c r="J328" i="3"/>
  <c r="K328" i="3"/>
  <c r="G329" i="3"/>
  <c r="H329" i="3"/>
  <c r="I329" i="3"/>
  <c r="J329" i="3"/>
  <c r="K32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330" i="3"/>
  <c r="H330" i="3"/>
  <c r="I330" i="3"/>
  <c r="J330" i="3"/>
  <c r="K330" i="3"/>
  <c r="G43" i="3"/>
  <c r="L43" i="3" s="1"/>
  <c r="H43" i="3"/>
  <c r="I43" i="3"/>
  <c r="J43" i="3"/>
  <c r="K43" i="3"/>
  <c r="G331" i="3"/>
  <c r="L331" i="3" s="1"/>
  <c r="H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44" i="3"/>
  <c r="H44" i="3"/>
  <c r="I44" i="3"/>
  <c r="J44" i="3"/>
  <c r="K44" i="3"/>
  <c r="G335" i="3"/>
  <c r="L335" i="3" s="1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H339" i="3"/>
  <c r="I339" i="3"/>
  <c r="J339" i="3"/>
  <c r="K339" i="3"/>
  <c r="G340" i="3"/>
  <c r="H340" i="3"/>
  <c r="I340" i="3"/>
  <c r="J340" i="3"/>
  <c r="K340" i="3"/>
  <c r="G341" i="3"/>
  <c r="L341" i="3" s="1"/>
  <c r="H341" i="3"/>
  <c r="I341" i="3"/>
  <c r="J341" i="3"/>
  <c r="K341" i="3"/>
  <c r="G342" i="3"/>
  <c r="L342" i="3" s="1"/>
  <c r="H342" i="3"/>
  <c r="I342" i="3"/>
  <c r="J342" i="3"/>
  <c r="K342" i="3"/>
  <c r="G343" i="3"/>
  <c r="H343" i="3"/>
  <c r="I343" i="3"/>
  <c r="J343" i="3"/>
  <c r="K343" i="3"/>
  <c r="G45" i="3"/>
  <c r="H45" i="3"/>
  <c r="I45" i="3"/>
  <c r="J45" i="3"/>
  <c r="K45" i="3"/>
  <c r="G344" i="3"/>
  <c r="H344" i="3"/>
  <c r="I344" i="3"/>
  <c r="J344" i="3"/>
  <c r="K344" i="3"/>
  <c r="G46" i="3"/>
  <c r="H46" i="3"/>
  <c r="I46" i="3"/>
  <c r="J46" i="3"/>
  <c r="K46" i="3"/>
  <c r="G47" i="3"/>
  <c r="L47" i="3" s="1"/>
  <c r="H47" i="3"/>
  <c r="I47" i="3"/>
  <c r="J47" i="3"/>
  <c r="K47" i="3"/>
  <c r="G345" i="3"/>
  <c r="H345" i="3"/>
  <c r="I345" i="3"/>
  <c r="J345" i="3"/>
  <c r="K345" i="3"/>
  <c r="G346" i="3"/>
  <c r="H346" i="3"/>
  <c r="I346" i="3"/>
  <c r="J346" i="3"/>
  <c r="K346" i="3"/>
  <c r="G347" i="3"/>
  <c r="H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L350" i="3" s="1"/>
  <c r="H350" i="3"/>
  <c r="I350" i="3"/>
  <c r="J350" i="3"/>
  <c r="K350" i="3"/>
  <c r="G351" i="3"/>
  <c r="L351" i="3" s="1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H355" i="3"/>
  <c r="I355" i="3"/>
  <c r="J355" i="3"/>
  <c r="K355" i="3"/>
  <c r="G356" i="3"/>
  <c r="L356" i="3" s="1"/>
  <c r="H356" i="3"/>
  <c r="I356" i="3"/>
  <c r="J356" i="3"/>
  <c r="K356" i="3"/>
  <c r="G48" i="3"/>
  <c r="H48" i="3"/>
  <c r="I48" i="3"/>
  <c r="J48" i="3"/>
  <c r="K48" i="3"/>
  <c r="G49" i="3"/>
  <c r="H49" i="3"/>
  <c r="I49" i="3"/>
  <c r="J49" i="3"/>
  <c r="K49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L360" i="3" s="1"/>
  <c r="H360" i="3"/>
  <c r="I360" i="3"/>
  <c r="J360" i="3"/>
  <c r="K360" i="3"/>
  <c r="G361" i="3"/>
  <c r="L361" i="3" s="1"/>
  <c r="H361" i="3"/>
  <c r="I361" i="3"/>
  <c r="J361" i="3"/>
  <c r="K361" i="3"/>
  <c r="G362" i="3"/>
  <c r="H362" i="3"/>
  <c r="I362" i="3"/>
  <c r="J362" i="3"/>
  <c r="K362" i="3"/>
  <c r="G363" i="3"/>
  <c r="H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L366" i="3" s="1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H371" i="3"/>
  <c r="I371" i="3"/>
  <c r="J371" i="3"/>
  <c r="K371" i="3"/>
  <c r="G372" i="3"/>
  <c r="L372" i="3" s="1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50" i="3"/>
  <c r="H50" i="3"/>
  <c r="I50" i="3"/>
  <c r="J50" i="3"/>
  <c r="K50" i="3"/>
  <c r="G376" i="3"/>
  <c r="H376" i="3"/>
  <c r="I376" i="3"/>
  <c r="J376" i="3"/>
  <c r="K376" i="3"/>
  <c r="G377" i="3"/>
  <c r="L377" i="3" s="1"/>
  <c r="H377" i="3"/>
  <c r="I377" i="3"/>
  <c r="J377" i="3"/>
  <c r="K377" i="3"/>
  <c r="G51" i="3"/>
  <c r="H51" i="3"/>
  <c r="I51" i="3"/>
  <c r="J51" i="3"/>
  <c r="K51" i="3"/>
  <c r="G378" i="3"/>
  <c r="L378" i="3" s="1"/>
  <c r="H378" i="3"/>
  <c r="I378" i="3"/>
  <c r="J378" i="3"/>
  <c r="K378" i="3"/>
  <c r="G379" i="3"/>
  <c r="L379" i="3" s="1"/>
  <c r="H379" i="3"/>
  <c r="I379" i="3"/>
  <c r="J379" i="3"/>
  <c r="K379" i="3"/>
  <c r="K2" i="3"/>
  <c r="J2" i="3"/>
  <c r="I2" i="3"/>
  <c r="H2" i="3"/>
  <c r="G2" i="3"/>
  <c r="L2" i="3" s="1"/>
  <c r="L367" i="3" l="1"/>
  <c r="L345" i="3"/>
  <c r="L336" i="3"/>
  <c r="L329" i="3"/>
  <c r="L36" i="3"/>
  <c r="L311" i="3"/>
  <c r="L304" i="3"/>
  <c r="L295" i="3"/>
  <c r="L284" i="3"/>
  <c r="L273" i="3"/>
  <c r="L262" i="3"/>
  <c r="L252" i="3"/>
  <c r="L241" i="3"/>
  <c r="L229" i="3"/>
  <c r="L217" i="3"/>
  <c r="L205" i="3"/>
  <c r="L17" i="3"/>
  <c r="L186" i="3"/>
  <c r="L175" i="3"/>
  <c r="L164" i="3"/>
  <c r="L152" i="3"/>
  <c r="L142" i="3"/>
  <c r="L132" i="3"/>
  <c r="L120" i="3"/>
  <c r="L109" i="3"/>
  <c r="L97" i="3"/>
  <c r="L85" i="3"/>
  <c r="L7" i="3"/>
  <c r="L64" i="3"/>
  <c r="L54" i="3"/>
  <c r="L374" i="3"/>
  <c r="L362" i="3"/>
  <c r="L352" i="3"/>
  <c r="L343" i="3"/>
  <c r="L332" i="3"/>
  <c r="L325" i="3"/>
  <c r="L316" i="3"/>
  <c r="L32" i="3"/>
  <c r="L301" i="3"/>
  <c r="L290" i="3"/>
  <c r="L24" i="3"/>
  <c r="L269" i="3"/>
  <c r="L258" i="3"/>
  <c r="L247" i="3"/>
  <c r="L236" i="3"/>
  <c r="L224" i="3"/>
  <c r="L212" i="3"/>
  <c r="L200" i="3"/>
  <c r="L193" i="3"/>
  <c r="L181" i="3"/>
  <c r="L13" i="3"/>
  <c r="L159" i="3"/>
  <c r="L149" i="3"/>
  <c r="L138" i="3"/>
  <c r="L127" i="3"/>
  <c r="L116" i="3"/>
  <c r="L104" i="3"/>
  <c r="L92" i="3"/>
  <c r="L80" i="3"/>
  <c r="L69" i="3"/>
  <c r="L59" i="3"/>
  <c r="L369" i="3"/>
  <c r="L357" i="3"/>
  <c r="L347" i="3"/>
  <c r="L338" i="3"/>
  <c r="L41" i="3"/>
  <c r="L321" i="3"/>
  <c r="L313" i="3"/>
  <c r="L305" i="3"/>
  <c r="L297" i="3"/>
  <c r="L286" i="3"/>
  <c r="L275" i="3"/>
  <c r="L264" i="3"/>
  <c r="L254" i="3"/>
  <c r="L243" i="3"/>
  <c r="L231" i="3"/>
  <c r="L219" i="3"/>
  <c r="L207" i="3"/>
  <c r="L196" i="3"/>
  <c r="L188" i="3"/>
  <c r="L177" i="3"/>
  <c r="L166" i="3"/>
  <c r="L154" i="3"/>
  <c r="L144" i="3"/>
  <c r="L134" i="3"/>
  <c r="L122" i="3"/>
  <c r="L111" i="3"/>
  <c r="L99" i="3"/>
  <c r="L87" i="3"/>
  <c r="L75" i="3"/>
  <c r="L66" i="3"/>
  <c r="L3" i="3"/>
  <c r="L50" i="3"/>
  <c r="L364" i="3"/>
  <c r="L354" i="3"/>
  <c r="L344" i="3"/>
  <c r="L334" i="3"/>
  <c r="L326" i="3"/>
  <c r="L318" i="3"/>
  <c r="L309" i="3"/>
  <c r="L28" i="3"/>
  <c r="L292" i="3"/>
  <c r="L281" i="3"/>
  <c r="L271" i="3"/>
  <c r="L260" i="3"/>
  <c r="L249" i="3"/>
  <c r="L238" i="3"/>
  <c r="L226" i="3"/>
  <c r="L214" i="3"/>
  <c r="L202" i="3"/>
  <c r="L16" i="3"/>
  <c r="L15" i="3"/>
  <c r="L185" i="3"/>
  <c r="L183" i="3"/>
  <c r="L174" i="3"/>
  <c r="L172" i="3"/>
  <c r="L163" i="3"/>
  <c r="L161" i="3"/>
  <c r="L12" i="3"/>
  <c r="L150" i="3"/>
  <c r="L141" i="3"/>
  <c r="L140" i="3"/>
  <c r="L131" i="3"/>
  <c r="L129" i="3"/>
  <c r="L119" i="3"/>
  <c r="L118" i="3"/>
  <c r="L108" i="3"/>
  <c r="L106" i="3"/>
  <c r="L96" i="3"/>
  <c r="L94" i="3"/>
  <c r="L84" i="3"/>
  <c r="L82" i="3"/>
  <c r="L73" i="3"/>
  <c r="L71" i="3"/>
  <c r="L63" i="3"/>
  <c r="L61" i="3"/>
  <c r="L53" i="3"/>
  <c r="L371" i="3"/>
  <c r="L359" i="3"/>
  <c r="L349" i="3"/>
  <c r="L340" i="3"/>
  <c r="L330" i="3"/>
  <c r="L323" i="3"/>
  <c r="L34" i="3"/>
  <c r="L307" i="3"/>
  <c r="L26" i="3"/>
  <c r="L287" i="3"/>
  <c r="L277" i="3"/>
  <c r="L266" i="3"/>
  <c r="L21" i="3"/>
  <c r="L245" i="3"/>
  <c r="L233" i="3"/>
  <c r="L221" i="3"/>
  <c r="L209" i="3"/>
  <c r="L198" i="3"/>
  <c r="L190" i="3"/>
  <c r="L14" i="3"/>
  <c r="L168" i="3"/>
  <c r="L156" i="3"/>
  <c r="L146" i="3"/>
  <c r="L9" i="3"/>
  <c r="L124" i="3"/>
  <c r="L113" i="3"/>
  <c r="L101" i="3"/>
  <c r="L89" i="3"/>
  <c r="L77" i="3"/>
  <c r="L5" i="3"/>
  <c r="L4" i="3"/>
  <c r="L51" i="3"/>
  <c r="L48" i="3"/>
  <c r="L38" i="3"/>
  <c r="L315" i="3"/>
  <c r="L31" i="3"/>
  <c r="L300" i="3"/>
  <c r="L289" i="3"/>
  <c r="L279" i="3"/>
  <c r="L268" i="3"/>
  <c r="L257" i="3"/>
  <c r="L20" i="3"/>
  <c r="L235" i="3"/>
  <c r="L223" i="3"/>
  <c r="L211" i="3"/>
  <c r="L199" i="3"/>
  <c r="L192" i="3"/>
  <c r="L180" i="3"/>
  <c r="L170" i="3"/>
  <c r="L158" i="3"/>
  <c r="L148" i="3"/>
  <c r="L137" i="3"/>
  <c r="L126" i="3"/>
  <c r="L115" i="3"/>
  <c r="L103" i="3"/>
  <c r="L91" i="3"/>
  <c r="L368" i="3"/>
  <c r="L49" i="3"/>
  <c r="L346" i="3"/>
  <c r="L337" i="3"/>
  <c r="L40" i="3"/>
  <c r="L37" i="3"/>
  <c r="L312" i="3"/>
  <c r="L29" i="3"/>
  <c r="L296" i="3"/>
  <c r="L285" i="3"/>
  <c r="L274" i="3"/>
  <c r="L263" i="3"/>
  <c r="L253" i="3"/>
  <c r="L242" i="3"/>
  <c r="L230" i="3"/>
  <c r="L218" i="3"/>
  <c r="L206" i="3"/>
  <c r="L18" i="3"/>
  <c r="L187" i="3"/>
  <c r="L176" i="3"/>
  <c r="L165" i="3"/>
  <c r="L153" i="3"/>
  <c r="L143" i="3"/>
  <c r="L133" i="3"/>
  <c r="L121" i="3"/>
  <c r="L110" i="3"/>
  <c r="L98" i="3"/>
  <c r="L86" i="3"/>
  <c r="L74" i="3"/>
  <c r="L65" i="3"/>
  <c r="L55" i="3"/>
  <c r="L373" i="3"/>
  <c r="L375" i="3"/>
  <c r="L363" i="3"/>
  <c r="L353" i="3"/>
  <c r="L45" i="3"/>
  <c r="L333" i="3"/>
  <c r="L39" i="3"/>
  <c r="L317" i="3"/>
  <c r="L308" i="3"/>
  <c r="L27" i="3"/>
  <c r="L291" i="3"/>
  <c r="L280" i="3"/>
  <c r="L270" i="3"/>
  <c r="L259" i="3"/>
  <c r="L248" i="3"/>
  <c r="L237" i="3"/>
  <c r="L225" i="3"/>
  <c r="L213" i="3"/>
  <c r="L201" i="3"/>
  <c r="L194" i="3"/>
  <c r="L182" i="3"/>
  <c r="L171" i="3"/>
  <c r="L160" i="3"/>
  <c r="L11" i="3"/>
  <c r="L139" i="3"/>
  <c r="L128" i="3"/>
  <c r="L117" i="3"/>
  <c r="L105" i="3"/>
  <c r="L93" i="3"/>
  <c r="L81" i="3"/>
  <c r="L70" i="3"/>
  <c r="L60" i="3"/>
  <c r="L370" i="3"/>
  <c r="L358" i="3"/>
  <c r="L348" i="3"/>
  <c r="L339" i="3"/>
  <c r="L42" i="3"/>
  <c r="L322" i="3"/>
  <c r="L314" i="3"/>
  <c r="L306" i="3"/>
  <c r="L298" i="3"/>
  <c r="L25" i="3"/>
  <c r="L276" i="3"/>
  <c r="L265" i="3"/>
  <c r="L255" i="3"/>
  <c r="L244" i="3"/>
  <c r="L232" i="3"/>
  <c r="L220" i="3"/>
  <c r="L208" i="3"/>
  <c r="L197" i="3"/>
  <c r="L189" i="3"/>
  <c r="L178" i="3"/>
  <c r="L167" i="3"/>
  <c r="L155" i="3"/>
  <c r="L145" i="3"/>
  <c r="L135" i="3"/>
  <c r="L123" i="3"/>
  <c r="L112" i="3"/>
  <c r="L100" i="3"/>
  <c r="L88" i="3"/>
  <c r="L76" i="3"/>
  <c r="L67" i="3"/>
  <c r="L56" i="3"/>
  <c r="L376" i="3"/>
  <c r="L365" i="3"/>
  <c r="L355" i="3"/>
  <c r="L46" i="3"/>
  <c r="L44" i="3"/>
  <c r="L327" i="3"/>
  <c r="L319" i="3"/>
  <c r="L33" i="3"/>
  <c r="L302" i="3"/>
  <c r="L293" i="3"/>
  <c r="L282" i="3"/>
  <c r="L272" i="3"/>
  <c r="L261" i="3"/>
  <c r="L250" i="3"/>
  <c r="L239" i="3"/>
  <c r="L227" i="3"/>
  <c r="L215" i="3"/>
  <c r="L203" i="3"/>
  <c r="L195" i="3"/>
  <c r="L184" i="3"/>
  <c r="L173" i="3"/>
  <c r="L162" i="3"/>
  <c r="L151" i="3"/>
  <c r="L10" i="3"/>
  <c r="L130" i="3"/>
  <c r="L8" i="3"/>
  <c r="L107" i="3"/>
  <c r="L95" i="3"/>
  <c r="L83" i="3"/>
  <c r="L72" i="3"/>
  <c r="L62" i="3"/>
  <c r="L52" i="3"/>
</calcChain>
</file>

<file path=xl/sharedStrings.xml><?xml version="1.0" encoding="utf-8"?>
<sst xmlns="http://schemas.openxmlformats.org/spreadsheetml/2006/main" count="1113" uniqueCount="389">
  <si>
    <t>Net uptake</t>
  </si>
  <si>
    <t>Placebo_A_461K_BV3D21</t>
  </si>
  <si>
    <t>Placebo_A_466Y_YV3D21</t>
  </si>
  <si>
    <t>Placebo_A_564P_MV3D21</t>
  </si>
  <si>
    <t>Placebo_A_661R_BV3D21</t>
  </si>
  <si>
    <t>Placebo_A_665S_JV3D21</t>
  </si>
  <si>
    <t>EX_12dgr180[fe]</t>
  </si>
  <si>
    <t>EX_12dhchol[fe]</t>
  </si>
  <si>
    <t>EX_12ppd_S[fe]</t>
  </si>
  <si>
    <t>EX_13ppd[fe]</t>
  </si>
  <si>
    <t>EX_15dap[fe]</t>
  </si>
  <si>
    <t>EX_26dap_M[fe]</t>
  </si>
  <si>
    <t>EX_2ddglcn[fe]</t>
  </si>
  <si>
    <t>EX_2dmmq8[fe]</t>
  </si>
  <si>
    <t>EX_2hyoxplac[fe]</t>
  </si>
  <si>
    <t>EX_2obut[fe]</t>
  </si>
  <si>
    <t>EX_34dhpha[fe]</t>
  </si>
  <si>
    <t>EX_34dhphe[fe]</t>
  </si>
  <si>
    <t>EX_3dhcdchol[fe]</t>
  </si>
  <si>
    <t>EX_3dhchol[fe]</t>
  </si>
  <si>
    <t>EX_3hphac[fe]</t>
  </si>
  <si>
    <t>EX_3hpppn[fe]</t>
  </si>
  <si>
    <t>EX_3mop[fe]</t>
  </si>
  <si>
    <t>EX_4abut[fe]</t>
  </si>
  <si>
    <t>EX_4abz[fe]</t>
  </si>
  <si>
    <t>EX_4hbz[fe]</t>
  </si>
  <si>
    <t>EX_4hoxpacd[fe]</t>
  </si>
  <si>
    <t>EX_4hpro_LT[fe]</t>
  </si>
  <si>
    <t>EX_5aptn[fe]</t>
  </si>
  <si>
    <t>EX_5htrp[fe]</t>
  </si>
  <si>
    <t>EX_5mta[fe]</t>
  </si>
  <si>
    <t>EX_5mthf[fe]</t>
  </si>
  <si>
    <t>EX_7dhcdchol[fe]</t>
  </si>
  <si>
    <t>EX_7ocholate[fe]</t>
  </si>
  <si>
    <t>EX_C02528[fe]</t>
  </si>
  <si>
    <t>EX_Cit_Mg[fe]</t>
  </si>
  <si>
    <t>EX_HC00319[fe]</t>
  </si>
  <si>
    <t>EX_HC02191[fe]</t>
  </si>
  <si>
    <t>EX_HC02194[fe]</t>
  </si>
  <si>
    <t>EX_Lcyst[fe]</t>
  </si>
  <si>
    <t>EX_Lcystin[fe]</t>
  </si>
  <si>
    <t>EX_Lkynr[fe]</t>
  </si>
  <si>
    <t>EX_M03134[fe]</t>
  </si>
  <si>
    <t>EX_Ser_Thr[fe]</t>
  </si>
  <si>
    <t>EX_T_antigen[fe]</t>
  </si>
  <si>
    <t>EX_Tn_antigen[fe]</t>
  </si>
  <si>
    <t>EX_Tyr_ggn[fe]</t>
  </si>
  <si>
    <t>EX_ac[fe]</t>
  </si>
  <si>
    <t>EX_acac[fe]</t>
  </si>
  <si>
    <t>EX_acald[fe]</t>
  </si>
  <si>
    <t>EX_acgal[fe]</t>
  </si>
  <si>
    <t>EX_acgam[fe]</t>
  </si>
  <si>
    <t>EX_acnam[fe]</t>
  </si>
  <si>
    <t>EX_actn_R[fe]</t>
  </si>
  <si>
    <t>EX_adchac[fe]</t>
  </si>
  <si>
    <t>EX_ade[fe]</t>
  </si>
  <si>
    <t>EX_adn[fe]</t>
  </si>
  <si>
    <t>EX_adocbl[fe]</t>
  </si>
  <si>
    <t>EX_akg[fe]</t>
  </si>
  <si>
    <t>EX_ala_D[fe]</t>
  </si>
  <si>
    <t>EX_ala_L[fe]</t>
  </si>
  <si>
    <t>EX_alaasp[fe]</t>
  </si>
  <si>
    <t>EX_alagln[fe]</t>
  </si>
  <si>
    <t>EX_alaglu[fe]</t>
  </si>
  <si>
    <t>EX_alagly[fe]</t>
  </si>
  <si>
    <t>EX_alahis[fe]</t>
  </si>
  <si>
    <t>EX_alaleu[fe]</t>
  </si>
  <si>
    <t>EX_alathr[fe]</t>
  </si>
  <si>
    <t>EX_alchac[fe]</t>
  </si>
  <si>
    <t>EX_alltn[fe]</t>
  </si>
  <si>
    <t>EX_amp[fe]</t>
  </si>
  <si>
    <t>EX_amylopect900[fe]</t>
  </si>
  <si>
    <t>EX_amylose300[fe]</t>
  </si>
  <si>
    <t>EX_arab_D[fe]</t>
  </si>
  <si>
    <t>EX_arab_L[fe]</t>
  </si>
  <si>
    <t>EX_arabinogal[fe]</t>
  </si>
  <si>
    <t>EX_arabinoxyl[fe]</t>
  </si>
  <si>
    <t>EX_arabttr[fe]</t>
  </si>
  <si>
    <t>EX_arbt[fe]</t>
  </si>
  <si>
    <t>EX_arg_L[fe]</t>
  </si>
  <si>
    <t>EX_arsenb[fe]</t>
  </si>
  <si>
    <t>EX_asn_L[fe]</t>
  </si>
  <si>
    <t>EX_aso3[fe]</t>
  </si>
  <si>
    <t>EX_aso4[fe]</t>
  </si>
  <si>
    <t>EX_asp_L[fe]</t>
  </si>
  <si>
    <t>EX_bglc[fe]</t>
  </si>
  <si>
    <t>EX_bhb[fe]</t>
  </si>
  <si>
    <t>EX_btd_RR[fe]</t>
  </si>
  <si>
    <t>EX_btn[fe]</t>
  </si>
  <si>
    <t>EX_btoh[fe]</t>
  </si>
  <si>
    <t>EX_but[fe]</t>
  </si>
  <si>
    <t>EX_butso3[fe]</t>
  </si>
  <si>
    <t>EX_ca2[fe]</t>
  </si>
  <si>
    <t>EX_cbl1[fe]</t>
  </si>
  <si>
    <t>EX_cbl2[fe]</t>
  </si>
  <si>
    <t>EX_cd2[fe]</t>
  </si>
  <si>
    <t>EX_cellb[fe]</t>
  </si>
  <si>
    <t>EX_cgly[fe]</t>
  </si>
  <si>
    <t>EX_chol[fe]</t>
  </si>
  <si>
    <t>EX_cholate[fe]</t>
  </si>
  <si>
    <t>EX_chols[fe]</t>
  </si>
  <si>
    <t>EX_chor[fe]</t>
  </si>
  <si>
    <t>EX_chtbs[fe]</t>
  </si>
  <si>
    <t>EX_cinnm[fe]</t>
  </si>
  <si>
    <t>EX_cit[fe]</t>
  </si>
  <si>
    <t>EX_cl[fe]</t>
  </si>
  <si>
    <t>EX_co2[fe]</t>
  </si>
  <si>
    <t>EX_cobalt2[fe]</t>
  </si>
  <si>
    <t>EX_core2[fe]</t>
  </si>
  <si>
    <t>EX_core3[fe]</t>
  </si>
  <si>
    <t>EX_core4[fe]</t>
  </si>
  <si>
    <t>EX_core5[fe]</t>
  </si>
  <si>
    <t>EX_core6[fe]</t>
  </si>
  <si>
    <t>EX_core7[fe]</t>
  </si>
  <si>
    <t>EX_core8[fe]</t>
  </si>
  <si>
    <t>EX_crn[fe]</t>
  </si>
  <si>
    <t>EX_cro4[fe]</t>
  </si>
  <si>
    <t>EX_csn[fe]</t>
  </si>
  <si>
    <t>EX_ctbt[fe]</t>
  </si>
  <si>
    <t>EX_cu2[fe]</t>
  </si>
  <si>
    <t>EX_cynt[fe]</t>
  </si>
  <si>
    <t>EX_cys_L[fe]</t>
  </si>
  <si>
    <t>EX_cytd[fe]</t>
  </si>
  <si>
    <t>EX_dad_2[fe]</t>
  </si>
  <si>
    <t>EX_dchac[fe]</t>
  </si>
  <si>
    <t>EX_dcyt[fe]</t>
  </si>
  <si>
    <t>EX_ddca[fe]</t>
  </si>
  <si>
    <t>EX_dextrin[fe]</t>
  </si>
  <si>
    <t>EX_dgchol[fe]</t>
  </si>
  <si>
    <t>EX_dgsn[fe]</t>
  </si>
  <si>
    <t>EX_dhcinnm[fe]</t>
  </si>
  <si>
    <t>EX_dhpppn[fe]</t>
  </si>
  <si>
    <t>EX_diact[fe]</t>
  </si>
  <si>
    <t>EX_din[fe]</t>
  </si>
  <si>
    <t>EX_dms[fe]</t>
  </si>
  <si>
    <t>EX_dmso[fe]</t>
  </si>
  <si>
    <t>EX_dopa[fe]</t>
  </si>
  <si>
    <t>EX_dpcoa[fe]</t>
  </si>
  <si>
    <t>EX_drib[fe]</t>
  </si>
  <si>
    <t>EX_dsT_antigen[fe]</t>
  </si>
  <si>
    <t>EX_dtmp[fe]</t>
  </si>
  <si>
    <t>EX_duri[fe]</t>
  </si>
  <si>
    <t>EX_etha[fe]</t>
  </si>
  <si>
    <t>EX_ethso3[fe]</t>
  </si>
  <si>
    <t>EX_etoh[fe]</t>
  </si>
  <si>
    <t>EX_f1a[fe]</t>
  </si>
  <si>
    <t>EX_fe2[fe]</t>
  </si>
  <si>
    <t>EX_fe3[fe]</t>
  </si>
  <si>
    <t>EX_fecrm[fe]</t>
  </si>
  <si>
    <t>EX_fol[fe]</t>
  </si>
  <si>
    <t>EX_for[fe]</t>
  </si>
  <si>
    <t>EX_fru[fe]</t>
  </si>
  <si>
    <t>EX_fuc1p_L[fe]</t>
  </si>
  <si>
    <t>EX_fuc_L[fe]</t>
  </si>
  <si>
    <t>EX_fum[fe]</t>
  </si>
  <si>
    <t>EX_g6p[fe]</t>
  </si>
  <si>
    <t>EX_gal[fe]</t>
  </si>
  <si>
    <t>EX_galct_D[fe]</t>
  </si>
  <si>
    <t>EX_galctn_D[fe]</t>
  </si>
  <si>
    <t>EX_galmannan[fe]</t>
  </si>
  <si>
    <t>EX_galt[fe]</t>
  </si>
  <si>
    <t>EX_galur[fe]</t>
  </si>
  <si>
    <t>EX_gam[fe]</t>
  </si>
  <si>
    <t>EX_gbbtn[fe]</t>
  </si>
  <si>
    <t>EX_gcald[fe]</t>
  </si>
  <si>
    <t>EX_gchola[fe]</t>
  </si>
  <si>
    <t>EX_glc_D[fe]</t>
  </si>
  <si>
    <t>EX_glcmannan[fe]</t>
  </si>
  <si>
    <t>EX_glcn[fe]</t>
  </si>
  <si>
    <t>EX_glcr[fe]</t>
  </si>
  <si>
    <t>EX_glcur[fe]</t>
  </si>
  <si>
    <t>EX_gln_L[fe]</t>
  </si>
  <si>
    <t>EX_glu_L[fe]</t>
  </si>
  <si>
    <t>EX_glutar[fe]</t>
  </si>
  <si>
    <t>EX_gly[fe]</t>
  </si>
  <si>
    <t>EX_glyasn[fe]</t>
  </si>
  <si>
    <t>EX_glyasp[fe]</t>
  </si>
  <si>
    <t>EX_glyb[fe]</t>
  </si>
  <si>
    <t>EX_glyc3p[fe]</t>
  </si>
  <si>
    <t>EX_glyc[fe]</t>
  </si>
  <si>
    <t>EX_glyclt[fe]</t>
  </si>
  <si>
    <t>EX_glycys[fe]</t>
  </si>
  <si>
    <t>EX_glygln[fe]</t>
  </si>
  <si>
    <t>EX_glyglu[fe]</t>
  </si>
  <si>
    <t>EX_glygn2[fe]</t>
  </si>
  <si>
    <t>EX_glygn4[fe]</t>
  </si>
  <si>
    <t>EX_glygn5[fe]</t>
  </si>
  <si>
    <t>EX_glyleu[fe]</t>
  </si>
  <si>
    <t>EX_glymet[fe]</t>
  </si>
  <si>
    <t>EX_glyphe[fe]</t>
  </si>
  <si>
    <t>EX_glypro[fe]</t>
  </si>
  <si>
    <t>EX_glytyr[fe]</t>
  </si>
  <si>
    <t>EX_gncore1[fe]</t>
  </si>
  <si>
    <t>EX_gncore2[fe]</t>
  </si>
  <si>
    <t>EX_gsn[fe]</t>
  </si>
  <si>
    <t>EX_gthox[fe]</t>
  </si>
  <si>
    <t>EX_gthrd[fe]</t>
  </si>
  <si>
    <t>EX_gua[fe]</t>
  </si>
  <si>
    <t>EX_h2[fe]</t>
  </si>
  <si>
    <t>EX_h2o[fe]</t>
  </si>
  <si>
    <t>EX_h2s[fe]</t>
  </si>
  <si>
    <t>EX_h[fe]</t>
  </si>
  <si>
    <t>EX_hdca[fe]</t>
  </si>
  <si>
    <t>EX_hexs[fe]</t>
  </si>
  <si>
    <t>EX_hg2[fe]</t>
  </si>
  <si>
    <t>EX_his_L[fe]</t>
  </si>
  <si>
    <t>EX_hista[fe]</t>
  </si>
  <si>
    <t>EX_hxan[fe]</t>
  </si>
  <si>
    <t>EX_icdchol[fe]</t>
  </si>
  <si>
    <t>EX_idon_L[fe]</t>
  </si>
  <si>
    <t>EX_ile_L[fe]</t>
  </si>
  <si>
    <t>EX_ind3ac[fe]</t>
  </si>
  <si>
    <t>EX_indole[fe]</t>
  </si>
  <si>
    <t>EX_inost[fe]</t>
  </si>
  <si>
    <t>EX_ins[fe]</t>
  </si>
  <si>
    <t>EX_inulin[fe]</t>
  </si>
  <si>
    <t>EX_isetac[fe]</t>
  </si>
  <si>
    <t>EX_isobut[fe]</t>
  </si>
  <si>
    <t>EX_isocapr[fe]</t>
  </si>
  <si>
    <t>EX_isochol[fe]</t>
  </si>
  <si>
    <t>EX_isoval[fe]</t>
  </si>
  <si>
    <t>EX_k[fe]</t>
  </si>
  <si>
    <t>EX_kesto[fe]</t>
  </si>
  <si>
    <t>EX_kestopt[fe]</t>
  </si>
  <si>
    <t>EX_kestottr[fe]</t>
  </si>
  <si>
    <t>EX_lac_D[fe]</t>
  </si>
  <si>
    <t>EX_lac_L[fe]</t>
  </si>
  <si>
    <t>EX_lanost[fe]</t>
  </si>
  <si>
    <t>EX_lcts[fe]</t>
  </si>
  <si>
    <t>EX_leu_L[fe]</t>
  </si>
  <si>
    <t>EX_lys_L[fe]</t>
  </si>
  <si>
    <t>EX_mal_L[fe]</t>
  </si>
  <si>
    <t>EX_malt[fe]</t>
  </si>
  <si>
    <t>EX_malthx[fe]</t>
  </si>
  <si>
    <t>EX_malttr[fe]</t>
  </si>
  <si>
    <t>EX_man6p[fe]</t>
  </si>
  <si>
    <t>EX_man[fe]</t>
  </si>
  <si>
    <t>EX_mannan[fe]</t>
  </si>
  <si>
    <t>EX_mantr[fe]</t>
  </si>
  <si>
    <t>EX_melib[fe]</t>
  </si>
  <si>
    <t>EX_meoh[fe]</t>
  </si>
  <si>
    <t>EX_met_D[fe]</t>
  </si>
  <si>
    <t>EX_met_L[fe]</t>
  </si>
  <si>
    <t>EX_metala[fe]</t>
  </si>
  <si>
    <t>EX_metsox_R_L[fe]</t>
  </si>
  <si>
    <t>EX_metsox_S_L[fe]</t>
  </si>
  <si>
    <t>EX_mg2[fe]</t>
  </si>
  <si>
    <t>EX_mn2[fe]</t>
  </si>
  <si>
    <t>EX_mnl[fe]</t>
  </si>
  <si>
    <t>EX_mobd[fe]</t>
  </si>
  <si>
    <t>EX_mops[fe]</t>
  </si>
  <si>
    <t>EX_mqn7[fe]</t>
  </si>
  <si>
    <t>EX_mqn8[fe]</t>
  </si>
  <si>
    <t>EX_mso3[fe]</t>
  </si>
  <si>
    <t>EX_n2[fe]</t>
  </si>
  <si>
    <t>EX_n2o[fe]</t>
  </si>
  <si>
    <t>EX_na1[fe]</t>
  </si>
  <si>
    <t>EX_nac[fe]</t>
  </si>
  <si>
    <t>EX_ncam[fe]</t>
  </si>
  <si>
    <t>EX_nh4[fe]</t>
  </si>
  <si>
    <t>EX_ni2[fe]</t>
  </si>
  <si>
    <t>EX_nmn[fe]</t>
  </si>
  <si>
    <t>EX_no2[fe]</t>
  </si>
  <si>
    <t>EX_no3[fe]</t>
  </si>
  <si>
    <t>EX_no[fe]</t>
  </si>
  <si>
    <t>EX_o2[fe]</t>
  </si>
  <si>
    <t>EX_ocdca[fe]</t>
  </si>
  <si>
    <t>EX_ocdcea[fe]</t>
  </si>
  <si>
    <t>EX_orn[fe]</t>
  </si>
  <si>
    <t>EX_oxa[fe]</t>
  </si>
  <si>
    <t>EX_pac[fe]</t>
  </si>
  <si>
    <t>EX_pb[fe]</t>
  </si>
  <si>
    <t>EX_pect[fe]</t>
  </si>
  <si>
    <t>EX_phe_L[fe]</t>
  </si>
  <si>
    <t>EX_pheme[fe]</t>
  </si>
  <si>
    <t>EX_pi[fe]</t>
  </si>
  <si>
    <t>EX_pime[fe]</t>
  </si>
  <si>
    <t>EX_pnto_R[fe]</t>
  </si>
  <si>
    <t>EX_ppa[fe]</t>
  </si>
  <si>
    <t>EX_ppi[fe]</t>
  </si>
  <si>
    <t>EX_pppn[fe]</t>
  </si>
  <si>
    <t>EX_pro_L[fe]</t>
  </si>
  <si>
    <t>EX_ptrc[fe]</t>
  </si>
  <si>
    <t>EX_pullulan1200[fe]</t>
  </si>
  <si>
    <t>EX_pydam[fe]</t>
  </si>
  <si>
    <t>EX_pydx[fe]</t>
  </si>
  <si>
    <t>EX_pydxn[fe]</t>
  </si>
  <si>
    <t>EX_pyr[fe]</t>
  </si>
  <si>
    <t>EX_q8[fe]</t>
  </si>
  <si>
    <t>EX_raffin[fe]</t>
  </si>
  <si>
    <t>EX_rbflvrd[fe]</t>
  </si>
  <si>
    <t>EX_rib_D[fe]</t>
  </si>
  <si>
    <t>EX_ribflv[fe]</t>
  </si>
  <si>
    <t>EX_rmn[fe]</t>
  </si>
  <si>
    <t>EX_sT_antigen[fe]</t>
  </si>
  <si>
    <t>EX_sTn_antigen[fe]</t>
  </si>
  <si>
    <t>EX_salcn[fe]</t>
  </si>
  <si>
    <t>EX_sbt_D[fe]</t>
  </si>
  <si>
    <t>EX_sel[fe]</t>
  </si>
  <si>
    <t>EX_selni[fe]</t>
  </si>
  <si>
    <t>EX_ser_D[fe]</t>
  </si>
  <si>
    <t>EX_ser_L[fe]</t>
  </si>
  <si>
    <t>EX_sheme[fe]</t>
  </si>
  <si>
    <t>EX_so3[fe]</t>
  </si>
  <si>
    <t>EX_so4[fe]</t>
  </si>
  <si>
    <t>EX_spmd[fe]</t>
  </si>
  <si>
    <t>EX_srtn[fe]</t>
  </si>
  <si>
    <t>EX_starch1200[fe]</t>
  </si>
  <si>
    <t>EX_strch1[fe]</t>
  </si>
  <si>
    <t>EX_strch2[fe]</t>
  </si>
  <si>
    <t>EX_stys[fe]</t>
  </si>
  <si>
    <t>EX_succ[fe]</t>
  </si>
  <si>
    <t>EX_sucr[fe]</t>
  </si>
  <si>
    <t>EX_sulfac[fe]</t>
  </si>
  <si>
    <t>EX_taur[fe]</t>
  </si>
  <si>
    <t>EX_tchola[fe]</t>
  </si>
  <si>
    <t>EX_tdchola[fe]</t>
  </si>
  <si>
    <t>EX_tet[fe]</t>
  </si>
  <si>
    <t>EX_thf[fe]</t>
  </si>
  <si>
    <t>EX_thm[fe]</t>
  </si>
  <si>
    <t>EX_thr_L[fe]</t>
  </si>
  <si>
    <t>EX_thymd[fe]</t>
  </si>
  <si>
    <t>EX_tma[fe]</t>
  </si>
  <si>
    <t>EX_tmao[fe]</t>
  </si>
  <si>
    <t>EX_tre[fe]</t>
  </si>
  <si>
    <t>EX_trp_L[fe]</t>
  </si>
  <si>
    <t>EX_trypta[fe]</t>
  </si>
  <si>
    <t>EX_tsul[fe]</t>
  </si>
  <si>
    <t>EX_ttdca[fe]</t>
  </si>
  <si>
    <t>EX_tym[fe]</t>
  </si>
  <si>
    <t>EX_tyr_L[fe]</t>
  </si>
  <si>
    <t>EX_uchol[fe]</t>
  </si>
  <si>
    <t>EX_ura[fe]</t>
  </si>
  <si>
    <t>EX_urea[fe]</t>
  </si>
  <si>
    <t>EX_uri[fe]</t>
  </si>
  <si>
    <t>EX_val_L[fe]</t>
  </si>
  <si>
    <t>EX_xan[fe]</t>
  </si>
  <si>
    <t>EX_xtsn[fe]</t>
  </si>
  <si>
    <t>EX_xyl_D[fe]</t>
  </si>
  <si>
    <t>EX_xylan[fe]</t>
  </si>
  <si>
    <t>EX_xyluglc[fe]</t>
  </si>
  <si>
    <t>EX_zn2[fe]</t>
  </si>
  <si>
    <t>prebiotic_A_464S_WV3D21</t>
  </si>
  <si>
    <t>prebiotic_A_465N_LV3D21</t>
  </si>
  <si>
    <t>prebiotic_A_565K_UV3D21</t>
  </si>
  <si>
    <t>prebiotic_A_662W_TV3D21</t>
  </si>
  <si>
    <t>prebiotic_A_666J_PV3D21</t>
  </si>
  <si>
    <t>EX_3hcinnm[fe]</t>
  </si>
  <si>
    <t>EX_4hphac[fe]</t>
  </si>
  <si>
    <t>EX_acgalglcur[fe]</t>
  </si>
  <si>
    <t>EX_acgalidour2s[fe]</t>
  </si>
  <si>
    <t>EX_acgalidour[fe]</t>
  </si>
  <si>
    <t>EX_acmana[fe]</t>
  </si>
  <si>
    <t>EX_cellul[fe]</t>
  </si>
  <si>
    <t>EX_ch4[fe]</t>
  </si>
  <si>
    <t>EX_ch4s[fe]</t>
  </si>
  <si>
    <t>EX_coa[fe]</t>
  </si>
  <si>
    <t>EX_cspg_a[fe]</t>
  </si>
  <si>
    <t>EX_cspg_a_degr[fe]</t>
  </si>
  <si>
    <t>EX_cspg_ab_rest[fe]</t>
  </si>
  <si>
    <t>EX_cspg_b[fe]</t>
  </si>
  <si>
    <t>EX_cspg_b_degr[fe]</t>
  </si>
  <si>
    <t>EX_cspg_c[fe]</t>
  </si>
  <si>
    <t>EX_cspg_c_degr[fe]</t>
  </si>
  <si>
    <t>EX_cspg_c_rest[fe]</t>
  </si>
  <si>
    <t>EX_dextran40[fe]</t>
  </si>
  <si>
    <t>EX_fald[fe]</t>
  </si>
  <si>
    <t>EX_gtp[fe]</t>
  </si>
  <si>
    <t>EX_ha[fe]</t>
  </si>
  <si>
    <t>EX_ha_deg1[fe]</t>
  </si>
  <si>
    <t>EX_ha_pre1[fe]</t>
  </si>
  <si>
    <t>EX_hco3[fe]</t>
  </si>
  <si>
    <t>EX_homogal[fe]</t>
  </si>
  <si>
    <t>EX_idour[fe]</t>
  </si>
  <si>
    <t>EX_ispre[fe]</t>
  </si>
  <si>
    <t>EX_levan1000[fe]</t>
  </si>
  <si>
    <t>EX_levanb[fe]</t>
  </si>
  <si>
    <t>EX_levanttr[fe]</t>
  </si>
  <si>
    <t>EX_levantttr[fe]</t>
  </si>
  <si>
    <t>EX_lichn[fe]</t>
  </si>
  <si>
    <t>EX_lmn2[fe]</t>
  </si>
  <si>
    <t>EX_lmn30[fe]</t>
  </si>
  <si>
    <t>EX_lyx_L[fe]</t>
  </si>
  <si>
    <t>EX_oaa[fe]</t>
  </si>
  <si>
    <t>EX_pecticgal[fe]</t>
  </si>
  <si>
    <t>EX_phenol[fe]</t>
  </si>
  <si>
    <t>EX_phpyr[fe]</t>
  </si>
  <si>
    <t>EX_rhamnogalurI[fe]</t>
  </si>
  <si>
    <t>EX_thmmp[fe]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</si>
</sst>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D035-4F2F-4F5E-BBD6-0473ECCE301B}">
  <dimension ref="A1:F337"/>
  <sheetViews>
    <sheetView workbookViewId="0">
      <selection activeCell="B1" sqref="B1:F1"/>
    </sheetView>
  </sheetViews>
  <sheetFormatPr defaultRowHeight="15"/>
  <cols>
    <col min="1" max="1" width="20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3.6611967380664702E-4</v>
      </c>
      <c r="C2">
        <v>6.02508565254096E-4</v>
      </c>
      <c r="D2">
        <v>1.1011199914899699E-4</v>
      </c>
      <c r="E2">
        <v>1.0924931579991701E-3</v>
      </c>
      <c r="F2">
        <v>4.6532385439492001E-4</v>
      </c>
    </row>
    <row r="3" spans="1:6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11</v>
      </c>
      <c r="B7">
        <v>0</v>
      </c>
      <c r="C7">
        <v>2.9272976879603902E-3</v>
      </c>
      <c r="D7">
        <v>0</v>
      </c>
      <c r="E7">
        <v>0</v>
      </c>
      <c r="F7">
        <v>0</v>
      </c>
    </row>
    <row r="8" spans="1:6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13</v>
      </c>
      <c r="B9">
        <v>5.8548067478483802E-4</v>
      </c>
      <c r="C9">
        <v>2.2717049657331699E-3</v>
      </c>
      <c r="D9">
        <v>1.3119810755680399E-3</v>
      </c>
      <c r="E9">
        <v>2.0561774552198299E-4</v>
      </c>
      <c r="F9" s="1">
        <v>4.8596182593313401E-5</v>
      </c>
    </row>
    <row r="10" spans="1:6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24</v>
      </c>
      <c r="B20">
        <v>1.03464371925932E-4</v>
      </c>
      <c r="C20">
        <v>3.1498147965377301E-4</v>
      </c>
      <c r="D20" s="1">
        <v>6.3860101892666303E-5</v>
      </c>
      <c r="E20">
        <v>4.7442408951166201E-4</v>
      </c>
      <c r="F20">
        <v>1.8981727352827799E-4</v>
      </c>
    </row>
    <row r="21" spans="1:6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31</v>
      </c>
      <c r="B27" s="1">
        <v>3.2091327208452802E-14</v>
      </c>
      <c r="C27">
        <v>0</v>
      </c>
      <c r="D27">
        <v>0</v>
      </c>
      <c r="E27">
        <v>0</v>
      </c>
      <c r="F27" s="1">
        <v>3.2091327208452802E-14</v>
      </c>
    </row>
    <row r="28" spans="1:6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49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t="s">
        <v>50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t="s">
        <v>51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t="s">
        <v>54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t="s">
        <v>55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t="s">
        <v>60</v>
      </c>
      <c r="B56">
        <v>13.679</v>
      </c>
      <c r="C56">
        <v>13.679</v>
      </c>
      <c r="D56">
        <v>13.679</v>
      </c>
      <c r="E56">
        <v>13.679</v>
      </c>
      <c r="F56">
        <v>13.679</v>
      </c>
    </row>
    <row r="57" spans="1:6">
      <c r="A57" t="s">
        <v>61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t="s">
        <v>62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t="s">
        <v>63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t="s">
        <v>64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t="s">
        <v>66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t="s">
        <v>68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t="s">
        <v>69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t="s">
        <v>73</v>
      </c>
      <c r="B69">
        <v>1.8062796096232801E-3</v>
      </c>
      <c r="C69">
        <v>6.7473474378508796E-4</v>
      </c>
      <c r="D69">
        <v>5.6977239431907898E-4</v>
      </c>
      <c r="E69">
        <v>9.5775621944202904E-4</v>
      </c>
      <c r="F69">
        <v>3.0210194455034E-4</v>
      </c>
    </row>
    <row r="70" spans="1:6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t="s">
        <v>75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t="s">
        <v>79</v>
      </c>
      <c r="B75">
        <v>18.258299999999998</v>
      </c>
      <c r="C75">
        <v>18.258299999999998</v>
      </c>
      <c r="D75">
        <v>18.258299999999998</v>
      </c>
      <c r="E75">
        <v>18.258299999999998</v>
      </c>
      <c r="F75">
        <v>18.258299999999998</v>
      </c>
    </row>
    <row r="76" spans="1:6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t="s">
        <v>81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t="s">
        <v>84</v>
      </c>
      <c r="B80">
        <v>19.016999999999999</v>
      </c>
      <c r="C80">
        <v>19.016999999999999</v>
      </c>
      <c r="D80">
        <v>19.016999999999999</v>
      </c>
      <c r="E80">
        <v>19.016999999999999</v>
      </c>
      <c r="F80">
        <v>19.016999999999999</v>
      </c>
    </row>
    <row r="81" spans="1:6">
      <c r="A81" t="s">
        <v>85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t="s">
        <v>87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t="s">
        <v>90</v>
      </c>
      <c r="B86">
        <v>2.7565</v>
      </c>
      <c r="C86">
        <v>2.7565</v>
      </c>
      <c r="D86">
        <v>2.7565</v>
      </c>
      <c r="E86">
        <v>2.7565</v>
      </c>
      <c r="F86">
        <v>2.7565</v>
      </c>
    </row>
    <row r="87" spans="1:6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t="s">
        <v>92</v>
      </c>
      <c r="B88">
        <v>6.4623926635363196E-3</v>
      </c>
      <c r="C88">
        <v>8.0443877821494408E-3</v>
      </c>
      <c r="D88">
        <v>5.9529609619701799E-3</v>
      </c>
      <c r="E88">
        <v>7.6100520489603696E-3</v>
      </c>
      <c r="F88">
        <v>7.1954661872837304E-3</v>
      </c>
    </row>
    <row r="89" spans="1:6">
      <c r="A89" t="s">
        <v>93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t="s">
        <v>95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t="s">
        <v>97</v>
      </c>
      <c r="B93">
        <v>1.81172235619531E-4</v>
      </c>
      <c r="C93">
        <v>3.7386547302803501E-4</v>
      </c>
      <c r="D93">
        <v>3.7242270491570802E-4</v>
      </c>
      <c r="E93">
        <v>2.08647671712414E-4</v>
      </c>
      <c r="F93">
        <v>1.2025756433232901E-4</v>
      </c>
    </row>
    <row r="94" spans="1:6">
      <c r="A94" t="s">
        <v>98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t="s">
        <v>102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t="s">
        <v>105</v>
      </c>
      <c r="B101">
        <v>6.46232803956259E-3</v>
      </c>
      <c r="C101">
        <v>8.0443073382223708E-3</v>
      </c>
      <c r="D101">
        <v>5.9529014323603802E-3</v>
      </c>
      <c r="E101">
        <v>7.6099759484495903E-3</v>
      </c>
      <c r="F101">
        <v>7.1953942325677601E-3</v>
      </c>
    </row>
    <row r="102" spans="1:6">
      <c r="A102" t="s">
        <v>106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t="s">
        <v>107</v>
      </c>
      <c r="B103">
        <v>6.4623280395633698E-3</v>
      </c>
      <c r="C103">
        <v>8.04430733822218E-3</v>
      </c>
      <c r="D103">
        <v>5.9529014323603802E-3</v>
      </c>
      <c r="E103">
        <v>7.6099759484494801E-3</v>
      </c>
      <c r="F103">
        <v>7.1953942325681001E-3</v>
      </c>
    </row>
    <row r="104" spans="1:6">
      <c r="A104" t="s">
        <v>108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t="s">
        <v>109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t="s">
        <v>110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112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t="s">
        <v>113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114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115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116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t="s">
        <v>118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t="s">
        <v>119</v>
      </c>
      <c r="B115">
        <v>6.4623926634825302E-3</v>
      </c>
      <c r="C115">
        <v>8.0443877820956591E-3</v>
      </c>
      <c r="D115">
        <v>5.9529609619700004E-3</v>
      </c>
      <c r="E115">
        <v>7.6100520490202696E-3</v>
      </c>
      <c r="F115">
        <v>7.1954661872299401E-3</v>
      </c>
    </row>
    <row r="116" spans="1:6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121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t="s">
        <v>123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t="s">
        <v>126</v>
      </c>
      <c r="B122">
        <v>15.984500000000001</v>
      </c>
      <c r="C122">
        <v>15.984500000000001</v>
      </c>
      <c r="D122">
        <v>15.984500000000001</v>
      </c>
      <c r="E122">
        <v>15.984500000000001</v>
      </c>
      <c r="F122">
        <v>15.984500000000001</v>
      </c>
    </row>
    <row r="123" spans="1:6">
      <c r="A123" t="s">
        <v>127</v>
      </c>
      <c r="B123">
        <v>49.3401</v>
      </c>
      <c r="C123">
        <v>30.320355056321699</v>
      </c>
      <c r="D123">
        <v>49.3401</v>
      </c>
      <c r="E123">
        <v>46.0043785802945</v>
      </c>
      <c r="F123">
        <v>11.9676322858862</v>
      </c>
    </row>
    <row r="124" spans="1:6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t="s">
        <v>129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t="s">
        <v>130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t="s">
        <v>131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t="s">
        <v>132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t="s">
        <v>133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135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t="s">
        <v>136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138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140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t="s">
        <v>141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t="s">
        <v>142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t="s">
        <v>143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t="s">
        <v>144</v>
      </c>
      <c r="B140">
        <v>284.95780000000002</v>
      </c>
      <c r="C140">
        <v>307.58839999999998</v>
      </c>
      <c r="D140">
        <v>245.32064</v>
      </c>
      <c r="E140">
        <v>302.16003999999998</v>
      </c>
      <c r="F140">
        <v>307.58839999999998</v>
      </c>
    </row>
    <row r="141" spans="1:6">
      <c r="A141" t="s">
        <v>145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t="s">
        <v>146</v>
      </c>
      <c r="B142">
        <v>0.21906999999999999</v>
      </c>
      <c r="C142">
        <v>0.21906999999999999</v>
      </c>
      <c r="D142">
        <v>0.21906999999999999</v>
      </c>
      <c r="E142">
        <v>0.21906999999999999</v>
      </c>
      <c r="F142">
        <v>0.21906999999999999</v>
      </c>
    </row>
    <row r="143" spans="1:6">
      <c r="A143" t="s">
        <v>147</v>
      </c>
      <c r="B143">
        <v>6.7210401762430698E-3</v>
      </c>
      <c r="C143">
        <v>1.30739788700033E-2</v>
      </c>
      <c r="D143">
        <v>6.1959660504534598E-3</v>
      </c>
      <c r="E143">
        <v>8.0749027347600706E-3</v>
      </c>
      <c r="F143">
        <v>7.4911721472098302E-3</v>
      </c>
    </row>
    <row r="144" spans="1:6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149</v>
      </c>
      <c r="B145">
        <v>4.2738999999999999E-4</v>
      </c>
      <c r="C145">
        <v>4.2738999999999999E-4</v>
      </c>
      <c r="D145">
        <v>4.2738999999999999E-4</v>
      </c>
      <c r="E145">
        <v>4.2738999999999999E-4</v>
      </c>
      <c r="F145">
        <v>4.2738999999999999E-4</v>
      </c>
    </row>
    <row r="146" spans="1:6">
      <c r="A146" t="s">
        <v>150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t="s">
        <v>151</v>
      </c>
      <c r="B147">
        <v>31.813300000000002</v>
      </c>
      <c r="C147">
        <v>31.813300000000002</v>
      </c>
      <c r="D147">
        <v>31.813300000000002</v>
      </c>
      <c r="E147">
        <v>31.813300000000002</v>
      </c>
      <c r="F147">
        <v>31.813300000000002</v>
      </c>
    </row>
    <row r="148" spans="1:6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154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155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t="s">
        <v>156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t="s">
        <v>157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t="s">
        <v>158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t="s">
        <v>159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160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161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t="s">
        <v>162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t="s">
        <v>164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t="s">
        <v>166</v>
      </c>
      <c r="B162">
        <v>17.215299999999999</v>
      </c>
      <c r="C162">
        <v>17.215299999999999</v>
      </c>
      <c r="D162">
        <v>17.215299999999999</v>
      </c>
      <c r="E162">
        <v>17.215299999999999</v>
      </c>
      <c r="F162">
        <v>17.215299999999999</v>
      </c>
    </row>
    <row r="163" spans="1:6">
      <c r="A163" t="s">
        <v>167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t="s">
        <v>169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t="s">
        <v>172</v>
      </c>
      <c r="B168">
        <v>51.022199999999998</v>
      </c>
      <c r="C168">
        <v>51.022199999999998</v>
      </c>
      <c r="D168">
        <v>51.022199999999998</v>
      </c>
      <c r="E168">
        <v>51.022199999999998</v>
      </c>
      <c r="F168">
        <v>51.022199999999998</v>
      </c>
    </row>
    <row r="169" spans="1:6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t="s">
        <v>174</v>
      </c>
      <c r="B170">
        <v>27.428799999999999</v>
      </c>
      <c r="C170">
        <v>27.428799999999999</v>
      </c>
      <c r="D170">
        <v>27.428799999999999</v>
      </c>
      <c r="E170">
        <v>27.428799999999999</v>
      </c>
      <c r="F170">
        <v>27.428799999999999</v>
      </c>
    </row>
    <row r="171" spans="1:6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t="s">
        <v>177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179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t="s">
        <v>181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t="s">
        <v>182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183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t="s">
        <v>185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t="s">
        <v>188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t="s">
        <v>189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t="s">
        <v>190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t="s">
        <v>191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t="s">
        <v>192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t="s">
        <v>193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t="s">
        <v>194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t="s">
        <v>195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t="s">
        <v>196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t="s">
        <v>197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t="s">
        <v>198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t="s">
        <v>199</v>
      </c>
      <c r="B195">
        <v>385.66000000000298</v>
      </c>
      <c r="C195">
        <v>389.23436000000203</v>
      </c>
      <c r="D195">
        <v>387.77431999999698</v>
      </c>
      <c r="E195">
        <v>387.07383999999701</v>
      </c>
      <c r="F195">
        <v>389.236560000005</v>
      </c>
    </row>
    <row r="196" spans="1:6">
      <c r="A196" t="s">
        <v>200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t="s">
        <v>202</v>
      </c>
      <c r="B198">
        <v>50.8262</v>
      </c>
      <c r="C198">
        <v>50.8262</v>
      </c>
      <c r="D198">
        <v>29.196981905133299</v>
      </c>
      <c r="E198">
        <v>50.8262</v>
      </c>
      <c r="F198">
        <v>50.8262</v>
      </c>
    </row>
    <row r="199" spans="1:6">
      <c r="A199" t="s">
        <v>203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204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t="s">
        <v>205</v>
      </c>
      <c r="B201">
        <v>7.4630000000000001</v>
      </c>
      <c r="C201">
        <v>7.4630000000000001</v>
      </c>
      <c r="D201">
        <v>7.4630000000000001</v>
      </c>
      <c r="E201">
        <v>7.4630000000000001</v>
      </c>
      <c r="F201">
        <v>7.4630000000000001</v>
      </c>
    </row>
    <row r="202" spans="1:6">
      <c r="A202" t="s">
        <v>206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t="s">
        <v>208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209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t="s">
        <v>210</v>
      </c>
      <c r="B206">
        <v>15.5403</v>
      </c>
      <c r="C206">
        <v>15.5403</v>
      </c>
      <c r="D206">
        <v>15.5403</v>
      </c>
      <c r="E206">
        <v>15.5403</v>
      </c>
      <c r="F206">
        <v>15.5403</v>
      </c>
    </row>
    <row r="207" spans="1:6">
      <c r="A207" t="s">
        <v>211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t="s">
        <v>212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t="s">
        <v>213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t="s">
        <v>214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t="s">
        <v>216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t="s">
        <v>217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t="s">
        <v>218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t="s">
        <v>219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t="s">
        <v>220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t="s">
        <v>221</v>
      </c>
      <c r="B217">
        <v>6.4623926634652697E-3</v>
      </c>
      <c r="C217">
        <v>8.0443877820926008E-3</v>
      </c>
      <c r="D217">
        <v>5.9529609620625496E-3</v>
      </c>
      <c r="E217">
        <v>7.6100520488893196E-3</v>
      </c>
      <c r="F217">
        <v>7.1954661873263603E-3</v>
      </c>
    </row>
    <row r="218" spans="1:6">
      <c r="A218" t="s">
        <v>222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223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t="s">
        <v>224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t="s">
        <v>225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t="s">
        <v>226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t="s">
        <v>227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t="s">
        <v>228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t="s">
        <v>229</v>
      </c>
      <c r="B225">
        <v>26.598099999999999</v>
      </c>
      <c r="C225">
        <v>5.5669135879322997</v>
      </c>
      <c r="D225">
        <v>26.598099999999999</v>
      </c>
      <c r="E225">
        <v>26.598099999999999</v>
      </c>
      <c r="F225">
        <v>24.494551586471601</v>
      </c>
    </row>
    <row r="226" spans="1:6">
      <c r="A226" t="s">
        <v>230</v>
      </c>
      <c r="B226">
        <v>17.413734439772099</v>
      </c>
      <c r="C226">
        <v>9.0262317634349998</v>
      </c>
      <c r="D226">
        <v>19.081900538407002</v>
      </c>
      <c r="E226">
        <v>1.6110988841039799</v>
      </c>
      <c r="F226">
        <v>21.874600000000001</v>
      </c>
    </row>
    <row r="227" spans="1:6">
      <c r="A227" t="s">
        <v>231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t="s">
        <v>232</v>
      </c>
      <c r="B228">
        <v>5.6791999999999998</v>
      </c>
      <c r="C228">
        <v>5.6791999999999998</v>
      </c>
      <c r="D228">
        <v>5.6791999999999998</v>
      </c>
      <c r="E228">
        <v>5.6791999999999998</v>
      </c>
      <c r="F228">
        <v>5.6791999999999998</v>
      </c>
    </row>
    <row r="229" spans="1:6">
      <c r="A229" t="s">
        <v>233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t="s">
        <v>234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t="s">
        <v>235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t="s">
        <v>236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t="s">
        <v>237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t="s">
        <v>238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t="s">
        <v>239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t="s">
        <v>240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t="s">
        <v>241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t="s">
        <v>242</v>
      </c>
      <c r="B238">
        <v>7.5518000000000001</v>
      </c>
      <c r="C238">
        <v>7.5518000000000001</v>
      </c>
      <c r="D238">
        <v>7.5518000000000001</v>
      </c>
      <c r="E238">
        <v>5.5872814687905601</v>
      </c>
      <c r="F238">
        <v>7.5518000000000001</v>
      </c>
    </row>
    <row r="239" spans="1:6">
      <c r="A239" t="s">
        <v>243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244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t="s">
        <v>245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t="s">
        <v>246</v>
      </c>
      <c r="B242">
        <v>6.4623926634492799E-3</v>
      </c>
      <c r="C242">
        <v>8.0443877820623993E-3</v>
      </c>
      <c r="D242">
        <v>5.9529609619701799E-3</v>
      </c>
      <c r="E242">
        <v>7.6100520489870097E-3</v>
      </c>
      <c r="F242">
        <v>7.1954661871966898E-3</v>
      </c>
    </row>
    <row r="243" spans="1:6">
      <c r="A243" t="s">
        <v>247</v>
      </c>
      <c r="B243">
        <v>6.4623926634735001E-3</v>
      </c>
      <c r="C243">
        <v>8.0443877820866195E-3</v>
      </c>
      <c r="D243">
        <v>5.9529609619570897E-3</v>
      </c>
      <c r="E243">
        <v>7.6100520490112299E-3</v>
      </c>
      <c r="F243">
        <v>7.1954661872209004E-3</v>
      </c>
    </row>
    <row r="244" spans="1:6">
      <c r="A244" t="s">
        <v>248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t="s">
        <v>249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t="s">
        <v>250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t="s">
        <v>251</v>
      </c>
      <c r="B247">
        <v>2.06580479074556E-4</v>
      </c>
      <c r="C247">
        <v>4.4449337882176201E-4</v>
      </c>
      <c r="D247">
        <v>1.1938646316343E-4</v>
      </c>
      <c r="E247">
        <v>1.01012617083728E-4</v>
      </c>
      <c r="F247" s="1">
        <v>5.1193085723946797E-5</v>
      </c>
    </row>
    <row r="248" spans="1:6">
      <c r="A248" t="s">
        <v>252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t="s">
        <v>253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t="s">
        <v>254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t="s">
        <v>255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t="s">
        <v>256</v>
      </c>
      <c r="B252" s="1">
        <v>8.5265128291211997E-14</v>
      </c>
      <c r="C252">
        <v>0</v>
      </c>
      <c r="D252" s="1">
        <v>8.5265128291211997E-14</v>
      </c>
      <c r="E252" s="1">
        <v>8.5265128291211997E-14</v>
      </c>
      <c r="F252">
        <v>0</v>
      </c>
    </row>
    <row r="253" spans="1:6">
      <c r="A253" t="s">
        <v>257</v>
      </c>
      <c r="B253">
        <v>1.0621505766452199</v>
      </c>
      <c r="C253">
        <v>1.4344059718747601E-2</v>
      </c>
      <c r="D253">
        <v>1.0789</v>
      </c>
      <c r="E253">
        <v>1.30590323502942E-2</v>
      </c>
      <c r="F253">
        <v>1.3217198209738899E-2</v>
      </c>
    </row>
    <row r="254" spans="1:6">
      <c r="A254" t="s">
        <v>258</v>
      </c>
      <c r="B254">
        <v>7.4476000000000001E-2</v>
      </c>
      <c r="C254">
        <v>0</v>
      </c>
      <c r="D254">
        <v>7.4476000000000001E-2</v>
      </c>
      <c r="E254">
        <v>7.4476000000000001E-2</v>
      </c>
      <c r="F254" s="1">
        <v>4.2049697057677796E-15</v>
      </c>
    </row>
    <row r="255" spans="1:6">
      <c r="A255" t="s">
        <v>259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t="s">
        <v>260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t="s">
        <v>261</v>
      </c>
      <c r="B257">
        <v>9.3026397440398899E-4</v>
      </c>
      <c r="C257">
        <v>1.7252835374337301E-3</v>
      </c>
      <c r="D257">
        <v>1.0663152872596401E-3</v>
      </c>
      <c r="E257">
        <v>2.0546492679419299E-3</v>
      </c>
      <c r="F257">
        <v>1.1624488030150799E-3</v>
      </c>
    </row>
    <row r="258" spans="1:6">
      <c r="A258" t="s">
        <v>262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263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t="s">
        <v>264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t="s">
        <v>265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t="s">
        <v>266</v>
      </c>
      <c r="B262">
        <v>15.8324</v>
      </c>
      <c r="C262">
        <v>15.8324</v>
      </c>
      <c r="D262">
        <v>15.8324</v>
      </c>
      <c r="E262">
        <v>15.8324</v>
      </c>
      <c r="F262">
        <v>15.8324</v>
      </c>
    </row>
    <row r="263" spans="1:6">
      <c r="A263" t="s">
        <v>267</v>
      </c>
      <c r="B263" s="1">
        <v>1.4210854715202001E-14</v>
      </c>
      <c r="C263">
        <v>0.10450000000000199</v>
      </c>
      <c r="D263">
        <v>0</v>
      </c>
      <c r="E263">
        <v>0</v>
      </c>
      <c r="F263" s="1">
        <v>1.4210854715202001E-14</v>
      </c>
    </row>
    <row r="264" spans="1:6">
      <c r="A264" t="s">
        <v>268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t="s">
        <v>269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t="s">
        <v>270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t="s">
        <v>271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t="s">
        <v>272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t="s">
        <v>273</v>
      </c>
      <c r="B269">
        <v>1.7577366558346399</v>
      </c>
      <c r="C269">
        <v>1.0831819041445001</v>
      </c>
      <c r="D269">
        <v>0.160178145240746</v>
      </c>
      <c r="E269">
        <v>2.6608123440327498</v>
      </c>
      <c r="F269">
        <v>0.622216178471376</v>
      </c>
    </row>
    <row r="270" spans="1:6">
      <c r="A270" t="s">
        <v>274</v>
      </c>
      <c r="B270">
        <v>7.0739639187067404E-4</v>
      </c>
      <c r="C270">
        <v>2.57936411917755E-3</v>
      </c>
      <c r="D270">
        <v>1.4033248573510899E-3</v>
      </c>
      <c r="E270">
        <v>4.4282384149774102E-4</v>
      </c>
      <c r="F270">
        <v>1.39363595129893E-4</v>
      </c>
    </row>
    <row r="271" spans="1:6">
      <c r="A271" t="s">
        <v>275</v>
      </c>
      <c r="B271">
        <v>29.366800000000001</v>
      </c>
      <c r="C271">
        <v>29.366800000000001</v>
      </c>
      <c r="D271">
        <v>29.366800000000001</v>
      </c>
      <c r="E271">
        <v>29.366800000000001</v>
      </c>
      <c r="F271">
        <v>29.366800000000001</v>
      </c>
    </row>
    <row r="272" spans="1:6">
      <c r="A272" t="s">
        <v>276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t="s">
        <v>277</v>
      </c>
      <c r="B273">
        <v>9.9985704840487594E-3</v>
      </c>
      <c r="C273">
        <v>2.2145000000000001E-2</v>
      </c>
      <c r="D273">
        <v>9.5187233391466394E-3</v>
      </c>
      <c r="E273">
        <v>6.7743360966456001E-3</v>
      </c>
      <c r="F273">
        <v>1.31250064643832E-2</v>
      </c>
    </row>
    <row r="274" spans="1:6">
      <c r="A274" t="s">
        <v>278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t="s">
        <v>279</v>
      </c>
      <c r="B275">
        <v>3.0177871533510401E-2</v>
      </c>
      <c r="C275">
        <v>9.0267437963608404E-3</v>
      </c>
      <c r="D275">
        <v>0</v>
      </c>
      <c r="E275">
        <v>1.34091247565493E-2</v>
      </c>
      <c r="F275">
        <v>0</v>
      </c>
    </row>
    <row r="276" spans="1:6">
      <c r="A276" t="s">
        <v>280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t="s">
        <v>281</v>
      </c>
      <c r="B277">
        <v>8.7233000000000001</v>
      </c>
      <c r="C277">
        <v>8.7233000000000001</v>
      </c>
      <c r="D277">
        <v>8.7233000000000001</v>
      </c>
      <c r="E277">
        <v>8.7233000000000001</v>
      </c>
      <c r="F277">
        <v>8.7233000000000001</v>
      </c>
    </row>
    <row r="278" spans="1:6">
      <c r="A278" t="s">
        <v>282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t="s">
        <v>283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t="s">
        <v>284</v>
      </c>
      <c r="B280">
        <v>3.6355449132683299E-4</v>
      </c>
      <c r="C280" s="1">
        <v>5.8744675056042598E-5</v>
      </c>
      <c r="D280">
        <v>2.0030143757052599E-4</v>
      </c>
      <c r="E280" s="1">
        <v>2.0725803449975901E-5</v>
      </c>
      <c r="F280" s="1">
        <v>5.5783447524314703E-6</v>
      </c>
    </row>
    <row r="281" spans="1:6">
      <c r="A281" t="s">
        <v>285</v>
      </c>
      <c r="B281">
        <v>2.7598000000000002E-3</v>
      </c>
      <c r="C281">
        <v>4.0625582358513801E-3</v>
      </c>
      <c r="D281">
        <v>2.7598000000000002E-3</v>
      </c>
      <c r="E281">
        <v>2.7598000000000002E-3</v>
      </c>
      <c r="F281">
        <v>2.7598000000000002E-3</v>
      </c>
    </row>
    <row r="282" spans="1:6">
      <c r="A282" t="s">
        <v>286</v>
      </c>
      <c r="B282">
        <v>1.02194551602238E-3</v>
      </c>
      <c r="C282">
        <v>4.50105642080554E-4</v>
      </c>
      <c r="D282">
        <v>1.3480473139181001E-3</v>
      </c>
      <c r="E282">
        <v>2.9592120183238098E-4</v>
      </c>
      <c r="F282">
        <v>2.7269999999999998E-3</v>
      </c>
    </row>
    <row r="283" spans="1:6">
      <c r="A283" t="s">
        <v>287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t="s">
        <v>288</v>
      </c>
      <c r="B284">
        <v>5.8548067478117504E-4</v>
      </c>
      <c r="C284">
        <v>2.2717049657333698E-3</v>
      </c>
      <c r="D284">
        <v>1.34566015220387E-3</v>
      </c>
      <c r="E284">
        <v>2.41084701847319E-4</v>
      </c>
      <c r="F284" s="1">
        <v>5.2354057414161201E-5</v>
      </c>
    </row>
    <row r="285" spans="1:6">
      <c r="A285" t="s">
        <v>289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t="s">
        <v>290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t="s">
        <v>291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t="s">
        <v>292</v>
      </c>
      <c r="B288">
        <v>6.7311000000000003E-3</v>
      </c>
      <c r="C288">
        <v>6.7311000000000003E-3</v>
      </c>
      <c r="D288">
        <v>6.7311000000000003E-3</v>
      </c>
      <c r="E288">
        <v>6.7311000000000003E-3</v>
      </c>
      <c r="F288">
        <v>6.7311000000000003E-3</v>
      </c>
    </row>
    <row r="289" spans="1:6">
      <c r="A289" t="s">
        <v>293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t="s">
        <v>294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t="s">
        <v>295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t="s">
        <v>296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297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t="s">
        <v>298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t="s">
        <v>299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t="s">
        <v>300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t="s">
        <v>301</v>
      </c>
      <c r="B297">
        <v>20.435600000000001</v>
      </c>
      <c r="C297">
        <v>20.435600000000001</v>
      </c>
      <c r="D297">
        <v>20.435600000000001</v>
      </c>
      <c r="E297">
        <v>20.435600000000001</v>
      </c>
      <c r="F297">
        <v>20.435600000000001</v>
      </c>
    </row>
    <row r="298" spans="1:6">
      <c r="A298" t="s">
        <v>302</v>
      </c>
      <c r="B298">
        <v>6.7161705021233397E-4</v>
      </c>
      <c r="C298">
        <v>2.39189605561025E-3</v>
      </c>
      <c r="D298">
        <v>1.4304559186977699E-3</v>
      </c>
      <c r="E298">
        <v>2.5612405406384698E-4</v>
      </c>
      <c r="F298" s="1">
        <v>7.4192725455321504E-5</v>
      </c>
    </row>
    <row r="299" spans="1:6">
      <c r="A299" t="s">
        <v>303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t="s">
        <v>304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t="s">
        <v>305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t="s">
        <v>306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t="s">
        <v>307</v>
      </c>
      <c r="B303">
        <v>4.9446000000000004E-3</v>
      </c>
      <c r="C303">
        <v>2.2210395684869699E-3</v>
      </c>
      <c r="D303">
        <v>4.9446000000000004E-3</v>
      </c>
      <c r="E303">
        <v>4.9446000000000004E-3</v>
      </c>
      <c r="F303" s="1">
        <v>4.43742265154867E-14</v>
      </c>
    </row>
    <row r="304" spans="1:6">
      <c r="A304" t="s">
        <v>308</v>
      </c>
      <c r="B304">
        <v>0.53405999999999998</v>
      </c>
      <c r="C304">
        <v>0.53405999999999998</v>
      </c>
      <c r="D304">
        <v>0.53405999999999998</v>
      </c>
      <c r="E304">
        <v>0.53405999999999998</v>
      </c>
      <c r="F304">
        <v>0.53405999999999998</v>
      </c>
    </row>
    <row r="305" spans="1:6">
      <c r="A305" t="s">
        <v>309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t="s">
        <v>310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t="s">
        <v>311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t="s">
        <v>312</v>
      </c>
      <c r="B308">
        <v>69.570499999999996</v>
      </c>
      <c r="C308">
        <v>69.570499999999996</v>
      </c>
      <c r="D308">
        <v>69.570499999999996</v>
      </c>
      <c r="E308">
        <v>69.570499999999996</v>
      </c>
      <c r="F308">
        <v>69.570499999999996</v>
      </c>
    </row>
    <row r="309" spans="1:6">
      <c r="A309" t="s">
        <v>313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t="s">
        <v>314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t="s">
        <v>315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t="s">
        <v>316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t="s">
        <v>317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t="s">
        <v>318</v>
      </c>
      <c r="B314" s="1">
        <v>3.1476665891816401E-14</v>
      </c>
      <c r="C314">
        <v>0</v>
      </c>
      <c r="D314">
        <v>0</v>
      </c>
      <c r="E314" s="1">
        <v>3.1476665891816401E-14</v>
      </c>
      <c r="F314" s="1">
        <v>3.1476665891816401E-14</v>
      </c>
    </row>
    <row r="315" spans="1:6">
      <c r="A315" t="s">
        <v>319</v>
      </c>
      <c r="B315">
        <v>1.7083656176656299E-3</v>
      </c>
      <c r="C315">
        <v>9.3898000000000002E-3</v>
      </c>
      <c r="D315">
        <v>2.46311756938311E-3</v>
      </c>
      <c r="E315">
        <v>1.2721796937203999E-3</v>
      </c>
      <c r="F315">
        <v>1.14465228965954E-3</v>
      </c>
    </row>
    <row r="316" spans="1:6">
      <c r="A316" t="s">
        <v>320</v>
      </c>
      <c r="B316">
        <v>15.7333</v>
      </c>
      <c r="C316">
        <v>15.7333</v>
      </c>
      <c r="D316">
        <v>15.7333</v>
      </c>
      <c r="E316">
        <v>15.7333</v>
      </c>
      <c r="F316">
        <v>15.7333</v>
      </c>
    </row>
    <row r="317" spans="1:6">
      <c r="A317" t="s">
        <v>321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t="s">
        <v>323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t="s">
        <v>324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t="s">
        <v>325</v>
      </c>
      <c r="B321">
        <v>2.5011000000000001</v>
      </c>
      <c r="C321">
        <v>2.5011000000000001</v>
      </c>
      <c r="D321">
        <v>2.5011000000000001</v>
      </c>
      <c r="E321">
        <v>2.5011000000000001</v>
      </c>
      <c r="F321">
        <v>2.5011000000000001</v>
      </c>
    </row>
    <row r="322" spans="1:6">
      <c r="A322" t="s">
        <v>326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t="s">
        <v>327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t="s">
        <v>328</v>
      </c>
      <c r="B324">
        <v>9.8106000000000009</v>
      </c>
      <c r="C324">
        <v>9.8106000000000009</v>
      </c>
      <c r="D324">
        <v>9.8106000000000009</v>
      </c>
      <c r="E324">
        <v>9.8106000000000009</v>
      </c>
      <c r="F324">
        <v>9.8106000000000009</v>
      </c>
    </row>
    <row r="325" spans="1:6">
      <c r="A325" t="s">
        <v>329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t="s">
        <v>330</v>
      </c>
      <c r="B326">
        <v>8.8173999999999992</v>
      </c>
      <c r="C326">
        <v>8.8173999999999992</v>
      </c>
      <c r="D326">
        <v>8.8173999999999992</v>
      </c>
      <c r="E326">
        <v>8.8173999999999992</v>
      </c>
      <c r="F326">
        <v>8.8173999999999992</v>
      </c>
    </row>
    <row r="327" spans="1:6">
      <c r="A327" t="s">
        <v>331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t="s">
        <v>332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t="s">
        <v>333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t="s">
        <v>334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t="s">
        <v>335</v>
      </c>
      <c r="B331">
        <v>20.389800000000001</v>
      </c>
      <c r="C331">
        <v>20.389800000000001</v>
      </c>
      <c r="D331">
        <v>20.389800000000001</v>
      </c>
      <c r="E331">
        <v>20.389800000000001</v>
      </c>
      <c r="F331">
        <v>20.389800000000001</v>
      </c>
    </row>
    <row r="332" spans="1:6">
      <c r="A332" t="s">
        <v>336</v>
      </c>
      <c r="B332">
        <v>0</v>
      </c>
      <c r="C332">
        <v>1.45856881316597E-3</v>
      </c>
      <c r="D332">
        <v>0</v>
      </c>
      <c r="E332">
        <v>0</v>
      </c>
      <c r="F332">
        <v>0</v>
      </c>
    </row>
    <row r="333" spans="1:6">
      <c r="A333" t="s">
        <v>337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t="s">
        <v>338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339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t="s">
        <v>340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t="s">
        <v>341</v>
      </c>
      <c r="B337">
        <v>6.4623926635299601E-3</v>
      </c>
      <c r="C337">
        <v>8.0443877820999994E-3</v>
      </c>
      <c r="D337">
        <v>5.9529609619700004E-3</v>
      </c>
      <c r="E337">
        <v>7.6100520489540101E-3</v>
      </c>
      <c r="F337">
        <v>7.19546618727737E-3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8B6F-DD63-4700-8119-00643BAC4079}">
  <dimension ref="A1:L379"/>
  <sheetViews>
    <sheetView tabSelected="1" topLeftCell="A349" workbookViewId="0">
      <selection activeCell="N16" sqref="N16"/>
    </sheetView>
  </sheetViews>
  <sheetFormatPr defaultRowHeight="15"/>
  <cols>
    <col min="1" max="1" width="20" bestFit="1" customWidth="1"/>
  </cols>
  <sheetData>
    <row r="1" spans="1:12">
      <c r="A1" t="s">
        <v>0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2">
      <c r="A2" t="s">
        <v>6</v>
      </c>
      <c r="B2">
        <v>6.8257731611857898E-4</v>
      </c>
      <c r="C2">
        <v>3.3477825330398899E-4</v>
      </c>
      <c r="D2">
        <v>4.54095153403056E-4</v>
      </c>
      <c r="E2">
        <v>4.7004232000980001E-4</v>
      </c>
      <c r="F2">
        <v>1.9312866837401001E-4</v>
      </c>
      <c r="G2">
        <f>VLOOKUP(A2,prebiotic!A:F,2,0)</f>
        <v>6.8257731611857898E-4</v>
      </c>
      <c r="H2">
        <f>VLOOKUP(A2,prebiotic!A:F,3,0)</f>
        <v>3.3477825330398899E-4</v>
      </c>
      <c r="I2">
        <f>VLOOKUP(A2,prebiotic!A:F,4,0)</f>
        <v>4.54095153403056E-4</v>
      </c>
      <c r="J2">
        <f>VLOOKUP(A2,prebiotic!A:F,5,0)</f>
        <v>4.7004232000980001E-4</v>
      </c>
      <c r="K2">
        <f>VLOOKUP(A2,prebiotic!A:F,6,0)</f>
        <v>1.9312866837401001E-4</v>
      </c>
      <c r="L2">
        <f>_xlfn.T.TEST(B2:F2,G2:K2,2,2)</f>
        <v>1</v>
      </c>
    </row>
    <row r="3" spans="1:12">
      <c r="A3" t="s">
        <v>11</v>
      </c>
      <c r="B3">
        <v>0</v>
      </c>
      <c r="C3">
        <v>1.04645129464541E-2</v>
      </c>
      <c r="D3">
        <v>0</v>
      </c>
      <c r="E3">
        <v>0</v>
      </c>
      <c r="F3">
        <v>0</v>
      </c>
      <c r="G3">
        <f>VLOOKUP(A3,prebiotic!A:F,2,0)</f>
        <v>0</v>
      </c>
      <c r="H3">
        <f>VLOOKUP(A3,prebiotic!A:F,3,0)</f>
        <v>1.04645129464541E-2</v>
      </c>
      <c r="I3">
        <f>VLOOKUP(A3,prebiotic!A:F,4,0)</f>
        <v>0</v>
      </c>
      <c r="J3">
        <f>VLOOKUP(A3,prebiotic!A:F,5,0)</f>
        <v>0</v>
      </c>
      <c r="K3">
        <f>VLOOKUP(A3,prebiotic!A:F,6,0)</f>
        <v>0</v>
      </c>
      <c r="L3">
        <f>_xlfn.T.TEST(B3:F3,G3:K3,2,2)</f>
        <v>1</v>
      </c>
    </row>
    <row r="4" spans="1:12">
      <c r="A4" t="s">
        <v>13</v>
      </c>
      <c r="B4">
        <v>1.38326472531441E-3</v>
      </c>
      <c r="C4">
        <v>1.1792596007660599E-3</v>
      </c>
      <c r="D4">
        <v>4.6403738192978E-4</v>
      </c>
      <c r="E4">
        <v>1.11221783371043E-4</v>
      </c>
      <c r="F4" s="1">
        <v>9.6669286097472704E-5</v>
      </c>
      <c r="G4">
        <f>VLOOKUP(A4,prebiotic!A:F,2,0)</f>
        <v>1.38326472531441E-3</v>
      </c>
      <c r="H4">
        <f>VLOOKUP(A4,prebiotic!A:F,3,0)</f>
        <v>1.1792596007660599E-3</v>
      </c>
      <c r="I4">
        <f>VLOOKUP(A4,prebiotic!A:F,4,0)</f>
        <v>4.6403738192978E-4</v>
      </c>
      <c r="J4">
        <f>VLOOKUP(A4,prebiotic!A:F,5,0)</f>
        <v>1.11221783371043E-4</v>
      </c>
      <c r="K4">
        <f>VLOOKUP(A4,prebiotic!A:F,6,0)</f>
        <v>9.6669286097472704E-5</v>
      </c>
      <c r="L4">
        <f>_xlfn.T.TEST(B4:F4,G4:K4,2,2)</f>
        <v>1</v>
      </c>
    </row>
    <row r="5" spans="1:12">
      <c r="A5" t="s">
        <v>24</v>
      </c>
      <c r="B5">
        <v>4.8707422800930999E-4</v>
      </c>
      <c r="C5" s="1">
        <v>8.6582507636278396E-5</v>
      </c>
      <c r="D5">
        <v>1.4273452939042599E-4</v>
      </c>
      <c r="E5">
        <v>2.1167125323631701E-4</v>
      </c>
      <c r="F5">
        <v>4.5943970093705001E-4</v>
      </c>
      <c r="G5">
        <f>VLOOKUP(A5,prebiotic!A:F,2,0)</f>
        <v>4.8707422800930999E-4</v>
      </c>
      <c r="H5">
        <f>VLOOKUP(A5,prebiotic!A:F,3,0)</f>
        <v>8.6582507636278396E-5</v>
      </c>
      <c r="I5">
        <f>VLOOKUP(A5,prebiotic!A:F,4,0)</f>
        <v>1.4273452939042599E-4</v>
      </c>
      <c r="J5">
        <f>VLOOKUP(A5,prebiotic!A:F,5,0)</f>
        <v>2.1167125323631701E-4</v>
      </c>
      <c r="K5">
        <f>VLOOKUP(A5,prebiotic!A:F,6,0)</f>
        <v>4.5943970093705001E-4</v>
      </c>
      <c r="L5">
        <f>_xlfn.T.TEST(B5:F5,G5:K5,2,2)</f>
        <v>1</v>
      </c>
    </row>
    <row r="6" spans="1:12">
      <c r="A6" t="s">
        <v>25</v>
      </c>
      <c r="B6">
        <v>0</v>
      </c>
      <c r="C6">
        <v>0</v>
      </c>
      <c r="D6" s="1">
        <v>9.1640001890810896E-5</v>
      </c>
      <c r="E6">
        <v>0</v>
      </c>
      <c r="F6">
        <v>0</v>
      </c>
      <c r="G6">
        <f>VLOOKUP(A6,prebiotic!A:F,2,0)</f>
        <v>0</v>
      </c>
      <c r="H6">
        <f>VLOOKUP(A6,prebiotic!A:F,3,0)</f>
        <v>0</v>
      </c>
      <c r="I6">
        <f>VLOOKUP(A6,prebiotic!A:F,4,0)</f>
        <v>9.1640001890810896E-5</v>
      </c>
      <c r="J6">
        <f>VLOOKUP(A6,prebiotic!A:F,5,0)</f>
        <v>0</v>
      </c>
      <c r="K6">
        <f>VLOOKUP(A6,prebiotic!A:F,6,0)</f>
        <v>0</v>
      </c>
      <c r="L6">
        <f>_xlfn.T.TEST(B6:F6,G6:K6,2,2)</f>
        <v>1</v>
      </c>
    </row>
    <row r="7" spans="1:12">
      <c r="A7" t="s">
        <v>31</v>
      </c>
      <c r="B7" s="1">
        <v>3.2091327208452802E-14</v>
      </c>
      <c r="C7">
        <v>0</v>
      </c>
      <c r="D7" s="1">
        <v>3.2091327208452802E-14</v>
      </c>
      <c r="E7" s="1">
        <v>3.2091327208452802E-14</v>
      </c>
      <c r="F7" s="1">
        <v>3.2091327208452802E-14</v>
      </c>
      <c r="G7">
        <f>VLOOKUP(A7,prebiotic!A:F,2,0)</f>
        <v>3.2091327208452802E-14</v>
      </c>
      <c r="H7">
        <f>VLOOKUP(A7,prebiotic!A:F,3,0)</f>
        <v>0</v>
      </c>
      <c r="I7">
        <f>VLOOKUP(A7,prebiotic!A:F,4,0)</f>
        <v>3.2091327208452802E-14</v>
      </c>
      <c r="J7">
        <f>VLOOKUP(A7,prebiotic!A:F,5,0)</f>
        <v>3.2091327208452802E-14</v>
      </c>
      <c r="K7">
        <f>VLOOKUP(A7,prebiotic!A:F,6,0)</f>
        <v>3.2091327208452802E-14</v>
      </c>
      <c r="L7">
        <f>_xlfn.T.TEST(B7:F7,G7:K7,2,2)</f>
        <v>1</v>
      </c>
    </row>
    <row r="8" spans="1:12">
      <c r="A8" t="s">
        <v>73</v>
      </c>
      <c r="B8">
        <v>2.4369203842524601E-3</v>
      </c>
      <c r="C8">
        <v>3.2204028396495599E-4</v>
      </c>
      <c r="D8">
        <v>5.7904833245876796E-4</v>
      </c>
      <c r="E8">
        <v>6.5246493178543197E-4</v>
      </c>
      <c r="F8">
        <v>3.33983549731104E-4</v>
      </c>
      <c r="G8">
        <f>VLOOKUP(A8,prebiotic!A:F,2,0)</f>
        <v>2.4369203842524601E-3</v>
      </c>
      <c r="H8">
        <f>VLOOKUP(A8,prebiotic!A:F,3,0)</f>
        <v>3.2204028396495599E-4</v>
      </c>
      <c r="I8">
        <f>VLOOKUP(A8,prebiotic!A:F,4,0)</f>
        <v>5.7904833245876796E-4</v>
      </c>
      <c r="J8">
        <f>VLOOKUP(A8,prebiotic!A:F,5,0)</f>
        <v>6.5246493178543197E-4</v>
      </c>
      <c r="K8">
        <f>VLOOKUP(A8,prebiotic!A:F,6,0)</f>
        <v>3.33983549731104E-4</v>
      </c>
      <c r="L8">
        <f>_xlfn.T.TEST(B8:F8,G8:K8,2,2)</f>
        <v>1</v>
      </c>
    </row>
    <row r="9" spans="1:12">
      <c r="A9" t="s">
        <v>92</v>
      </c>
      <c r="B9">
        <v>7.64407468017225E-3</v>
      </c>
      <c r="C9">
        <v>5.2487517634602901E-3</v>
      </c>
      <c r="D9">
        <v>7.5927531170805196E-3</v>
      </c>
      <c r="E9">
        <v>8.4066677827081496E-3</v>
      </c>
      <c r="F9">
        <v>7.0881455700941799E-3</v>
      </c>
      <c r="G9">
        <f>VLOOKUP(A9,prebiotic!A:F,2,0)</f>
        <v>7.64407468017225E-3</v>
      </c>
      <c r="H9">
        <f>VLOOKUP(A9,prebiotic!A:F,3,0)</f>
        <v>5.2487517634602901E-3</v>
      </c>
      <c r="I9">
        <f>VLOOKUP(A9,prebiotic!A:F,4,0)</f>
        <v>7.5927531170805196E-3</v>
      </c>
      <c r="J9">
        <f>VLOOKUP(A9,prebiotic!A:F,5,0)</f>
        <v>8.4066677827081496E-3</v>
      </c>
      <c r="K9">
        <f>VLOOKUP(A9,prebiotic!A:F,6,0)</f>
        <v>7.0881455700941799E-3</v>
      </c>
      <c r="L9">
        <f>_xlfn.T.TEST(B9:F9,G9:K9,2,2)</f>
        <v>1</v>
      </c>
    </row>
    <row r="10" spans="1:12">
      <c r="A10" t="s">
        <v>97</v>
      </c>
      <c r="B10">
        <v>1.23583194875718E-3</v>
      </c>
      <c r="C10" s="1">
        <v>7.0375015652805904E-5</v>
      </c>
      <c r="D10">
        <v>1.4723737192155799E-4</v>
      </c>
      <c r="E10">
        <v>1.2720735388374599E-4</v>
      </c>
      <c r="F10" s="1">
        <v>6.8816871814439406E-5</v>
      </c>
      <c r="G10">
        <f>VLOOKUP(A10,prebiotic!A:F,2,0)</f>
        <v>1.23583194875718E-3</v>
      </c>
      <c r="H10">
        <f>VLOOKUP(A10,prebiotic!A:F,3,0)</f>
        <v>7.0375015652805904E-5</v>
      </c>
      <c r="I10">
        <f>VLOOKUP(A10,prebiotic!A:F,4,0)</f>
        <v>1.4723737192155799E-4</v>
      </c>
      <c r="J10">
        <f>VLOOKUP(A10,prebiotic!A:F,5,0)</f>
        <v>1.2720735388374599E-4</v>
      </c>
      <c r="K10">
        <f>VLOOKUP(A10,prebiotic!A:F,6,0)</f>
        <v>6.8816871814439406E-5</v>
      </c>
      <c r="L10">
        <f>_xlfn.T.TEST(B10:F10,G10:K10,2,2)</f>
        <v>1</v>
      </c>
    </row>
    <row r="11" spans="1:12">
      <c r="A11" t="s">
        <v>105</v>
      </c>
      <c r="B11">
        <v>7.6439982393825502E-3</v>
      </c>
      <c r="C11">
        <v>5.2486992759423704E-3</v>
      </c>
      <c r="D11">
        <v>7.5926771895282697E-3</v>
      </c>
      <c r="E11">
        <v>8.4065837160629507E-3</v>
      </c>
      <c r="F11">
        <v>7.0880746886334799E-3</v>
      </c>
      <c r="G11">
        <f>VLOOKUP(A11,prebiotic!A:F,2,0)</f>
        <v>7.6439982393825502E-3</v>
      </c>
      <c r="H11">
        <f>VLOOKUP(A11,prebiotic!A:F,3,0)</f>
        <v>5.2486992759423704E-3</v>
      </c>
      <c r="I11">
        <f>VLOOKUP(A11,prebiotic!A:F,4,0)</f>
        <v>7.5926771895282697E-3</v>
      </c>
      <c r="J11">
        <f>VLOOKUP(A11,prebiotic!A:F,5,0)</f>
        <v>8.4065837160629507E-3</v>
      </c>
      <c r="K11">
        <f>VLOOKUP(A11,prebiotic!A:F,6,0)</f>
        <v>7.0880746886334799E-3</v>
      </c>
      <c r="L11">
        <f>_xlfn.T.TEST(B11:F11,G11:K11,2,2)</f>
        <v>1</v>
      </c>
    </row>
    <row r="12" spans="1:12">
      <c r="A12" t="s">
        <v>107</v>
      </c>
      <c r="B12">
        <v>7.6439982393832198E-3</v>
      </c>
      <c r="C12">
        <v>5.24869927594236E-3</v>
      </c>
      <c r="D12">
        <v>7.5926771895288301E-3</v>
      </c>
      <c r="E12">
        <v>8.4065837160621805E-3</v>
      </c>
      <c r="F12">
        <v>7.0880746886342596E-3</v>
      </c>
      <c r="G12">
        <f>VLOOKUP(A12,prebiotic!A:F,2,0)</f>
        <v>7.6439982393832198E-3</v>
      </c>
      <c r="H12">
        <f>VLOOKUP(A12,prebiotic!A:F,3,0)</f>
        <v>5.24869927594236E-3</v>
      </c>
      <c r="I12">
        <f>VLOOKUP(A12,prebiotic!A:F,4,0)</f>
        <v>7.5926771895288301E-3</v>
      </c>
      <c r="J12">
        <f>VLOOKUP(A12,prebiotic!A:F,5,0)</f>
        <v>8.4065837160621805E-3</v>
      </c>
      <c r="K12">
        <f>VLOOKUP(A12,prebiotic!A:F,6,0)</f>
        <v>7.0880746886342596E-3</v>
      </c>
      <c r="L12">
        <f>_xlfn.T.TEST(B12:F12,G12:K12,2,2)</f>
        <v>1</v>
      </c>
    </row>
    <row r="13" spans="1:12">
      <c r="A13" t="s">
        <v>119</v>
      </c>
      <c r="B13">
        <v>7.6440746801184701E-3</v>
      </c>
      <c r="C13">
        <v>5.2487517634600004E-3</v>
      </c>
      <c r="D13">
        <v>7.5927531170267301E-3</v>
      </c>
      <c r="E13">
        <v>8.4066677827680496E-3</v>
      </c>
      <c r="F13">
        <v>7.0881455700404E-3</v>
      </c>
      <c r="G13">
        <f>VLOOKUP(A13,prebiotic!A:F,2,0)</f>
        <v>7.6440746801184701E-3</v>
      </c>
      <c r="H13">
        <f>VLOOKUP(A13,prebiotic!A:F,3,0)</f>
        <v>5.2487517634600004E-3</v>
      </c>
      <c r="I13">
        <f>VLOOKUP(A13,prebiotic!A:F,4,0)</f>
        <v>7.5927531170267301E-3</v>
      </c>
      <c r="J13">
        <f>VLOOKUP(A13,prebiotic!A:F,5,0)</f>
        <v>8.4066677827680496E-3</v>
      </c>
      <c r="K13">
        <f>VLOOKUP(A13,prebiotic!A:F,6,0)</f>
        <v>7.0881455700404E-3</v>
      </c>
      <c r="L13">
        <f>_xlfn.T.TEST(B13:F13,G13:K13,2,2)</f>
        <v>1</v>
      </c>
    </row>
    <row r="14" spans="1:12">
      <c r="A14" t="s">
        <v>127</v>
      </c>
      <c r="B14">
        <v>20.3842128343714</v>
      </c>
      <c r="C14">
        <v>24.67</v>
      </c>
      <c r="D14">
        <v>24.67</v>
      </c>
      <c r="E14">
        <v>21.840726899374999</v>
      </c>
      <c r="F14">
        <v>17.609091504321899</v>
      </c>
      <c r="G14">
        <f>VLOOKUP(A14,prebiotic!A:F,2,0)</f>
        <v>20.3842128343714</v>
      </c>
      <c r="H14">
        <f>VLOOKUP(A14,prebiotic!A:F,3,0)</f>
        <v>24.67</v>
      </c>
      <c r="I14">
        <f>VLOOKUP(A14,prebiotic!A:F,4,0)</f>
        <v>24.67</v>
      </c>
      <c r="J14">
        <f>VLOOKUP(A14,prebiotic!A:F,5,0)</f>
        <v>21.840726899374999</v>
      </c>
      <c r="K14">
        <f>VLOOKUP(A14,prebiotic!A:F,6,0)</f>
        <v>17.609091504321899</v>
      </c>
      <c r="L14">
        <f>_xlfn.T.TEST(B14:F14,G14:K14,2,2)</f>
        <v>1</v>
      </c>
    </row>
    <row r="15" spans="1:12">
      <c r="A15" t="s">
        <v>144</v>
      </c>
      <c r="B15">
        <v>307.58839999999998</v>
      </c>
      <c r="C15">
        <v>232.72172</v>
      </c>
      <c r="D15">
        <v>247.44900000000001</v>
      </c>
      <c r="E15">
        <v>289.22811999999999</v>
      </c>
      <c r="F15">
        <v>267.78172000000001</v>
      </c>
      <c r="G15">
        <f>VLOOKUP(A15,prebiotic!A:F,2,0)</f>
        <v>307.58839999999998</v>
      </c>
      <c r="H15">
        <f>VLOOKUP(A15,prebiotic!A:F,3,0)</f>
        <v>232.72172</v>
      </c>
      <c r="I15">
        <f>VLOOKUP(A15,prebiotic!A:F,4,0)</f>
        <v>247.44900000000001</v>
      </c>
      <c r="J15">
        <f>VLOOKUP(A15,prebiotic!A:F,5,0)</f>
        <v>289.22811999999999</v>
      </c>
      <c r="K15">
        <f>VLOOKUP(A15,prebiotic!A:F,6,0)</f>
        <v>267.78172000000001</v>
      </c>
      <c r="L15">
        <f>_xlfn.T.TEST(B15:F15,G15:K15,2,2)</f>
        <v>1</v>
      </c>
    </row>
    <row r="16" spans="1:12">
      <c r="A16" t="s">
        <v>366</v>
      </c>
      <c r="B16">
        <v>0</v>
      </c>
      <c r="C16">
        <v>2.88799238205684E-3</v>
      </c>
      <c r="D16">
        <v>0</v>
      </c>
      <c r="E16">
        <v>0</v>
      </c>
      <c r="F16">
        <v>0</v>
      </c>
      <c r="G16">
        <f>VLOOKUP(A16,prebiotic!A:F,2,0)</f>
        <v>0</v>
      </c>
      <c r="H16">
        <f>VLOOKUP(A16,prebiotic!A:F,3,0)</f>
        <v>2.88799238205684E-3</v>
      </c>
      <c r="I16">
        <f>VLOOKUP(A16,prebiotic!A:F,4,0)</f>
        <v>0</v>
      </c>
      <c r="J16">
        <f>VLOOKUP(A16,prebiotic!A:F,5,0)</f>
        <v>0</v>
      </c>
      <c r="K16">
        <f>VLOOKUP(A16,prebiotic!A:F,6,0)</f>
        <v>0</v>
      </c>
      <c r="L16">
        <f>_xlfn.T.TEST(B16:F16,G16:K16,2,2)</f>
        <v>1</v>
      </c>
    </row>
    <row r="17" spans="1:12">
      <c r="A17" t="s">
        <v>146</v>
      </c>
      <c r="B17">
        <v>0.209186838525978</v>
      </c>
      <c r="C17">
        <v>0.21906999999999999</v>
      </c>
      <c r="D17">
        <v>0.21906999999999999</v>
      </c>
      <c r="E17">
        <v>0.21906999999999999</v>
      </c>
      <c r="F17">
        <v>0.21906999999999999</v>
      </c>
      <c r="G17">
        <f>VLOOKUP(A17,prebiotic!A:F,2,0)</f>
        <v>0.209186838525978</v>
      </c>
      <c r="H17">
        <f>VLOOKUP(A17,prebiotic!A:F,3,0)</f>
        <v>0.21906999999999999</v>
      </c>
      <c r="I17">
        <f>VLOOKUP(A17,prebiotic!A:F,4,0)</f>
        <v>0.21906999999999999</v>
      </c>
      <c r="J17">
        <f>VLOOKUP(A17,prebiotic!A:F,5,0)</f>
        <v>0.21906999999999999</v>
      </c>
      <c r="K17">
        <f>VLOOKUP(A17,prebiotic!A:F,6,0)</f>
        <v>0.21906999999999999</v>
      </c>
      <c r="L17">
        <f>_xlfn.T.TEST(B17:F17,G17:K17,2,2)</f>
        <v>1</v>
      </c>
    </row>
    <row r="18" spans="1:12">
      <c r="A18" t="s">
        <v>147</v>
      </c>
      <c r="B18">
        <v>1.1102802988970199E-2</v>
      </c>
      <c r="C18">
        <v>6.5029116118729803E-3</v>
      </c>
      <c r="D18">
        <v>7.7919248498382497E-3</v>
      </c>
      <c r="E18">
        <v>8.8705781899115297E-3</v>
      </c>
      <c r="F18">
        <v>7.9100351904607298E-3</v>
      </c>
      <c r="G18">
        <f>VLOOKUP(A18,prebiotic!A:F,2,0)</f>
        <v>1.1102802988970199E-2</v>
      </c>
      <c r="H18">
        <f>VLOOKUP(A18,prebiotic!A:F,3,0)</f>
        <v>6.5029116118729803E-3</v>
      </c>
      <c r="I18">
        <f>VLOOKUP(A18,prebiotic!A:F,4,0)</f>
        <v>7.7919248498382497E-3</v>
      </c>
      <c r="J18">
        <f>VLOOKUP(A18,prebiotic!A:F,5,0)</f>
        <v>8.8705781899115297E-3</v>
      </c>
      <c r="K18">
        <f>VLOOKUP(A18,prebiotic!A:F,6,0)</f>
        <v>7.9100351904607298E-3</v>
      </c>
      <c r="L18">
        <f>_xlfn.T.TEST(B18:F18,G18:K18,2,2)</f>
        <v>1</v>
      </c>
    </row>
    <row r="19" spans="1:12">
      <c r="A19" t="s">
        <v>151</v>
      </c>
      <c r="B19">
        <v>31.813300000000002</v>
      </c>
      <c r="C19">
        <v>31.813300000000002</v>
      </c>
      <c r="D19">
        <v>31.813300000000002</v>
      </c>
      <c r="E19">
        <v>31.813300000000002</v>
      </c>
      <c r="F19">
        <v>31.813300000000002</v>
      </c>
      <c r="G19">
        <f>VLOOKUP(A19,prebiotic!A:F,2,0)</f>
        <v>31.813300000000002</v>
      </c>
      <c r="H19">
        <f>VLOOKUP(A19,prebiotic!A:F,3,0)</f>
        <v>31.813300000000002</v>
      </c>
      <c r="I19">
        <f>VLOOKUP(A19,prebiotic!A:F,4,0)</f>
        <v>31.813300000000002</v>
      </c>
      <c r="J19">
        <f>VLOOKUP(A19,prebiotic!A:F,5,0)</f>
        <v>31.813300000000002</v>
      </c>
      <c r="K19">
        <f>VLOOKUP(A19,prebiotic!A:F,6,0)</f>
        <v>31.813300000000002</v>
      </c>
      <c r="L19">
        <f>_xlfn.T.TEST(B19:F19,G19:K19,2,2)</f>
        <v>1</v>
      </c>
    </row>
    <row r="20" spans="1:12">
      <c r="A20" t="s">
        <v>199</v>
      </c>
      <c r="B20">
        <v>392.84840000000298</v>
      </c>
      <c r="C20">
        <v>386.84492000000301</v>
      </c>
      <c r="D20">
        <v>385.90424000000303</v>
      </c>
      <c r="E20">
        <v>378.82147999999899</v>
      </c>
      <c r="F20">
        <v>387.365479999993</v>
      </c>
      <c r="G20">
        <f>VLOOKUP(A20,prebiotic!A:F,2,0)</f>
        <v>392.84840000000298</v>
      </c>
      <c r="H20">
        <f>VLOOKUP(A20,prebiotic!A:F,3,0)</f>
        <v>386.84492000000301</v>
      </c>
      <c r="I20">
        <f>VLOOKUP(A20,prebiotic!A:F,4,0)</f>
        <v>385.90424000000303</v>
      </c>
      <c r="J20">
        <f>VLOOKUP(A20,prebiotic!A:F,5,0)</f>
        <v>378.82147999999899</v>
      </c>
      <c r="K20">
        <f>VLOOKUP(A20,prebiotic!A:F,6,0)</f>
        <v>387.365479999993</v>
      </c>
      <c r="L20">
        <f>_xlfn.T.TEST(B20:F20,G20:K20,2,2)</f>
        <v>1</v>
      </c>
    </row>
    <row r="21" spans="1:12">
      <c r="A21" t="s">
        <v>205</v>
      </c>
      <c r="B21">
        <v>7.4985999999999997</v>
      </c>
      <c r="C21">
        <v>7.4985999999999997</v>
      </c>
      <c r="D21">
        <v>7.4985999999999997</v>
      </c>
      <c r="E21">
        <v>7.4985999999999997</v>
      </c>
      <c r="F21">
        <v>7.4985999999999997</v>
      </c>
      <c r="G21">
        <f>VLOOKUP(A21,prebiotic!A:F,2,0)</f>
        <v>7.4985999999999997</v>
      </c>
      <c r="H21">
        <f>VLOOKUP(A21,prebiotic!A:F,3,0)</f>
        <v>7.4985999999999997</v>
      </c>
      <c r="I21">
        <f>VLOOKUP(A21,prebiotic!A:F,4,0)</f>
        <v>7.4985999999999997</v>
      </c>
      <c r="J21">
        <f>VLOOKUP(A21,prebiotic!A:F,5,0)</f>
        <v>7.4985999999999997</v>
      </c>
      <c r="K21">
        <f>VLOOKUP(A21,prebiotic!A:F,6,0)</f>
        <v>7.4985999999999997</v>
      </c>
      <c r="L21">
        <f>_xlfn.T.TEST(B21:F21,G21:K21,2,2)</f>
        <v>1</v>
      </c>
    </row>
    <row r="22" spans="1:12">
      <c r="A22" t="s">
        <v>210</v>
      </c>
      <c r="B22">
        <v>15.5854</v>
      </c>
      <c r="C22">
        <v>15.5854</v>
      </c>
      <c r="D22">
        <v>15.5854</v>
      </c>
      <c r="E22">
        <v>15.5854</v>
      </c>
      <c r="F22">
        <v>15.5854</v>
      </c>
      <c r="G22">
        <f>VLOOKUP(A22,prebiotic!A:F,2,0)</f>
        <v>15.5854</v>
      </c>
      <c r="H22">
        <f>VLOOKUP(A22,prebiotic!A:F,3,0)</f>
        <v>15.5854</v>
      </c>
      <c r="I22">
        <f>VLOOKUP(A22,prebiotic!A:F,4,0)</f>
        <v>15.5854</v>
      </c>
      <c r="J22">
        <f>VLOOKUP(A22,prebiotic!A:F,5,0)</f>
        <v>15.5854</v>
      </c>
      <c r="K22">
        <f>VLOOKUP(A22,prebiotic!A:F,6,0)</f>
        <v>15.5854</v>
      </c>
      <c r="L22">
        <f>_xlfn.T.TEST(B22:F22,G22:K22,2,2)</f>
        <v>1</v>
      </c>
    </row>
    <row r="23" spans="1:12">
      <c r="A23" t="s">
        <v>221</v>
      </c>
      <c r="B23">
        <v>7.6440746802148903E-3</v>
      </c>
      <c r="C23">
        <v>5.2487517634602901E-3</v>
      </c>
      <c r="D23">
        <v>7.5927531170094697E-3</v>
      </c>
      <c r="E23">
        <v>8.4066677827507891E-3</v>
      </c>
      <c r="F23">
        <v>7.0881455701368203E-3</v>
      </c>
      <c r="G23">
        <f>VLOOKUP(A23,prebiotic!A:F,2,0)</f>
        <v>7.6440746802148903E-3</v>
      </c>
      <c r="H23">
        <f>VLOOKUP(A23,prebiotic!A:F,3,0)</f>
        <v>5.2487517634602901E-3</v>
      </c>
      <c r="I23">
        <f>VLOOKUP(A23,prebiotic!A:F,4,0)</f>
        <v>7.5927531170094697E-3</v>
      </c>
      <c r="J23">
        <f>VLOOKUP(A23,prebiotic!A:F,5,0)</f>
        <v>8.4066677827507891E-3</v>
      </c>
      <c r="K23">
        <f>VLOOKUP(A23,prebiotic!A:F,6,0)</f>
        <v>7.0881455701368203E-3</v>
      </c>
      <c r="L23">
        <f>_xlfn.T.TEST(B23:F23,G23:K23,2,2)</f>
        <v>1</v>
      </c>
    </row>
    <row r="24" spans="1:12">
      <c r="A24" t="s">
        <v>229</v>
      </c>
      <c r="B24">
        <v>26.696899999999999</v>
      </c>
      <c r="C24">
        <v>26.696899999999999</v>
      </c>
      <c r="D24">
        <v>26.696899999999999</v>
      </c>
      <c r="E24">
        <v>16.0961496607962</v>
      </c>
      <c r="F24">
        <v>26.696899999999999</v>
      </c>
      <c r="G24">
        <f>VLOOKUP(A24,prebiotic!A:F,2,0)</f>
        <v>26.696899999999999</v>
      </c>
      <c r="H24">
        <f>VLOOKUP(A24,prebiotic!A:F,3,0)</f>
        <v>26.696899999999999</v>
      </c>
      <c r="I24">
        <f>VLOOKUP(A24,prebiotic!A:F,4,0)</f>
        <v>26.696899999999999</v>
      </c>
      <c r="J24">
        <f>VLOOKUP(A24,prebiotic!A:F,5,0)</f>
        <v>16.0961496607962</v>
      </c>
      <c r="K24">
        <f>VLOOKUP(A24,prebiotic!A:F,6,0)</f>
        <v>26.696899999999999</v>
      </c>
      <c r="L24">
        <f>_xlfn.T.TEST(B24:F24,G24:K24,2,2)</f>
        <v>1</v>
      </c>
    </row>
    <row r="25" spans="1:12">
      <c r="A25" t="s">
        <v>230</v>
      </c>
      <c r="B25">
        <v>21.946300000000001</v>
      </c>
      <c r="C25">
        <v>20.442073201637001</v>
      </c>
      <c r="D25">
        <v>1.6151071279879801</v>
      </c>
      <c r="E25">
        <v>12.524226548315999</v>
      </c>
      <c r="F25">
        <v>21.946300000000001</v>
      </c>
      <c r="G25">
        <f>VLOOKUP(A25,prebiotic!A:F,2,0)</f>
        <v>21.946300000000001</v>
      </c>
      <c r="H25">
        <f>VLOOKUP(A25,prebiotic!A:F,3,0)</f>
        <v>20.442073201637001</v>
      </c>
      <c r="I25">
        <f>VLOOKUP(A25,prebiotic!A:F,4,0)</f>
        <v>1.6151071279879801</v>
      </c>
      <c r="J25">
        <f>VLOOKUP(A25,prebiotic!A:F,5,0)</f>
        <v>12.524226548315999</v>
      </c>
      <c r="K25">
        <f>VLOOKUP(A25,prebiotic!A:F,6,0)</f>
        <v>21.946300000000001</v>
      </c>
      <c r="L25">
        <f>_xlfn.T.TEST(B25:F25,G25:K25,2,2)</f>
        <v>1</v>
      </c>
    </row>
    <row r="26" spans="1:12">
      <c r="A26" t="s">
        <v>242</v>
      </c>
      <c r="B26">
        <v>7.5544000000000002</v>
      </c>
      <c r="C26">
        <v>7.5544000000000002</v>
      </c>
      <c r="D26">
        <v>7.5544000000000002</v>
      </c>
      <c r="E26">
        <v>7.5544000000000002</v>
      </c>
      <c r="F26">
        <v>7.5544000000000002</v>
      </c>
      <c r="G26">
        <f>VLOOKUP(A26,prebiotic!A:F,2,0)</f>
        <v>7.5544000000000002</v>
      </c>
      <c r="H26">
        <f>VLOOKUP(A26,prebiotic!A:F,3,0)</f>
        <v>7.5544000000000002</v>
      </c>
      <c r="I26">
        <f>VLOOKUP(A26,prebiotic!A:F,4,0)</f>
        <v>7.5544000000000002</v>
      </c>
      <c r="J26">
        <f>VLOOKUP(A26,prebiotic!A:F,5,0)</f>
        <v>7.5544000000000002</v>
      </c>
      <c r="K26">
        <f>VLOOKUP(A26,prebiotic!A:F,6,0)</f>
        <v>7.5544000000000002</v>
      </c>
      <c r="L26">
        <f>_xlfn.T.TEST(B26:F26,G26:K26,2,2)</f>
        <v>1</v>
      </c>
    </row>
    <row r="27" spans="1:12">
      <c r="A27" t="s">
        <v>246</v>
      </c>
      <c r="B27">
        <v>7.6440746800852102E-3</v>
      </c>
      <c r="C27">
        <v>5.2487517634602901E-3</v>
      </c>
      <c r="D27">
        <v>7.5927531171071597E-3</v>
      </c>
      <c r="E27">
        <v>8.4066677827348002E-3</v>
      </c>
      <c r="F27">
        <v>7.0881455701208296E-3</v>
      </c>
      <c r="G27">
        <f>VLOOKUP(A27,prebiotic!A:F,2,0)</f>
        <v>7.6440746800852102E-3</v>
      </c>
      <c r="H27">
        <f>VLOOKUP(A27,prebiotic!A:F,3,0)</f>
        <v>5.2487517634602901E-3</v>
      </c>
      <c r="I27">
        <f>VLOOKUP(A27,prebiotic!A:F,4,0)</f>
        <v>7.5927531171071597E-3</v>
      </c>
      <c r="J27">
        <f>VLOOKUP(A27,prebiotic!A:F,5,0)</f>
        <v>8.4066677827348002E-3</v>
      </c>
      <c r="K27">
        <f>VLOOKUP(A27,prebiotic!A:F,6,0)</f>
        <v>7.0881455701208296E-3</v>
      </c>
      <c r="L27">
        <f>_xlfn.T.TEST(B27:F27,G27:K27,2,2)</f>
        <v>1</v>
      </c>
    </row>
    <row r="28" spans="1:12">
      <c r="A28" t="s">
        <v>247</v>
      </c>
      <c r="B28">
        <v>7.6440746801094304E-3</v>
      </c>
      <c r="C28">
        <v>5.2487517634685196E-3</v>
      </c>
      <c r="D28">
        <v>7.5927531170176896E-3</v>
      </c>
      <c r="E28">
        <v>8.4066677827590204E-3</v>
      </c>
      <c r="F28">
        <v>7.0881455701450498E-3</v>
      </c>
      <c r="G28">
        <f>VLOOKUP(A28,prebiotic!A:F,2,0)</f>
        <v>7.6440746801094304E-3</v>
      </c>
      <c r="H28">
        <f>VLOOKUP(A28,prebiotic!A:F,3,0)</f>
        <v>5.2487517634685196E-3</v>
      </c>
      <c r="I28">
        <f>VLOOKUP(A28,prebiotic!A:F,4,0)</f>
        <v>7.5927531170176896E-3</v>
      </c>
      <c r="J28">
        <f>VLOOKUP(A28,prebiotic!A:F,5,0)</f>
        <v>8.4066677827590204E-3</v>
      </c>
      <c r="K28">
        <f>VLOOKUP(A28,prebiotic!A:F,6,0)</f>
        <v>7.0881455701450498E-3</v>
      </c>
      <c r="L28">
        <f>_xlfn.T.TEST(B28:F28,G28:K28,2,2)</f>
        <v>1</v>
      </c>
    </row>
    <row r="29" spans="1:12">
      <c r="A29" t="s">
        <v>251</v>
      </c>
      <c r="B29">
        <v>5.6493382460526297E-4</v>
      </c>
      <c r="C29" s="1">
        <v>5.7239900775268197E-5</v>
      </c>
      <c r="D29">
        <v>1.3504949211155801E-4</v>
      </c>
      <c r="E29">
        <v>1.9681272607305301E-4</v>
      </c>
      <c r="F29">
        <v>3.3559192190722698E-4</v>
      </c>
      <c r="G29">
        <f>VLOOKUP(A29,prebiotic!A:F,2,0)</f>
        <v>5.6493382460526297E-4</v>
      </c>
      <c r="H29">
        <f>VLOOKUP(A29,prebiotic!A:F,3,0)</f>
        <v>5.7239900775268197E-5</v>
      </c>
      <c r="I29">
        <f>VLOOKUP(A29,prebiotic!A:F,4,0)</f>
        <v>1.3504949211155801E-4</v>
      </c>
      <c r="J29">
        <f>VLOOKUP(A29,prebiotic!A:F,5,0)</f>
        <v>1.9681272607305301E-4</v>
      </c>
      <c r="K29">
        <f>VLOOKUP(A29,prebiotic!A:F,6,0)</f>
        <v>3.3559192190722698E-4</v>
      </c>
      <c r="L29">
        <f>_xlfn.T.TEST(B29:F29,G29:K29,2,2)</f>
        <v>1</v>
      </c>
    </row>
    <row r="30" spans="1:12">
      <c r="A30" t="s">
        <v>256</v>
      </c>
      <c r="B30" s="1">
        <v>8.5265128291211997E-14</v>
      </c>
      <c r="C30">
        <v>0</v>
      </c>
      <c r="D30" s="1">
        <v>8.5265128291211997E-14</v>
      </c>
      <c r="E30" s="1">
        <v>8.5265128291211997E-14</v>
      </c>
      <c r="F30" s="1">
        <v>8.5265128291211997E-14</v>
      </c>
      <c r="G30">
        <f>VLOOKUP(A30,prebiotic!A:F,2,0)</f>
        <v>8.5265128291211997E-14</v>
      </c>
      <c r="H30">
        <f>VLOOKUP(A30,prebiotic!A:F,3,0)</f>
        <v>0</v>
      </c>
      <c r="I30">
        <f>VLOOKUP(A30,prebiotic!A:F,4,0)</f>
        <v>8.5265128291211997E-14</v>
      </c>
      <c r="J30">
        <f>VLOOKUP(A30,prebiotic!A:F,5,0)</f>
        <v>8.5265128291211997E-14</v>
      </c>
      <c r="K30">
        <f>VLOOKUP(A30,prebiotic!A:F,6,0)</f>
        <v>8.5265128291211997E-14</v>
      </c>
      <c r="L30">
        <f>_xlfn.T.TEST(B30:F30,G30:K30,2,2)</f>
        <v>1</v>
      </c>
    </row>
    <row r="31" spans="1:12">
      <c r="A31" t="s">
        <v>257</v>
      </c>
      <c r="B31">
        <v>0.55992563174677501</v>
      </c>
      <c r="C31">
        <v>9.2825519781412104E-3</v>
      </c>
      <c r="D31">
        <v>1.0789</v>
      </c>
      <c r="E31">
        <v>1.0789</v>
      </c>
      <c r="F31">
        <v>1.12253768646964E-2</v>
      </c>
      <c r="G31">
        <f>VLOOKUP(A31,prebiotic!A:F,2,0)</f>
        <v>0.55992563174677501</v>
      </c>
      <c r="H31">
        <f>VLOOKUP(A31,prebiotic!A:F,3,0)</f>
        <v>9.2825519781412104E-3</v>
      </c>
      <c r="I31">
        <f>VLOOKUP(A31,prebiotic!A:F,4,0)</f>
        <v>1.0789</v>
      </c>
      <c r="J31">
        <f>VLOOKUP(A31,prebiotic!A:F,5,0)</f>
        <v>1.0789</v>
      </c>
      <c r="K31">
        <f>VLOOKUP(A31,prebiotic!A:F,6,0)</f>
        <v>1.12253768646964E-2</v>
      </c>
      <c r="L31">
        <f>_xlfn.T.TEST(B31:F31,G31:K31,2,2)</f>
        <v>1</v>
      </c>
    </row>
    <row r="32" spans="1:12">
      <c r="A32" t="s">
        <v>258</v>
      </c>
      <c r="B32">
        <v>7.4476000000000001E-2</v>
      </c>
      <c r="C32">
        <v>0</v>
      </c>
      <c r="D32">
        <v>7.4476000000000001E-2</v>
      </c>
      <c r="E32">
        <v>7.4476000000000001E-2</v>
      </c>
      <c r="F32" s="1">
        <v>4.2049697057677796E-15</v>
      </c>
      <c r="G32">
        <f>VLOOKUP(A32,prebiotic!A:F,2,0)</f>
        <v>7.4476000000000001E-2</v>
      </c>
      <c r="H32">
        <f>VLOOKUP(A32,prebiotic!A:F,3,0)</f>
        <v>0</v>
      </c>
      <c r="I32">
        <f>VLOOKUP(A32,prebiotic!A:F,4,0)</f>
        <v>7.4476000000000001E-2</v>
      </c>
      <c r="J32">
        <f>VLOOKUP(A32,prebiotic!A:F,5,0)</f>
        <v>7.4476000000000001E-2</v>
      </c>
      <c r="K32">
        <f>VLOOKUP(A32,prebiotic!A:F,6,0)</f>
        <v>4.2049697057677796E-15</v>
      </c>
      <c r="L32">
        <f>_xlfn.T.TEST(B32:F32,G32:K32,2,2)</f>
        <v>1</v>
      </c>
    </row>
    <row r="33" spans="1:12">
      <c r="A33" t="s">
        <v>261</v>
      </c>
      <c r="B33">
        <v>4.4579522342577699E-2</v>
      </c>
      <c r="C33">
        <v>1.1527149871967399E-3</v>
      </c>
      <c r="D33">
        <v>3.8740041326715698E-3</v>
      </c>
      <c r="E33">
        <v>5.1110883481003504E-3</v>
      </c>
      <c r="F33">
        <v>2.8044279739150402E-3</v>
      </c>
      <c r="G33">
        <f>VLOOKUP(A33,prebiotic!A:F,2,0)</f>
        <v>4.4579522342577699E-2</v>
      </c>
      <c r="H33">
        <f>VLOOKUP(A33,prebiotic!A:F,3,0)</f>
        <v>1.1527149871967399E-3</v>
      </c>
      <c r="I33">
        <f>VLOOKUP(A33,prebiotic!A:F,4,0)</f>
        <v>3.8740041326715698E-3</v>
      </c>
      <c r="J33">
        <f>VLOOKUP(A33,prebiotic!A:F,5,0)</f>
        <v>5.1110883481003504E-3</v>
      </c>
      <c r="K33">
        <f>VLOOKUP(A33,prebiotic!A:F,6,0)</f>
        <v>2.8044279739150402E-3</v>
      </c>
      <c r="L33">
        <f>_xlfn.T.TEST(B33:F33,G33:K33,2,2)</f>
        <v>1</v>
      </c>
    </row>
    <row r="34" spans="1:12">
      <c r="A34" t="s">
        <v>266</v>
      </c>
      <c r="B34">
        <v>15.8324</v>
      </c>
      <c r="C34">
        <v>15.8324</v>
      </c>
      <c r="D34">
        <v>15.8324</v>
      </c>
      <c r="E34">
        <v>15.8324</v>
      </c>
      <c r="F34">
        <v>15.8324</v>
      </c>
      <c r="G34">
        <f>VLOOKUP(A34,prebiotic!A:F,2,0)</f>
        <v>15.8324</v>
      </c>
      <c r="H34">
        <f>VLOOKUP(A34,prebiotic!A:F,3,0)</f>
        <v>15.8324</v>
      </c>
      <c r="I34">
        <f>VLOOKUP(A34,prebiotic!A:F,4,0)</f>
        <v>15.8324</v>
      </c>
      <c r="J34">
        <f>VLOOKUP(A34,prebiotic!A:F,5,0)</f>
        <v>15.8324</v>
      </c>
      <c r="K34">
        <f>VLOOKUP(A34,prebiotic!A:F,6,0)</f>
        <v>15.8324</v>
      </c>
      <c r="L34">
        <f>_xlfn.T.TEST(B34:F34,G34:K34,2,2)</f>
        <v>1</v>
      </c>
    </row>
    <row r="35" spans="1:12">
      <c r="A35" t="s">
        <v>267</v>
      </c>
      <c r="B35" s="1">
        <v>1.4210854715202001E-14</v>
      </c>
      <c r="C35">
        <v>0</v>
      </c>
      <c r="D35" s="1">
        <v>1.4210854715202001E-14</v>
      </c>
      <c r="E35" s="1">
        <v>1.4210854715202001E-14</v>
      </c>
      <c r="F35" s="1">
        <v>1.4210854715202001E-14</v>
      </c>
      <c r="G35">
        <f>VLOOKUP(A35,prebiotic!A:F,2,0)</f>
        <v>1.4210854715202001E-14</v>
      </c>
      <c r="H35">
        <f>VLOOKUP(A35,prebiotic!A:F,3,0)</f>
        <v>0</v>
      </c>
      <c r="I35">
        <f>VLOOKUP(A35,prebiotic!A:F,4,0)</f>
        <v>1.4210854715202001E-14</v>
      </c>
      <c r="J35">
        <f>VLOOKUP(A35,prebiotic!A:F,5,0)</f>
        <v>1.4210854715202001E-14</v>
      </c>
      <c r="K35">
        <f>VLOOKUP(A35,prebiotic!A:F,6,0)</f>
        <v>1.4210854715202001E-14</v>
      </c>
      <c r="L35">
        <f>_xlfn.T.TEST(B35:F35,G35:K35,2,2)</f>
        <v>1</v>
      </c>
    </row>
    <row r="36" spans="1:12">
      <c r="A36" t="s">
        <v>273</v>
      </c>
      <c r="B36">
        <v>0.71271811870977497</v>
      </c>
      <c r="C36">
        <v>0.65604317044782501</v>
      </c>
      <c r="D36">
        <v>3.9578319899374299</v>
      </c>
      <c r="E36">
        <v>1.2040487277015799</v>
      </c>
      <c r="F36">
        <v>0.16678976090648401</v>
      </c>
      <c r="G36">
        <f>VLOOKUP(A36,prebiotic!A:F,2,0)</f>
        <v>0.71271811870977497</v>
      </c>
      <c r="H36">
        <f>VLOOKUP(A36,prebiotic!A:F,3,0)</f>
        <v>0.65604317044782501</v>
      </c>
      <c r="I36">
        <f>VLOOKUP(A36,prebiotic!A:F,4,0)</f>
        <v>3.9578319899374299</v>
      </c>
      <c r="J36">
        <f>VLOOKUP(A36,prebiotic!A:F,5,0)</f>
        <v>1.2040487277015799</v>
      </c>
      <c r="K36">
        <f>VLOOKUP(A36,prebiotic!A:F,6,0)</f>
        <v>0.16678976090648401</v>
      </c>
      <c r="L36">
        <f>_xlfn.T.TEST(B36:F36,G36:K36,2,2)</f>
        <v>1</v>
      </c>
    </row>
    <row r="37" spans="1:12">
      <c r="A37" t="s">
        <v>274</v>
      </c>
      <c r="B37">
        <v>2.0923922329849601E-3</v>
      </c>
      <c r="C37">
        <v>1.24643069517841E-3</v>
      </c>
      <c r="D37">
        <v>9.0522594732611605E-4</v>
      </c>
      <c r="E37">
        <v>2.6408211709494399E-4</v>
      </c>
      <c r="F37">
        <v>3.2226007173363801E-4</v>
      </c>
      <c r="G37">
        <f>VLOOKUP(A37,prebiotic!A:F,2,0)</f>
        <v>2.0923922329849601E-3</v>
      </c>
      <c r="H37">
        <f>VLOOKUP(A37,prebiotic!A:F,3,0)</f>
        <v>1.24643069517841E-3</v>
      </c>
      <c r="I37">
        <f>VLOOKUP(A37,prebiotic!A:F,4,0)</f>
        <v>9.0522594732611605E-4</v>
      </c>
      <c r="J37">
        <f>VLOOKUP(A37,prebiotic!A:F,5,0)</f>
        <v>2.6408211709494399E-4</v>
      </c>
      <c r="K37">
        <f>VLOOKUP(A37,prebiotic!A:F,6,0)</f>
        <v>3.2226007173363801E-4</v>
      </c>
      <c r="L37">
        <f>_xlfn.T.TEST(B37:F37,G37:K37,2,2)</f>
        <v>1</v>
      </c>
    </row>
    <row r="38" spans="1:12">
      <c r="A38" t="s">
        <v>277</v>
      </c>
      <c r="B38">
        <v>2.2145000000000001E-2</v>
      </c>
      <c r="C38">
        <v>7.7268549729365898E-3</v>
      </c>
      <c r="D38">
        <v>2.2145000000000001E-2</v>
      </c>
      <c r="E38">
        <v>1.3965089799262E-2</v>
      </c>
      <c r="F38">
        <v>2.2145000000000001E-2</v>
      </c>
      <c r="G38">
        <f>VLOOKUP(A38,prebiotic!A:F,2,0)</f>
        <v>2.2145000000000001E-2</v>
      </c>
      <c r="H38">
        <f>VLOOKUP(A38,prebiotic!A:F,3,0)</f>
        <v>7.7268549729365898E-3</v>
      </c>
      <c r="I38">
        <f>VLOOKUP(A38,prebiotic!A:F,4,0)</f>
        <v>2.2145000000000001E-2</v>
      </c>
      <c r="J38">
        <f>VLOOKUP(A38,prebiotic!A:F,5,0)</f>
        <v>1.3965089799262E-2</v>
      </c>
      <c r="K38">
        <f>VLOOKUP(A38,prebiotic!A:F,6,0)</f>
        <v>2.2145000000000001E-2</v>
      </c>
      <c r="L38">
        <f>_xlfn.T.TEST(B38:F38,G38:K38,2,2)</f>
        <v>1</v>
      </c>
    </row>
    <row r="39" spans="1:12">
      <c r="A39" t="s">
        <v>279</v>
      </c>
      <c r="B39">
        <v>0</v>
      </c>
      <c r="C39">
        <v>0</v>
      </c>
      <c r="D39">
        <v>1.7160384894395999E-2</v>
      </c>
      <c r="E39">
        <v>0.20158494806435101</v>
      </c>
      <c r="F39">
        <v>0</v>
      </c>
      <c r="G39">
        <f>VLOOKUP(A39,prebiotic!A:F,2,0)</f>
        <v>0</v>
      </c>
      <c r="H39">
        <f>VLOOKUP(A39,prebiotic!A:F,3,0)</f>
        <v>0</v>
      </c>
      <c r="I39">
        <f>VLOOKUP(A39,prebiotic!A:F,4,0)</f>
        <v>1.7160384894395999E-2</v>
      </c>
      <c r="J39">
        <f>VLOOKUP(A39,prebiotic!A:F,5,0)</f>
        <v>0.20158494806435101</v>
      </c>
      <c r="K39">
        <f>VLOOKUP(A39,prebiotic!A:F,6,0)</f>
        <v>0</v>
      </c>
      <c r="L39">
        <f>_xlfn.T.TEST(B39:F39,G39:K39,2,2)</f>
        <v>1</v>
      </c>
    </row>
    <row r="40" spans="1:12">
      <c r="A40" t="s">
        <v>284</v>
      </c>
      <c r="B40">
        <v>2.5170519545012398E-4</v>
      </c>
      <c r="C40" s="1">
        <v>2.97143236994467E-5</v>
      </c>
      <c r="D40">
        <v>1.2179365994055999E-4</v>
      </c>
      <c r="E40">
        <v>1.28873176021481E-4</v>
      </c>
      <c r="F40">
        <v>1.05981697101053E-4</v>
      </c>
      <c r="G40">
        <f>VLOOKUP(A40,prebiotic!A:F,2,0)</f>
        <v>2.5170519545012398E-4</v>
      </c>
      <c r="H40">
        <f>VLOOKUP(A40,prebiotic!A:F,3,0)</f>
        <v>2.97143236994467E-5</v>
      </c>
      <c r="I40">
        <f>VLOOKUP(A40,prebiotic!A:F,4,0)</f>
        <v>1.2179365994055999E-4</v>
      </c>
      <c r="J40">
        <f>VLOOKUP(A40,prebiotic!A:F,5,0)</f>
        <v>1.28873176021481E-4</v>
      </c>
      <c r="K40">
        <f>VLOOKUP(A40,prebiotic!A:F,6,0)</f>
        <v>1.05981697101053E-4</v>
      </c>
      <c r="L40">
        <f>_xlfn.T.TEST(B40:F40,G40:K40,2,2)</f>
        <v>1</v>
      </c>
    </row>
    <row r="41" spans="1:12">
      <c r="A41" t="s">
        <v>285</v>
      </c>
      <c r="B41">
        <v>3.2806276111658201E-3</v>
      </c>
      <c r="C41">
        <v>2.7598000000000002E-3</v>
      </c>
      <c r="D41">
        <v>3.38547649162652E-3</v>
      </c>
      <c r="E41">
        <v>3.5886596863692901E-3</v>
      </c>
      <c r="F41">
        <v>3.22146131044471E-3</v>
      </c>
      <c r="G41">
        <f>VLOOKUP(A41,prebiotic!A:F,2,0)</f>
        <v>3.2806276111658201E-3</v>
      </c>
      <c r="H41">
        <f>VLOOKUP(A41,prebiotic!A:F,3,0)</f>
        <v>2.7598000000000002E-3</v>
      </c>
      <c r="I41">
        <f>VLOOKUP(A41,prebiotic!A:F,4,0)</f>
        <v>3.38547649162652E-3</v>
      </c>
      <c r="J41">
        <f>VLOOKUP(A41,prebiotic!A:F,5,0)</f>
        <v>3.5886596863692901E-3</v>
      </c>
      <c r="K41">
        <f>VLOOKUP(A41,prebiotic!A:F,6,0)</f>
        <v>3.22146131044471E-3</v>
      </c>
      <c r="L41">
        <f>_xlfn.T.TEST(B41:F41,G41:K41,2,2)</f>
        <v>1</v>
      </c>
    </row>
    <row r="42" spans="1:12">
      <c r="A42" t="s">
        <v>286</v>
      </c>
      <c r="B42">
        <v>1.1349281460935801E-3</v>
      </c>
      <c r="C42">
        <v>1.60020258613E-3</v>
      </c>
      <c r="D42">
        <v>8.54128479950443E-4</v>
      </c>
      <c r="E42">
        <v>8.7783532269000003E-4</v>
      </c>
      <c r="F42">
        <v>2.0968466029172802E-3</v>
      </c>
      <c r="G42">
        <f>VLOOKUP(A42,prebiotic!A:F,2,0)</f>
        <v>1.1349281460935801E-3</v>
      </c>
      <c r="H42">
        <f>VLOOKUP(A42,prebiotic!A:F,3,0)</f>
        <v>1.60020258613E-3</v>
      </c>
      <c r="I42">
        <f>VLOOKUP(A42,prebiotic!A:F,4,0)</f>
        <v>8.54128479950443E-4</v>
      </c>
      <c r="J42">
        <f>VLOOKUP(A42,prebiotic!A:F,5,0)</f>
        <v>8.7783532269000003E-4</v>
      </c>
      <c r="K42">
        <f>VLOOKUP(A42,prebiotic!A:F,6,0)</f>
        <v>2.0968466029172802E-3</v>
      </c>
      <c r="L42">
        <f>_xlfn.T.TEST(B42:F42,G42:K42,2,2)</f>
        <v>1</v>
      </c>
    </row>
    <row r="43" spans="1:12">
      <c r="A43" t="s">
        <v>288</v>
      </c>
      <c r="B43">
        <v>1.40360763188342E-3</v>
      </c>
      <c r="C43">
        <v>1.19885458440867E-3</v>
      </c>
      <c r="D43">
        <v>5.2774932711387201E-4</v>
      </c>
      <c r="E43">
        <v>1.1122178337096E-4</v>
      </c>
      <c r="F43">
        <v>1.4548821690328601E-4</v>
      </c>
      <c r="G43">
        <f>VLOOKUP(A43,prebiotic!A:F,2,0)</f>
        <v>1.40360763188342E-3</v>
      </c>
      <c r="H43">
        <f>VLOOKUP(A43,prebiotic!A:F,3,0)</f>
        <v>1.19885458440867E-3</v>
      </c>
      <c r="I43">
        <f>VLOOKUP(A43,prebiotic!A:F,4,0)</f>
        <v>5.2774932711387201E-4</v>
      </c>
      <c r="J43">
        <f>VLOOKUP(A43,prebiotic!A:F,5,0)</f>
        <v>1.1122178337096E-4</v>
      </c>
      <c r="K43">
        <f>VLOOKUP(A43,prebiotic!A:F,6,0)</f>
        <v>1.4548821690328601E-4</v>
      </c>
      <c r="L43">
        <f>_xlfn.T.TEST(B43:F43,G43:K43,2,2)</f>
        <v>1</v>
      </c>
    </row>
    <row r="44" spans="1:12">
      <c r="A44" t="s">
        <v>292</v>
      </c>
      <c r="B44">
        <v>6.7311000000000003E-3</v>
      </c>
      <c r="C44">
        <v>6.7311000000000003E-3</v>
      </c>
      <c r="D44">
        <v>6.7311000000000003E-3</v>
      </c>
      <c r="E44">
        <v>6.7311000000000003E-3</v>
      </c>
      <c r="F44">
        <v>6.7311000000000003E-3</v>
      </c>
      <c r="G44">
        <f>VLOOKUP(A44,prebiotic!A:F,2,0)</f>
        <v>6.7311000000000003E-3</v>
      </c>
      <c r="H44">
        <f>VLOOKUP(A44,prebiotic!A:F,3,0)</f>
        <v>6.7311000000000003E-3</v>
      </c>
      <c r="I44">
        <f>VLOOKUP(A44,prebiotic!A:F,4,0)</f>
        <v>6.7311000000000003E-3</v>
      </c>
      <c r="J44">
        <f>VLOOKUP(A44,prebiotic!A:F,5,0)</f>
        <v>6.7311000000000003E-3</v>
      </c>
      <c r="K44">
        <f>VLOOKUP(A44,prebiotic!A:F,6,0)</f>
        <v>6.7311000000000003E-3</v>
      </c>
      <c r="L44">
        <f>_xlfn.T.TEST(B44:F44,G44:K44,2,2)</f>
        <v>1</v>
      </c>
    </row>
    <row r="45" spans="1:12">
      <c r="A45" t="s">
        <v>302</v>
      </c>
      <c r="B45">
        <v>1.8650788745547401E-3</v>
      </c>
      <c r="C45">
        <v>1.2220663802339901E-3</v>
      </c>
      <c r="D45">
        <v>5.5278068204790698E-4</v>
      </c>
      <c r="E45">
        <v>1.76994485127452E-4</v>
      </c>
      <c r="F45">
        <v>1.36055605110347E-4</v>
      </c>
      <c r="G45">
        <f>VLOOKUP(A45,prebiotic!A:F,2,0)</f>
        <v>1.8650788745547401E-3</v>
      </c>
      <c r="H45">
        <f>VLOOKUP(A45,prebiotic!A:F,3,0)</f>
        <v>1.2220663802339901E-3</v>
      </c>
      <c r="I45">
        <f>VLOOKUP(A45,prebiotic!A:F,4,0)</f>
        <v>5.5278068204790698E-4</v>
      </c>
      <c r="J45">
        <f>VLOOKUP(A45,prebiotic!A:F,5,0)</f>
        <v>1.76994485127452E-4</v>
      </c>
      <c r="K45">
        <f>VLOOKUP(A45,prebiotic!A:F,6,0)</f>
        <v>1.36055605110347E-4</v>
      </c>
      <c r="L45">
        <f>_xlfn.T.TEST(B45:F45,G45:K45,2,2)</f>
        <v>1</v>
      </c>
    </row>
    <row r="46" spans="1:12">
      <c r="A46" t="s">
        <v>304</v>
      </c>
      <c r="B46">
        <v>0</v>
      </c>
      <c r="C46">
        <v>0</v>
      </c>
      <c r="D46">
        <v>0</v>
      </c>
      <c r="E46">
        <v>0</v>
      </c>
      <c r="F46">
        <v>7.0615795293278404E-3</v>
      </c>
      <c r="G46">
        <f>VLOOKUP(A46,prebiotic!A:F,2,0)</f>
        <v>0</v>
      </c>
      <c r="H46">
        <f>VLOOKUP(A46,prebiotic!A:F,3,0)</f>
        <v>0</v>
      </c>
      <c r="I46">
        <f>VLOOKUP(A46,prebiotic!A:F,4,0)</f>
        <v>0</v>
      </c>
      <c r="J46">
        <f>VLOOKUP(A46,prebiotic!A:F,5,0)</f>
        <v>0</v>
      </c>
      <c r="K46">
        <f>VLOOKUP(A46,prebiotic!A:F,6,0)</f>
        <v>7.0615795293278404E-3</v>
      </c>
      <c r="L46">
        <f>_xlfn.T.TEST(B46:F46,G46:K46,2,2)</f>
        <v>1</v>
      </c>
    </row>
    <row r="47" spans="1:12">
      <c r="A47" t="s">
        <v>305</v>
      </c>
      <c r="B47">
        <v>0</v>
      </c>
      <c r="C47">
        <v>0</v>
      </c>
      <c r="D47">
        <v>7.97246863751641E-4</v>
      </c>
      <c r="E47">
        <v>0</v>
      </c>
      <c r="F47">
        <v>0</v>
      </c>
      <c r="G47">
        <f>VLOOKUP(A47,prebiotic!A:F,2,0)</f>
        <v>0</v>
      </c>
      <c r="H47">
        <f>VLOOKUP(A47,prebiotic!A:F,3,0)</f>
        <v>0</v>
      </c>
      <c r="I47">
        <f>VLOOKUP(A47,prebiotic!A:F,4,0)</f>
        <v>7.97246863751641E-4</v>
      </c>
      <c r="J47">
        <f>VLOOKUP(A47,prebiotic!A:F,5,0)</f>
        <v>0</v>
      </c>
      <c r="K47">
        <f>VLOOKUP(A47,prebiotic!A:F,6,0)</f>
        <v>0</v>
      </c>
      <c r="L47">
        <f>_xlfn.T.TEST(B47:F47,G47:K47,2,2)</f>
        <v>1</v>
      </c>
    </row>
    <row r="48" spans="1:12">
      <c r="A48" t="s">
        <v>318</v>
      </c>
      <c r="B48" s="1">
        <v>3.1476665891816401E-14</v>
      </c>
      <c r="C48">
        <v>0</v>
      </c>
      <c r="D48" s="1">
        <v>3.1476665891816401E-14</v>
      </c>
      <c r="E48" s="1">
        <v>3.1476665891816401E-14</v>
      </c>
      <c r="F48" s="1">
        <v>3.1476665891816401E-14</v>
      </c>
      <c r="G48">
        <f>VLOOKUP(A48,prebiotic!A:F,2,0)</f>
        <v>3.1476665891816401E-14</v>
      </c>
      <c r="H48">
        <f>VLOOKUP(A48,prebiotic!A:F,3,0)</f>
        <v>0</v>
      </c>
      <c r="I48">
        <f>VLOOKUP(A48,prebiotic!A:F,4,0)</f>
        <v>3.1476665891816401E-14</v>
      </c>
      <c r="J48">
        <f>VLOOKUP(A48,prebiotic!A:F,5,0)</f>
        <v>3.1476665891816401E-14</v>
      </c>
      <c r="K48">
        <f>VLOOKUP(A48,prebiotic!A:F,6,0)</f>
        <v>3.1476665891816401E-14</v>
      </c>
      <c r="L48">
        <f>_xlfn.T.TEST(B48:F48,G48:K48,2,2)</f>
        <v>1</v>
      </c>
    </row>
    <row r="49" spans="1:12">
      <c r="A49" t="s">
        <v>319</v>
      </c>
      <c r="B49">
        <v>9.3898000000000002E-3</v>
      </c>
      <c r="C49">
        <v>9.3898000000000002E-3</v>
      </c>
      <c r="D49">
        <v>1.8646817630870701E-3</v>
      </c>
      <c r="E49">
        <v>1.05192118518615E-3</v>
      </c>
      <c r="F49">
        <v>1.8389809741766699E-3</v>
      </c>
      <c r="G49">
        <f>VLOOKUP(A49,prebiotic!A:F,2,0)</f>
        <v>9.3898000000000002E-3</v>
      </c>
      <c r="H49">
        <f>VLOOKUP(A49,prebiotic!A:F,3,0)</f>
        <v>9.3898000000000002E-3</v>
      </c>
      <c r="I49">
        <f>VLOOKUP(A49,prebiotic!A:F,4,0)</f>
        <v>1.8646817630870701E-3</v>
      </c>
      <c r="J49">
        <f>VLOOKUP(A49,prebiotic!A:F,5,0)</f>
        <v>1.05192118518615E-3</v>
      </c>
      <c r="K49">
        <f>VLOOKUP(A49,prebiotic!A:F,6,0)</f>
        <v>1.8389809741766699E-3</v>
      </c>
      <c r="L49">
        <f>_xlfn.T.TEST(B49:F49,G49:K49,2,2)</f>
        <v>1</v>
      </c>
    </row>
    <row r="50" spans="1:12">
      <c r="A50" t="s">
        <v>338</v>
      </c>
      <c r="B50">
        <v>0</v>
      </c>
      <c r="C50">
        <v>0</v>
      </c>
      <c r="D50">
        <v>7.4460210360438605E-4</v>
      </c>
      <c r="E50">
        <v>0</v>
      </c>
      <c r="F50">
        <v>0</v>
      </c>
      <c r="G50">
        <f>VLOOKUP(A50,prebiotic!A:F,2,0)</f>
        <v>0</v>
      </c>
      <c r="H50">
        <f>VLOOKUP(A50,prebiotic!A:F,3,0)</f>
        <v>0</v>
      </c>
      <c r="I50">
        <f>VLOOKUP(A50,prebiotic!A:F,4,0)</f>
        <v>7.4460210360438605E-4</v>
      </c>
      <c r="J50">
        <f>VLOOKUP(A50,prebiotic!A:F,5,0)</f>
        <v>0</v>
      </c>
      <c r="K50">
        <f>VLOOKUP(A50,prebiotic!A:F,6,0)</f>
        <v>0</v>
      </c>
      <c r="L50">
        <f>_xlfn.T.TEST(B50:F50,G50:K50,2,2)</f>
        <v>1</v>
      </c>
    </row>
    <row r="51" spans="1:12">
      <c r="A51" t="s">
        <v>341</v>
      </c>
      <c r="B51">
        <v>7.6440746801659E-3</v>
      </c>
      <c r="C51">
        <v>5.2487517634600004E-3</v>
      </c>
      <c r="D51">
        <v>7.5927531170741601E-3</v>
      </c>
      <c r="E51">
        <v>8.4066677827018006E-3</v>
      </c>
      <c r="F51">
        <v>7.0881455700878299E-3</v>
      </c>
      <c r="G51">
        <f>VLOOKUP(A51,prebiotic!A:F,2,0)</f>
        <v>7.6440746801659E-3</v>
      </c>
      <c r="H51">
        <f>VLOOKUP(A51,prebiotic!A:F,3,0)</f>
        <v>5.2487517634600004E-3</v>
      </c>
      <c r="I51">
        <f>VLOOKUP(A51,prebiotic!A:F,4,0)</f>
        <v>7.5927531170741601E-3</v>
      </c>
      <c r="J51">
        <f>VLOOKUP(A51,prebiotic!A:F,5,0)</f>
        <v>8.4066677827018006E-3</v>
      </c>
      <c r="K51">
        <f>VLOOKUP(A51,prebiotic!A:F,6,0)</f>
        <v>7.0881455700878299E-3</v>
      </c>
      <c r="L51">
        <f>_xlfn.T.TEST(B51:F51,G51:K51,2,2)</f>
        <v>1</v>
      </c>
    </row>
    <row r="52" spans="1:12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f>VLOOKUP(A52,prebiotic!A:F,2,0)</f>
        <v>0</v>
      </c>
      <c r="H52">
        <f>VLOOKUP(A52,prebiotic!A:F,3,0)</f>
        <v>0</v>
      </c>
      <c r="I52">
        <f>VLOOKUP(A52,prebiotic!A:F,4,0)</f>
        <v>0</v>
      </c>
      <c r="J52">
        <f>VLOOKUP(A52,prebiotic!A:F,5,0)</f>
        <v>0</v>
      </c>
      <c r="K52">
        <f>VLOOKUP(A52,prebiotic!A:F,6,0)</f>
        <v>0</v>
      </c>
      <c r="L52" t="e">
        <f>_xlfn.T.TEST(B52:F52,G52:K52,2,2)</f>
        <v>#DIV/0!</v>
      </c>
    </row>
    <row r="53" spans="1:12">
      <c r="A53" t="s">
        <v>8</v>
      </c>
      <c r="B53">
        <v>0</v>
      </c>
      <c r="C53">
        <v>0</v>
      </c>
      <c r="D53">
        <v>0</v>
      </c>
      <c r="E53">
        <v>0</v>
      </c>
      <c r="F53">
        <v>0</v>
      </c>
      <c r="G53">
        <f>VLOOKUP(A53,prebiotic!A:F,2,0)</f>
        <v>0</v>
      </c>
      <c r="H53">
        <f>VLOOKUP(A53,prebiotic!A:F,3,0)</f>
        <v>0</v>
      </c>
      <c r="I53">
        <f>VLOOKUP(A53,prebiotic!A:F,4,0)</f>
        <v>0</v>
      </c>
      <c r="J53">
        <f>VLOOKUP(A53,prebiotic!A:F,5,0)</f>
        <v>0</v>
      </c>
      <c r="K53">
        <f>VLOOKUP(A53,prebiotic!A:F,6,0)</f>
        <v>0</v>
      </c>
      <c r="L53" t="e">
        <f>_xlfn.T.TEST(B53:F53,G53:K53,2,2)</f>
        <v>#DIV/0!</v>
      </c>
    </row>
    <row r="54" spans="1:12">
      <c r="A54" t="s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f>VLOOKUP(A54,prebiotic!A:F,2,0)</f>
        <v>0</v>
      </c>
      <c r="H54">
        <f>VLOOKUP(A54,prebiotic!A:F,3,0)</f>
        <v>0</v>
      </c>
      <c r="I54">
        <f>VLOOKUP(A54,prebiotic!A:F,4,0)</f>
        <v>0</v>
      </c>
      <c r="J54">
        <f>VLOOKUP(A54,prebiotic!A:F,5,0)</f>
        <v>0</v>
      </c>
      <c r="K54">
        <f>VLOOKUP(A54,prebiotic!A:F,6,0)</f>
        <v>0</v>
      </c>
      <c r="L54" t="e">
        <f>_xlfn.T.TEST(B54:F54,G54:K54,2,2)</f>
        <v>#DIV/0!</v>
      </c>
    </row>
    <row r="55" spans="1:12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f>VLOOKUP(A55,prebiotic!A:F,2,0)</f>
        <v>0</v>
      </c>
      <c r="H55">
        <f>VLOOKUP(A55,prebiotic!A:F,3,0)</f>
        <v>0</v>
      </c>
      <c r="I55">
        <f>VLOOKUP(A55,prebiotic!A:F,4,0)</f>
        <v>0</v>
      </c>
      <c r="J55">
        <f>VLOOKUP(A55,prebiotic!A:F,5,0)</f>
        <v>0</v>
      </c>
      <c r="K55">
        <f>VLOOKUP(A55,prebiotic!A:F,6,0)</f>
        <v>0</v>
      </c>
      <c r="L55" t="e">
        <f>_xlfn.T.TEST(B55:F55,G55:K55,2,2)</f>
        <v>#DIV/0!</v>
      </c>
    </row>
    <row r="56" spans="1:12">
      <c r="A56" t="s">
        <v>12</v>
      </c>
      <c r="B56">
        <v>0</v>
      </c>
      <c r="C56">
        <v>0</v>
      </c>
      <c r="D56">
        <v>0</v>
      </c>
      <c r="E56">
        <v>0</v>
      </c>
      <c r="F56">
        <v>0</v>
      </c>
      <c r="G56">
        <f>VLOOKUP(A56,prebiotic!A:F,2,0)</f>
        <v>0</v>
      </c>
      <c r="H56">
        <f>VLOOKUP(A56,prebiotic!A:F,3,0)</f>
        <v>0</v>
      </c>
      <c r="I56">
        <f>VLOOKUP(A56,prebiotic!A:F,4,0)</f>
        <v>0</v>
      </c>
      <c r="J56">
        <f>VLOOKUP(A56,prebiotic!A:F,5,0)</f>
        <v>0</v>
      </c>
      <c r="K56">
        <f>VLOOKUP(A56,prebiotic!A:F,6,0)</f>
        <v>0</v>
      </c>
      <c r="L56" t="e">
        <f>_xlfn.T.TEST(B56:F56,G56:K56,2,2)</f>
        <v>#DIV/0!</v>
      </c>
    </row>
    <row r="57" spans="1:12">
      <c r="A57" t="s">
        <v>14</v>
      </c>
      <c r="B57">
        <v>0</v>
      </c>
      <c r="C57">
        <v>0</v>
      </c>
      <c r="D57">
        <v>0</v>
      </c>
      <c r="E57">
        <v>0</v>
      </c>
      <c r="F57">
        <v>0</v>
      </c>
      <c r="G57">
        <f>VLOOKUP(A57,prebiotic!A:F,2,0)</f>
        <v>0</v>
      </c>
      <c r="H57">
        <f>VLOOKUP(A57,prebiotic!A:F,3,0)</f>
        <v>0</v>
      </c>
      <c r="I57">
        <f>VLOOKUP(A57,prebiotic!A:F,4,0)</f>
        <v>0</v>
      </c>
      <c r="J57">
        <f>VLOOKUP(A57,prebiotic!A:F,5,0)</f>
        <v>0</v>
      </c>
      <c r="K57">
        <f>VLOOKUP(A57,prebiotic!A:F,6,0)</f>
        <v>0</v>
      </c>
      <c r="L57" t="e">
        <f>_xlfn.T.TEST(B57:F57,G57:K57,2,2)</f>
        <v>#DIV/0!</v>
      </c>
    </row>
    <row r="58" spans="1:12">
      <c r="A58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G58">
        <f>VLOOKUP(A58,prebiotic!A:F,2,0)</f>
        <v>0</v>
      </c>
      <c r="H58">
        <f>VLOOKUP(A58,prebiotic!A:F,3,0)</f>
        <v>0</v>
      </c>
      <c r="I58">
        <f>VLOOKUP(A58,prebiotic!A:F,4,0)</f>
        <v>0</v>
      </c>
      <c r="J58">
        <f>VLOOKUP(A58,prebiotic!A:F,5,0)</f>
        <v>0</v>
      </c>
      <c r="K58">
        <f>VLOOKUP(A58,prebiotic!A:F,6,0)</f>
        <v>0</v>
      </c>
      <c r="L58" t="e">
        <f>_xlfn.T.TEST(B58:F58,G58:K58,2,2)</f>
        <v>#DIV/0!</v>
      </c>
    </row>
    <row r="59" spans="1:12">
      <c r="A59" t="s">
        <v>16</v>
      </c>
      <c r="B59">
        <v>0</v>
      </c>
      <c r="C59">
        <v>0</v>
      </c>
      <c r="D59">
        <v>0</v>
      </c>
      <c r="E59">
        <v>0</v>
      </c>
      <c r="F59">
        <v>0</v>
      </c>
      <c r="G59">
        <f>VLOOKUP(A59,prebiotic!A:F,2,0)</f>
        <v>0</v>
      </c>
      <c r="H59">
        <f>VLOOKUP(A59,prebiotic!A:F,3,0)</f>
        <v>0</v>
      </c>
      <c r="I59">
        <f>VLOOKUP(A59,prebiotic!A:F,4,0)</f>
        <v>0</v>
      </c>
      <c r="J59">
        <f>VLOOKUP(A59,prebiotic!A:F,5,0)</f>
        <v>0</v>
      </c>
      <c r="K59">
        <f>VLOOKUP(A59,prebiotic!A:F,6,0)</f>
        <v>0</v>
      </c>
      <c r="L59" t="e">
        <f>_xlfn.T.TEST(B59:F59,G59:K59,2,2)</f>
        <v>#DIV/0!</v>
      </c>
    </row>
    <row r="60" spans="1:12">
      <c r="A60" t="s">
        <v>17</v>
      </c>
      <c r="B60">
        <v>0</v>
      </c>
      <c r="C60">
        <v>0</v>
      </c>
      <c r="D60">
        <v>0</v>
      </c>
      <c r="E60">
        <v>0</v>
      </c>
      <c r="F60">
        <v>0</v>
      </c>
      <c r="G60">
        <f>VLOOKUP(A60,prebiotic!A:F,2,0)</f>
        <v>0</v>
      </c>
      <c r="H60">
        <f>VLOOKUP(A60,prebiotic!A:F,3,0)</f>
        <v>0</v>
      </c>
      <c r="I60">
        <f>VLOOKUP(A60,prebiotic!A:F,4,0)</f>
        <v>0</v>
      </c>
      <c r="J60">
        <f>VLOOKUP(A60,prebiotic!A:F,5,0)</f>
        <v>0</v>
      </c>
      <c r="K60">
        <f>VLOOKUP(A60,prebiotic!A:F,6,0)</f>
        <v>0</v>
      </c>
      <c r="L60" t="e">
        <f>_xlfn.T.TEST(B60:F60,G60:K60,2,2)</f>
        <v>#DIV/0!</v>
      </c>
    </row>
    <row r="61" spans="1:12">
      <c r="A61" t="s">
        <v>18</v>
      </c>
      <c r="B61">
        <v>0</v>
      </c>
      <c r="C61">
        <v>0</v>
      </c>
      <c r="D61">
        <v>0</v>
      </c>
      <c r="E61">
        <v>0</v>
      </c>
      <c r="F61">
        <v>0</v>
      </c>
      <c r="G61">
        <f>VLOOKUP(A61,prebiotic!A:F,2,0)</f>
        <v>0</v>
      </c>
      <c r="H61">
        <f>VLOOKUP(A61,prebiotic!A:F,3,0)</f>
        <v>0</v>
      </c>
      <c r="I61">
        <f>VLOOKUP(A61,prebiotic!A:F,4,0)</f>
        <v>0</v>
      </c>
      <c r="J61">
        <f>VLOOKUP(A61,prebiotic!A:F,5,0)</f>
        <v>0</v>
      </c>
      <c r="K61">
        <f>VLOOKUP(A61,prebiotic!A:F,6,0)</f>
        <v>0</v>
      </c>
      <c r="L61" t="e">
        <f>_xlfn.T.TEST(B61:F61,G61:K61,2,2)</f>
        <v>#DIV/0!</v>
      </c>
    </row>
    <row r="62" spans="1:12">
      <c r="A62" t="s">
        <v>19</v>
      </c>
      <c r="B62">
        <v>0</v>
      </c>
      <c r="C62">
        <v>0</v>
      </c>
      <c r="D62">
        <v>0</v>
      </c>
      <c r="E62">
        <v>0</v>
      </c>
      <c r="F62">
        <v>0</v>
      </c>
      <c r="G62">
        <f>VLOOKUP(A62,prebiotic!A:F,2,0)</f>
        <v>0</v>
      </c>
      <c r="H62">
        <f>VLOOKUP(A62,prebiotic!A:F,3,0)</f>
        <v>0</v>
      </c>
      <c r="I62">
        <f>VLOOKUP(A62,prebiotic!A:F,4,0)</f>
        <v>0</v>
      </c>
      <c r="J62">
        <f>VLOOKUP(A62,prebiotic!A:F,5,0)</f>
        <v>0</v>
      </c>
      <c r="K62">
        <f>VLOOKUP(A62,prebiotic!A:F,6,0)</f>
        <v>0</v>
      </c>
      <c r="L62" t="e">
        <f>_xlfn.T.TEST(B62:F62,G62:K62,2,2)</f>
        <v>#DIV/0!</v>
      </c>
    </row>
    <row r="63" spans="1:12">
      <c r="A63" t="s">
        <v>347</v>
      </c>
      <c r="B63">
        <v>0</v>
      </c>
      <c r="C63">
        <v>0</v>
      </c>
      <c r="D63">
        <v>0</v>
      </c>
      <c r="E63">
        <v>0</v>
      </c>
      <c r="F63">
        <v>0</v>
      </c>
      <c r="G63">
        <f>VLOOKUP(A63,prebiotic!A:F,2,0)</f>
        <v>0</v>
      </c>
      <c r="H63">
        <f>VLOOKUP(A63,prebiotic!A:F,3,0)</f>
        <v>0</v>
      </c>
      <c r="I63">
        <f>VLOOKUP(A63,prebiotic!A:F,4,0)</f>
        <v>0</v>
      </c>
      <c r="J63">
        <f>VLOOKUP(A63,prebiotic!A:F,5,0)</f>
        <v>0</v>
      </c>
      <c r="K63">
        <f>VLOOKUP(A63,prebiotic!A:F,6,0)</f>
        <v>0</v>
      </c>
      <c r="L63" t="e">
        <f>_xlfn.T.TEST(B63:F63,G63:K63,2,2)</f>
        <v>#DIV/0!</v>
      </c>
    </row>
    <row r="64" spans="1:12">
      <c r="A64" t="s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f>VLOOKUP(A64,prebiotic!A:F,2,0)</f>
        <v>0</v>
      </c>
      <c r="H64">
        <f>VLOOKUP(A64,prebiotic!A:F,3,0)</f>
        <v>0</v>
      </c>
      <c r="I64">
        <f>VLOOKUP(A64,prebiotic!A:F,4,0)</f>
        <v>0</v>
      </c>
      <c r="J64">
        <f>VLOOKUP(A64,prebiotic!A:F,5,0)</f>
        <v>0</v>
      </c>
      <c r="K64">
        <f>VLOOKUP(A64,prebiotic!A:F,6,0)</f>
        <v>0</v>
      </c>
      <c r="L64" t="e">
        <f>_xlfn.T.TEST(B64:F64,G64:K64,2,2)</f>
        <v>#DIV/0!</v>
      </c>
    </row>
    <row r="65" spans="1:12">
      <c r="A65" t="s">
        <v>21</v>
      </c>
      <c r="B65">
        <v>0</v>
      </c>
      <c r="C65">
        <v>0</v>
      </c>
      <c r="D65">
        <v>0</v>
      </c>
      <c r="E65">
        <v>0</v>
      </c>
      <c r="F65">
        <v>0</v>
      </c>
      <c r="G65">
        <f>VLOOKUP(A65,prebiotic!A:F,2,0)</f>
        <v>0</v>
      </c>
      <c r="H65">
        <f>VLOOKUP(A65,prebiotic!A:F,3,0)</f>
        <v>0</v>
      </c>
      <c r="I65">
        <f>VLOOKUP(A65,prebiotic!A:F,4,0)</f>
        <v>0</v>
      </c>
      <c r="J65">
        <f>VLOOKUP(A65,prebiotic!A:F,5,0)</f>
        <v>0</v>
      </c>
      <c r="K65">
        <f>VLOOKUP(A65,prebiotic!A:F,6,0)</f>
        <v>0</v>
      </c>
      <c r="L65" t="e">
        <f>_xlfn.T.TEST(B65:F65,G65:K65,2,2)</f>
        <v>#DIV/0!</v>
      </c>
    </row>
    <row r="66" spans="1:12">
      <c r="A66" t="s">
        <v>22</v>
      </c>
      <c r="B66">
        <v>0</v>
      </c>
      <c r="C66">
        <v>0</v>
      </c>
      <c r="D66">
        <v>0</v>
      </c>
      <c r="E66">
        <v>0</v>
      </c>
      <c r="F66">
        <v>0</v>
      </c>
      <c r="G66">
        <f>VLOOKUP(A66,prebiotic!A:F,2,0)</f>
        <v>0</v>
      </c>
      <c r="H66">
        <f>VLOOKUP(A66,prebiotic!A:F,3,0)</f>
        <v>0</v>
      </c>
      <c r="I66">
        <f>VLOOKUP(A66,prebiotic!A:F,4,0)</f>
        <v>0</v>
      </c>
      <c r="J66">
        <f>VLOOKUP(A66,prebiotic!A:F,5,0)</f>
        <v>0</v>
      </c>
      <c r="K66">
        <f>VLOOKUP(A66,prebiotic!A:F,6,0)</f>
        <v>0</v>
      </c>
      <c r="L66" t="e">
        <f>_xlfn.T.TEST(B66:F66,G66:K66,2,2)</f>
        <v>#DIV/0!</v>
      </c>
    </row>
    <row r="67" spans="1:12">
      <c r="A67" t="s">
        <v>23</v>
      </c>
      <c r="B67">
        <v>0</v>
      </c>
      <c r="C67">
        <v>0</v>
      </c>
      <c r="D67">
        <v>0</v>
      </c>
      <c r="E67">
        <v>0</v>
      </c>
      <c r="F67">
        <v>0</v>
      </c>
      <c r="G67">
        <f>VLOOKUP(A67,prebiotic!A:F,2,0)</f>
        <v>0</v>
      </c>
      <c r="H67">
        <f>VLOOKUP(A67,prebiotic!A:F,3,0)</f>
        <v>0</v>
      </c>
      <c r="I67">
        <f>VLOOKUP(A67,prebiotic!A:F,4,0)</f>
        <v>0</v>
      </c>
      <c r="J67">
        <f>VLOOKUP(A67,prebiotic!A:F,5,0)</f>
        <v>0</v>
      </c>
      <c r="K67">
        <f>VLOOKUP(A67,prebiotic!A:F,6,0)</f>
        <v>0</v>
      </c>
      <c r="L67" t="e">
        <f>_xlfn.T.TEST(B67:F67,G67:K67,2,2)</f>
        <v>#DIV/0!</v>
      </c>
    </row>
    <row r="68" spans="1:12">
      <c r="A68" t="s">
        <v>26</v>
      </c>
      <c r="B68">
        <v>0</v>
      </c>
      <c r="C68">
        <v>0</v>
      </c>
      <c r="D68">
        <v>0</v>
      </c>
      <c r="E68">
        <v>0</v>
      </c>
      <c r="F68">
        <v>0</v>
      </c>
      <c r="G68">
        <f>VLOOKUP(A68,prebiotic!A:F,2,0)</f>
        <v>0</v>
      </c>
      <c r="H68">
        <f>VLOOKUP(A68,prebiotic!A:F,3,0)</f>
        <v>0</v>
      </c>
      <c r="I68">
        <f>VLOOKUP(A68,prebiotic!A:F,4,0)</f>
        <v>0</v>
      </c>
      <c r="J68">
        <f>VLOOKUP(A68,prebiotic!A:F,5,0)</f>
        <v>0</v>
      </c>
      <c r="K68">
        <f>VLOOKUP(A68,prebiotic!A:F,6,0)</f>
        <v>0</v>
      </c>
      <c r="L68" t="e">
        <f>_xlfn.T.TEST(B68:F68,G68:K68,2,2)</f>
        <v>#DIV/0!</v>
      </c>
    </row>
    <row r="69" spans="1:12">
      <c r="A69" t="s">
        <v>348</v>
      </c>
      <c r="B69">
        <v>0</v>
      </c>
      <c r="C69">
        <v>0</v>
      </c>
      <c r="D69">
        <v>0</v>
      </c>
      <c r="E69">
        <v>0</v>
      </c>
      <c r="F69">
        <v>0</v>
      </c>
      <c r="G69">
        <f>VLOOKUP(A69,prebiotic!A:F,2,0)</f>
        <v>0</v>
      </c>
      <c r="H69">
        <f>VLOOKUP(A69,prebiotic!A:F,3,0)</f>
        <v>0</v>
      </c>
      <c r="I69">
        <f>VLOOKUP(A69,prebiotic!A:F,4,0)</f>
        <v>0</v>
      </c>
      <c r="J69">
        <f>VLOOKUP(A69,prebiotic!A:F,5,0)</f>
        <v>0</v>
      </c>
      <c r="K69">
        <f>VLOOKUP(A69,prebiotic!A:F,6,0)</f>
        <v>0</v>
      </c>
      <c r="L69" t="e">
        <f>_xlfn.T.TEST(B69:F69,G69:K69,2,2)</f>
        <v>#DIV/0!</v>
      </c>
    </row>
    <row r="70" spans="1:12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f>VLOOKUP(A70,prebiotic!A:F,2,0)</f>
        <v>0</v>
      </c>
      <c r="H70">
        <f>VLOOKUP(A70,prebiotic!A:F,3,0)</f>
        <v>0</v>
      </c>
      <c r="I70">
        <f>VLOOKUP(A70,prebiotic!A:F,4,0)</f>
        <v>0</v>
      </c>
      <c r="J70">
        <f>VLOOKUP(A70,prebiotic!A:F,5,0)</f>
        <v>0</v>
      </c>
      <c r="K70">
        <f>VLOOKUP(A70,prebiotic!A:F,6,0)</f>
        <v>0</v>
      </c>
      <c r="L70" t="e">
        <f>_xlfn.T.TEST(B70:F70,G70:K70,2,2)</f>
        <v>#DIV/0!</v>
      </c>
    </row>
    <row r="71" spans="1:12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f>VLOOKUP(A71,prebiotic!A:F,2,0)</f>
        <v>0</v>
      </c>
      <c r="H71">
        <f>VLOOKUP(A71,prebiotic!A:F,3,0)</f>
        <v>0</v>
      </c>
      <c r="I71">
        <f>VLOOKUP(A71,prebiotic!A:F,4,0)</f>
        <v>0</v>
      </c>
      <c r="J71">
        <f>VLOOKUP(A71,prebiotic!A:F,5,0)</f>
        <v>0</v>
      </c>
      <c r="K71">
        <f>VLOOKUP(A71,prebiotic!A:F,6,0)</f>
        <v>0</v>
      </c>
      <c r="L71" t="e">
        <f>_xlfn.T.TEST(B71:F71,G71:K71,2,2)</f>
        <v>#DIV/0!</v>
      </c>
    </row>
    <row r="72" spans="1:12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f>VLOOKUP(A72,prebiotic!A:F,2,0)</f>
        <v>0</v>
      </c>
      <c r="H72">
        <f>VLOOKUP(A72,prebiotic!A:F,3,0)</f>
        <v>0</v>
      </c>
      <c r="I72">
        <f>VLOOKUP(A72,prebiotic!A:F,4,0)</f>
        <v>0</v>
      </c>
      <c r="J72">
        <f>VLOOKUP(A72,prebiotic!A:F,5,0)</f>
        <v>0</v>
      </c>
      <c r="K72">
        <f>VLOOKUP(A72,prebiotic!A:F,6,0)</f>
        <v>0</v>
      </c>
      <c r="L72" t="e">
        <f>_xlfn.T.TEST(B72:F72,G72:K72,2,2)</f>
        <v>#DIV/0!</v>
      </c>
    </row>
    <row r="73" spans="1:12">
      <c r="A73" t="s">
        <v>30</v>
      </c>
      <c r="B73">
        <v>0</v>
      </c>
      <c r="C73">
        <v>0</v>
      </c>
      <c r="D73">
        <v>0</v>
      </c>
      <c r="E73">
        <v>0</v>
      </c>
      <c r="F73">
        <v>0</v>
      </c>
      <c r="G73">
        <f>VLOOKUP(A73,prebiotic!A:F,2,0)</f>
        <v>0</v>
      </c>
      <c r="H73">
        <f>VLOOKUP(A73,prebiotic!A:F,3,0)</f>
        <v>0</v>
      </c>
      <c r="I73">
        <f>VLOOKUP(A73,prebiotic!A:F,4,0)</f>
        <v>0</v>
      </c>
      <c r="J73">
        <f>VLOOKUP(A73,prebiotic!A:F,5,0)</f>
        <v>0</v>
      </c>
      <c r="K73">
        <f>VLOOKUP(A73,prebiotic!A:F,6,0)</f>
        <v>0</v>
      </c>
      <c r="L73" t="e">
        <f>_xlfn.T.TEST(B73:F73,G73:K73,2,2)</f>
        <v>#DIV/0!</v>
      </c>
    </row>
    <row r="74" spans="1:12">
      <c r="A74" t="s">
        <v>32</v>
      </c>
      <c r="B74">
        <v>0</v>
      </c>
      <c r="C74">
        <v>0</v>
      </c>
      <c r="D74">
        <v>0</v>
      </c>
      <c r="E74">
        <v>0</v>
      </c>
      <c r="F74">
        <v>0</v>
      </c>
      <c r="G74">
        <f>VLOOKUP(A74,prebiotic!A:F,2,0)</f>
        <v>0</v>
      </c>
      <c r="H74">
        <f>VLOOKUP(A74,prebiotic!A:F,3,0)</f>
        <v>0</v>
      </c>
      <c r="I74">
        <f>VLOOKUP(A74,prebiotic!A:F,4,0)</f>
        <v>0</v>
      </c>
      <c r="J74">
        <f>VLOOKUP(A74,prebiotic!A:F,5,0)</f>
        <v>0</v>
      </c>
      <c r="K74">
        <f>VLOOKUP(A74,prebiotic!A:F,6,0)</f>
        <v>0</v>
      </c>
      <c r="L74" t="e">
        <f>_xlfn.T.TEST(B74:F74,G74:K74,2,2)</f>
        <v>#DIV/0!</v>
      </c>
    </row>
    <row r="75" spans="1:12">
      <c r="A75" t="s">
        <v>33</v>
      </c>
      <c r="B75">
        <v>0</v>
      </c>
      <c r="C75">
        <v>0</v>
      </c>
      <c r="D75">
        <v>0</v>
      </c>
      <c r="E75">
        <v>0</v>
      </c>
      <c r="F75">
        <v>0</v>
      </c>
      <c r="G75">
        <f>VLOOKUP(A75,prebiotic!A:F,2,0)</f>
        <v>0</v>
      </c>
      <c r="H75">
        <f>VLOOKUP(A75,prebiotic!A:F,3,0)</f>
        <v>0</v>
      </c>
      <c r="I75">
        <f>VLOOKUP(A75,prebiotic!A:F,4,0)</f>
        <v>0</v>
      </c>
      <c r="J75">
        <f>VLOOKUP(A75,prebiotic!A:F,5,0)</f>
        <v>0</v>
      </c>
      <c r="K75">
        <f>VLOOKUP(A75,prebiotic!A:F,6,0)</f>
        <v>0</v>
      </c>
      <c r="L75" t="e">
        <f>_xlfn.T.TEST(B75:F75,G75:K75,2,2)</f>
        <v>#DIV/0!</v>
      </c>
    </row>
    <row r="76" spans="1:12">
      <c r="A76" t="s">
        <v>34</v>
      </c>
      <c r="B76">
        <v>0</v>
      </c>
      <c r="C76">
        <v>0</v>
      </c>
      <c r="D76">
        <v>0</v>
      </c>
      <c r="E76">
        <v>0</v>
      </c>
      <c r="F76">
        <v>0</v>
      </c>
      <c r="G76">
        <f>VLOOKUP(A76,prebiotic!A:F,2,0)</f>
        <v>0</v>
      </c>
      <c r="H76">
        <f>VLOOKUP(A76,prebiotic!A:F,3,0)</f>
        <v>0</v>
      </c>
      <c r="I76">
        <f>VLOOKUP(A76,prebiotic!A:F,4,0)</f>
        <v>0</v>
      </c>
      <c r="J76">
        <f>VLOOKUP(A76,prebiotic!A:F,5,0)</f>
        <v>0</v>
      </c>
      <c r="K76">
        <f>VLOOKUP(A76,prebiotic!A:F,6,0)</f>
        <v>0</v>
      </c>
      <c r="L76" t="e">
        <f>_xlfn.T.TEST(B76:F76,G76:K76,2,2)</f>
        <v>#DIV/0!</v>
      </c>
    </row>
    <row r="77" spans="1:12">
      <c r="A77" t="s">
        <v>35</v>
      </c>
      <c r="B77">
        <v>0</v>
      </c>
      <c r="C77">
        <v>0</v>
      </c>
      <c r="D77">
        <v>0</v>
      </c>
      <c r="E77">
        <v>0</v>
      </c>
      <c r="F77">
        <v>0</v>
      </c>
      <c r="G77">
        <f>VLOOKUP(A77,prebiotic!A:F,2,0)</f>
        <v>0</v>
      </c>
      <c r="H77">
        <f>VLOOKUP(A77,prebiotic!A:F,3,0)</f>
        <v>0</v>
      </c>
      <c r="I77">
        <f>VLOOKUP(A77,prebiotic!A:F,4,0)</f>
        <v>0</v>
      </c>
      <c r="J77">
        <f>VLOOKUP(A77,prebiotic!A:F,5,0)</f>
        <v>0</v>
      </c>
      <c r="K77">
        <f>VLOOKUP(A77,prebiotic!A:F,6,0)</f>
        <v>0</v>
      </c>
      <c r="L77" t="e">
        <f>_xlfn.T.TEST(B77:F77,G77:K77,2,2)</f>
        <v>#DIV/0!</v>
      </c>
    </row>
    <row r="78" spans="1:12">
      <c r="A78" t="s">
        <v>36</v>
      </c>
      <c r="B78">
        <v>0</v>
      </c>
      <c r="C78">
        <v>0</v>
      </c>
      <c r="D78">
        <v>0</v>
      </c>
      <c r="E78">
        <v>0</v>
      </c>
      <c r="F78">
        <v>0</v>
      </c>
      <c r="G78">
        <f>VLOOKUP(A78,prebiotic!A:F,2,0)</f>
        <v>0</v>
      </c>
      <c r="H78">
        <f>VLOOKUP(A78,prebiotic!A:F,3,0)</f>
        <v>0</v>
      </c>
      <c r="I78">
        <f>VLOOKUP(A78,prebiotic!A:F,4,0)</f>
        <v>0</v>
      </c>
      <c r="J78">
        <f>VLOOKUP(A78,prebiotic!A:F,5,0)</f>
        <v>0</v>
      </c>
      <c r="K78">
        <f>VLOOKUP(A78,prebiotic!A:F,6,0)</f>
        <v>0</v>
      </c>
      <c r="L78" t="e">
        <f>_xlfn.T.TEST(B78:F78,G78:K78,2,2)</f>
        <v>#DIV/0!</v>
      </c>
    </row>
    <row r="79" spans="1:12">
      <c r="A79" t="s">
        <v>37</v>
      </c>
      <c r="B79">
        <v>0</v>
      </c>
      <c r="C79">
        <v>0</v>
      </c>
      <c r="D79">
        <v>0</v>
      </c>
      <c r="E79">
        <v>0</v>
      </c>
      <c r="F79">
        <v>0</v>
      </c>
      <c r="G79">
        <f>VLOOKUP(A79,prebiotic!A:F,2,0)</f>
        <v>0</v>
      </c>
      <c r="H79">
        <f>VLOOKUP(A79,prebiotic!A:F,3,0)</f>
        <v>0</v>
      </c>
      <c r="I79">
        <f>VLOOKUP(A79,prebiotic!A:F,4,0)</f>
        <v>0</v>
      </c>
      <c r="J79">
        <f>VLOOKUP(A79,prebiotic!A:F,5,0)</f>
        <v>0</v>
      </c>
      <c r="K79">
        <f>VLOOKUP(A79,prebiotic!A:F,6,0)</f>
        <v>0</v>
      </c>
      <c r="L79" t="e">
        <f>_xlfn.T.TEST(B79:F79,G79:K79,2,2)</f>
        <v>#DIV/0!</v>
      </c>
    </row>
    <row r="80" spans="1:12">
      <c r="A80" t="s">
        <v>38</v>
      </c>
      <c r="B80">
        <v>0</v>
      </c>
      <c r="C80">
        <v>0</v>
      </c>
      <c r="D80">
        <v>0</v>
      </c>
      <c r="E80">
        <v>0</v>
      </c>
      <c r="F80">
        <v>0</v>
      </c>
      <c r="G80">
        <f>VLOOKUP(A80,prebiotic!A:F,2,0)</f>
        <v>0</v>
      </c>
      <c r="H80">
        <f>VLOOKUP(A80,prebiotic!A:F,3,0)</f>
        <v>0</v>
      </c>
      <c r="I80">
        <f>VLOOKUP(A80,prebiotic!A:F,4,0)</f>
        <v>0</v>
      </c>
      <c r="J80">
        <f>VLOOKUP(A80,prebiotic!A:F,5,0)</f>
        <v>0</v>
      </c>
      <c r="K80">
        <f>VLOOKUP(A80,prebiotic!A:F,6,0)</f>
        <v>0</v>
      </c>
      <c r="L80" t="e">
        <f>_xlfn.T.TEST(B80:F80,G80:K80,2,2)</f>
        <v>#DIV/0!</v>
      </c>
    </row>
    <row r="81" spans="1:12">
      <c r="A81" t="s">
        <v>39</v>
      </c>
      <c r="B81">
        <v>0</v>
      </c>
      <c r="C81">
        <v>0</v>
      </c>
      <c r="D81">
        <v>0</v>
      </c>
      <c r="E81">
        <v>0</v>
      </c>
      <c r="F81">
        <v>0</v>
      </c>
      <c r="G81">
        <f>VLOOKUP(A81,prebiotic!A:F,2,0)</f>
        <v>0</v>
      </c>
      <c r="H81">
        <f>VLOOKUP(A81,prebiotic!A:F,3,0)</f>
        <v>0</v>
      </c>
      <c r="I81">
        <f>VLOOKUP(A81,prebiotic!A:F,4,0)</f>
        <v>0</v>
      </c>
      <c r="J81">
        <f>VLOOKUP(A81,prebiotic!A:F,5,0)</f>
        <v>0</v>
      </c>
      <c r="K81">
        <f>VLOOKUP(A81,prebiotic!A:F,6,0)</f>
        <v>0</v>
      </c>
      <c r="L81" t="e">
        <f>_xlfn.T.TEST(B81:F81,G81:K81,2,2)</f>
        <v>#DIV/0!</v>
      </c>
    </row>
    <row r="82" spans="1:12">
      <c r="A82" t="s">
        <v>40</v>
      </c>
      <c r="B82">
        <v>0</v>
      </c>
      <c r="C82">
        <v>0</v>
      </c>
      <c r="D82">
        <v>0</v>
      </c>
      <c r="E82">
        <v>0</v>
      </c>
      <c r="F82">
        <v>0</v>
      </c>
      <c r="G82">
        <f>VLOOKUP(A82,prebiotic!A:F,2,0)</f>
        <v>0</v>
      </c>
      <c r="H82">
        <f>VLOOKUP(A82,prebiotic!A:F,3,0)</f>
        <v>0</v>
      </c>
      <c r="I82">
        <f>VLOOKUP(A82,prebiotic!A:F,4,0)</f>
        <v>0</v>
      </c>
      <c r="J82">
        <f>VLOOKUP(A82,prebiotic!A:F,5,0)</f>
        <v>0</v>
      </c>
      <c r="K82">
        <f>VLOOKUP(A82,prebiotic!A:F,6,0)</f>
        <v>0</v>
      </c>
      <c r="L82" t="e">
        <f>_xlfn.T.TEST(B82:F82,G82:K82,2,2)</f>
        <v>#DIV/0!</v>
      </c>
    </row>
    <row r="83" spans="1:12">
      <c r="A83" t="s">
        <v>41</v>
      </c>
      <c r="B83">
        <v>0</v>
      </c>
      <c r="C83">
        <v>0</v>
      </c>
      <c r="D83">
        <v>0</v>
      </c>
      <c r="E83">
        <v>0</v>
      </c>
      <c r="F83">
        <v>0</v>
      </c>
      <c r="G83">
        <f>VLOOKUP(A83,prebiotic!A:F,2,0)</f>
        <v>0</v>
      </c>
      <c r="H83">
        <f>VLOOKUP(A83,prebiotic!A:F,3,0)</f>
        <v>0</v>
      </c>
      <c r="I83">
        <f>VLOOKUP(A83,prebiotic!A:F,4,0)</f>
        <v>0</v>
      </c>
      <c r="J83">
        <f>VLOOKUP(A83,prebiotic!A:F,5,0)</f>
        <v>0</v>
      </c>
      <c r="K83">
        <f>VLOOKUP(A83,prebiotic!A:F,6,0)</f>
        <v>0</v>
      </c>
      <c r="L83" t="e">
        <f>_xlfn.T.TEST(B83:F83,G83:K83,2,2)</f>
        <v>#DIV/0!</v>
      </c>
    </row>
    <row r="84" spans="1:12">
      <c r="A84" t="s">
        <v>42</v>
      </c>
      <c r="B84">
        <v>0</v>
      </c>
      <c r="C84">
        <v>0</v>
      </c>
      <c r="D84">
        <v>0</v>
      </c>
      <c r="E84">
        <v>0</v>
      </c>
      <c r="F84">
        <v>0</v>
      </c>
      <c r="G84">
        <f>VLOOKUP(A84,prebiotic!A:F,2,0)</f>
        <v>0</v>
      </c>
      <c r="H84">
        <f>VLOOKUP(A84,prebiotic!A:F,3,0)</f>
        <v>0</v>
      </c>
      <c r="I84">
        <f>VLOOKUP(A84,prebiotic!A:F,4,0)</f>
        <v>0</v>
      </c>
      <c r="J84">
        <f>VLOOKUP(A84,prebiotic!A:F,5,0)</f>
        <v>0</v>
      </c>
      <c r="K84">
        <f>VLOOKUP(A84,prebiotic!A:F,6,0)</f>
        <v>0</v>
      </c>
      <c r="L84" t="e">
        <f>_xlfn.T.TEST(B84:F84,G84:K84,2,2)</f>
        <v>#DIV/0!</v>
      </c>
    </row>
    <row r="85" spans="1:12">
      <c r="A85" t="s">
        <v>43</v>
      </c>
      <c r="B85">
        <v>0</v>
      </c>
      <c r="C85">
        <v>0</v>
      </c>
      <c r="D85">
        <v>0</v>
      </c>
      <c r="E85">
        <v>0</v>
      </c>
      <c r="F85">
        <v>0</v>
      </c>
      <c r="G85">
        <f>VLOOKUP(A85,prebiotic!A:F,2,0)</f>
        <v>0</v>
      </c>
      <c r="H85">
        <f>VLOOKUP(A85,prebiotic!A:F,3,0)</f>
        <v>0</v>
      </c>
      <c r="I85">
        <f>VLOOKUP(A85,prebiotic!A:F,4,0)</f>
        <v>0</v>
      </c>
      <c r="J85">
        <f>VLOOKUP(A85,prebiotic!A:F,5,0)</f>
        <v>0</v>
      </c>
      <c r="K85">
        <f>VLOOKUP(A85,prebiotic!A:F,6,0)</f>
        <v>0</v>
      </c>
      <c r="L85" t="e">
        <f>_xlfn.T.TEST(B85:F85,G85:K85,2,2)</f>
        <v>#DIV/0!</v>
      </c>
    </row>
    <row r="86" spans="1:12">
      <c r="A86" t="s">
        <v>44</v>
      </c>
      <c r="B86">
        <v>0</v>
      </c>
      <c r="C86">
        <v>0</v>
      </c>
      <c r="D86">
        <v>0</v>
      </c>
      <c r="E86">
        <v>0</v>
      </c>
      <c r="F86">
        <v>0</v>
      </c>
      <c r="G86">
        <f>VLOOKUP(A86,prebiotic!A:F,2,0)</f>
        <v>0</v>
      </c>
      <c r="H86">
        <f>VLOOKUP(A86,prebiotic!A:F,3,0)</f>
        <v>0</v>
      </c>
      <c r="I86">
        <f>VLOOKUP(A86,prebiotic!A:F,4,0)</f>
        <v>0</v>
      </c>
      <c r="J86">
        <f>VLOOKUP(A86,prebiotic!A:F,5,0)</f>
        <v>0</v>
      </c>
      <c r="K86">
        <f>VLOOKUP(A86,prebiotic!A:F,6,0)</f>
        <v>0</v>
      </c>
      <c r="L86" t="e">
        <f>_xlfn.T.TEST(B86:F86,G86:K86,2,2)</f>
        <v>#DIV/0!</v>
      </c>
    </row>
    <row r="87" spans="1:12">
      <c r="A87" t="s">
        <v>45</v>
      </c>
      <c r="B87">
        <v>0</v>
      </c>
      <c r="C87">
        <v>0</v>
      </c>
      <c r="D87">
        <v>0</v>
      </c>
      <c r="E87">
        <v>0</v>
      </c>
      <c r="F87">
        <v>0</v>
      </c>
      <c r="G87">
        <f>VLOOKUP(A87,prebiotic!A:F,2,0)</f>
        <v>0</v>
      </c>
      <c r="H87">
        <f>VLOOKUP(A87,prebiotic!A:F,3,0)</f>
        <v>0</v>
      </c>
      <c r="I87">
        <f>VLOOKUP(A87,prebiotic!A:F,4,0)</f>
        <v>0</v>
      </c>
      <c r="J87">
        <f>VLOOKUP(A87,prebiotic!A:F,5,0)</f>
        <v>0</v>
      </c>
      <c r="K87">
        <f>VLOOKUP(A87,prebiotic!A:F,6,0)</f>
        <v>0</v>
      </c>
      <c r="L87" t="e">
        <f>_xlfn.T.TEST(B87:F87,G87:K87,2,2)</f>
        <v>#DIV/0!</v>
      </c>
    </row>
    <row r="88" spans="1:12">
      <c r="A88" t="s">
        <v>46</v>
      </c>
      <c r="B88">
        <v>0</v>
      </c>
      <c r="C88">
        <v>0</v>
      </c>
      <c r="D88">
        <v>0</v>
      </c>
      <c r="E88">
        <v>0</v>
      </c>
      <c r="F88">
        <v>0</v>
      </c>
      <c r="G88">
        <f>VLOOKUP(A88,prebiotic!A:F,2,0)</f>
        <v>0</v>
      </c>
      <c r="H88">
        <f>VLOOKUP(A88,prebiotic!A:F,3,0)</f>
        <v>0</v>
      </c>
      <c r="I88">
        <f>VLOOKUP(A88,prebiotic!A:F,4,0)</f>
        <v>0</v>
      </c>
      <c r="J88">
        <f>VLOOKUP(A88,prebiotic!A:F,5,0)</f>
        <v>0</v>
      </c>
      <c r="K88">
        <f>VLOOKUP(A88,prebiotic!A:F,6,0)</f>
        <v>0</v>
      </c>
      <c r="L88" t="e">
        <f>_xlfn.T.TEST(B88:F88,G88:K88,2,2)</f>
        <v>#DIV/0!</v>
      </c>
    </row>
    <row r="89" spans="1:12">
      <c r="A89" t="s">
        <v>47</v>
      </c>
      <c r="B89">
        <v>0</v>
      </c>
      <c r="C89">
        <v>0</v>
      </c>
      <c r="D89">
        <v>0</v>
      </c>
      <c r="E89">
        <v>0</v>
      </c>
      <c r="F89">
        <v>0</v>
      </c>
      <c r="G89">
        <f>VLOOKUP(A89,prebiotic!A:F,2,0)</f>
        <v>0</v>
      </c>
      <c r="H89">
        <f>VLOOKUP(A89,prebiotic!A:F,3,0)</f>
        <v>0</v>
      </c>
      <c r="I89">
        <f>VLOOKUP(A89,prebiotic!A:F,4,0)</f>
        <v>0</v>
      </c>
      <c r="J89">
        <f>VLOOKUP(A89,prebiotic!A:F,5,0)</f>
        <v>0</v>
      </c>
      <c r="K89">
        <f>VLOOKUP(A89,prebiotic!A:F,6,0)</f>
        <v>0</v>
      </c>
      <c r="L89" t="e">
        <f>_xlfn.T.TEST(B89:F89,G89:K89,2,2)</f>
        <v>#DIV/0!</v>
      </c>
    </row>
    <row r="90" spans="1:12">
      <c r="A90" t="s">
        <v>48</v>
      </c>
      <c r="B90">
        <v>0</v>
      </c>
      <c r="C90">
        <v>0</v>
      </c>
      <c r="D90">
        <v>0</v>
      </c>
      <c r="E90">
        <v>0</v>
      </c>
      <c r="F90">
        <v>0</v>
      </c>
      <c r="G90">
        <f>VLOOKUP(A90,prebiotic!A:F,2,0)</f>
        <v>0</v>
      </c>
      <c r="H90">
        <f>VLOOKUP(A90,prebiotic!A:F,3,0)</f>
        <v>0</v>
      </c>
      <c r="I90">
        <f>VLOOKUP(A90,prebiotic!A:F,4,0)</f>
        <v>0</v>
      </c>
      <c r="J90">
        <f>VLOOKUP(A90,prebiotic!A:F,5,0)</f>
        <v>0</v>
      </c>
      <c r="K90">
        <f>VLOOKUP(A90,prebiotic!A:F,6,0)</f>
        <v>0</v>
      </c>
      <c r="L90" t="e">
        <f>_xlfn.T.TEST(B90:F90,G90:K90,2,2)</f>
        <v>#DIV/0!</v>
      </c>
    </row>
    <row r="91" spans="1:12">
      <c r="A91" t="s">
        <v>49</v>
      </c>
      <c r="B91">
        <v>0</v>
      </c>
      <c r="C91">
        <v>0</v>
      </c>
      <c r="D91">
        <v>0</v>
      </c>
      <c r="E91">
        <v>0</v>
      </c>
      <c r="F91">
        <v>0</v>
      </c>
      <c r="G91">
        <f>VLOOKUP(A91,prebiotic!A:F,2,0)</f>
        <v>0</v>
      </c>
      <c r="H91">
        <f>VLOOKUP(A91,prebiotic!A:F,3,0)</f>
        <v>0</v>
      </c>
      <c r="I91">
        <f>VLOOKUP(A91,prebiotic!A:F,4,0)</f>
        <v>0</v>
      </c>
      <c r="J91">
        <f>VLOOKUP(A91,prebiotic!A:F,5,0)</f>
        <v>0</v>
      </c>
      <c r="K91">
        <f>VLOOKUP(A91,prebiotic!A:F,6,0)</f>
        <v>0</v>
      </c>
      <c r="L91" t="e">
        <f>_xlfn.T.TEST(B91:F91,G91:K91,2,2)</f>
        <v>#DIV/0!</v>
      </c>
    </row>
    <row r="92" spans="1:12">
      <c r="A92" t="s">
        <v>50</v>
      </c>
      <c r="B92">
        <v>0</v>
      </c>
      <c r="C92">
        <v>0</v>
      </c>
      <c r="D92">
        <v>0</v>
      </c>
      <c r="E92">
        <v>0</v>
      </c>
      <c r="F92">
        <v>0</v>
      </c>
      <c r="G92">
        <f>VLOOKUP(A92,prebiotic!A:F,2,0)</f>
        <v>0</v>
      </c>
      <c r="H92">
        <f>VLOOKUP(A92,prebiotic!A:F,3,0)</f>
        <v>0</v>
      </c>
      <c r="I92">
        <f>VLOOKUP(A92,prebiotic!A:F,4,0)</f>
        <v>0</v>
      </c>
      <c r="J92">
        <f>VLOOKUP(A92,prebiotic!A:F,5,0)</f>
        <v>0</v>
      </c>
      <c r="K92">
        <f>VLOOKUP(A92,prebiotic!A:F,6,0)</f>
        <v>0</v>
      </c>
      <c r="L92" t="e">
        <f>_xlfn.T.TEST(B92:F92,G92:K92,2,2)</f>
        <v>#DIV/0!</v>
      </c>
    </row>
    <row r="93" spans="1:12">
      <c r="A93" t="s">
        <v>349</v>
      </c>
      <c r="B93">
        <v>0</v>
      </c>
      <c r="C93">
        <v>0</v>
      </c>
      <c r="D93">
        <v>0</v>
      </c>
      <c r="E93">
        <v>0</v>
      </c>
      <c r="F93">
        <v>0</v>
      </c>
      <c r="G93">
        <f>VLOOKUP(A93,prebiotic!A:F,2,0)</f>
        <v>0</v>
      </c>
      <c r="H93">
        <f>VLOOKUP(A93,prebiotic!A:F,3,0)</f>
        <v>0</v>
      </c>
      <c r="I93">
        <f>VLOOKUP(A93,prebiotic!A:F,4,0)</f>
        <v>0</v>
      </c>
      <c r="J93">
        <f>VLOOKUP(A93,prebiotic!A:F,5,0)</f>
        <v>0</v>
      </c>
      <c r="K93">
        <f>VLOOKUP(A93,prebiotic!A:F,6,0)</f>
        <v>0</v>
      </c>
      <c r="L93" t="e">
        <f>_xlfn.T.TEST(B93:F93,G93:K93,2,2)</f>
        <v>#DIV/0!</v>
      </c>
    </row>
    <row r="94" spans="1:12">
      <c r="A94" t="s">
        <v>350</v>
      </c>
      <c r="B94">
        <v>0</v>
      </c>
      <c r="C94">
        <v>0</v>
      </c>
      <c r="D94">
        <v>0</v>
      </c>
      <c r="E94">
        <v>0</v>
      </c>
      <c r="F94">
        <v>0</v>
      </c>
      <c r="G94">
        <f>VLOOKUP(A94,prebiotic!A:F,2,0)</f>
        <v>0</v>
      </c>
      <c r="H94">
        <f>VLOOKUP(A94,prebiotic!A:F,3,0)</f>
        <v>0</v>
      </c>
      <c r="I94">
        <f>VLOOKUP(A94,prebiotic!A:F,4,0)</f>
        <v>0</v>
      </c>
      <c r="J94">
        <f>VLOOKUP(A94,prebiotic!A:F,5,0)</f>
        <v>0</v>
      </c>
      <c r="K94">
        <f>VLOOKUP(A94,prebiotic!A:F,6,0)</f>
        <v>0</v>
      </c>
      <c r="L94" t="e">
        <f>_xlfn.T.TEST(B94:F94,G94:K94,2,2)</f>
        <v>#DIV/0!</v>
      </c>
    </row>
    <row r="95" spans="1:12">
      <c r="A95" t="s">
        <v>351</v>
      </c>
      <c r="B95">
        <v>0</v>
      </c>
      <c r="C95">
        <v>0</v>
      </c>
      <c r="D95">
        <v>0</v>
      </c>
      <c r="E95">
        <v>0</v>
      </c>
      <c r="F95">
        <v>0</v>
      </c>
      <c r="G95">
        <f>VLOOKUP(A95,prebiotic!A:F,2,0)</f>
        <v>0</v>
      </c>
      <c r="H95">
        <f>VLOOKUP(A95,prebiotic!A:F,3,0)</f>
        <v>0</v>
      </c>
      <c r="I95">
        <f>VLOOKUP(A95,prebiotic!A:F,4,0)</f>
        <v>0</v>
      </c>
      <c r="J95">
        <f>VLOOKUP(A95,prebiotic!A:F,5,0)</f>
        <v>0</v>
      </c>
      <c r="K95">
        <f>VLOOKUP(A95,prebiotic!A:F,6,0)</f>
        <v>0</v>
      </c>
      <c r="L95" t="e">
        <f>_xlfn.T.TEST(B95:F95,G95:K95,2,2)</f>
        <v>#DIV/0!</v>
      </c>
    </row>
    <row r="96" spans="1:12">
      <c r="A96" t="s">
        <v>51</v>
      </c>
      <c r="B96">
        <v>0</v>
      </c>
      <c r="C96">
        <v>0</v>
      </c>
      <c r="D96">
        <v>0</v>
      </c>
      <c r="E96">
        <v>0</v>
      </c>
      <c r="F96">
        <v>0</v>
      </c>
      <c r="G96">
        <f>VLOOKUP(A96,prebiotic!A:F,2,0)</f>
        <v>0</v>
      </c>
      <c r="H96">
        <f>VLOOKUP(A96,prebiotic!A:F,3,0)</f>
        <v>0</v>
      </c>
      <c r="I96">
        <f>VLOOKUP(A96,prebiotic!A:F,4,0)</f>
        <v>0</v>
      </c>
      <c r="J96">
        <f>VLOOKUP(A96,prebiotic!A:F,5,0)</f>
        <v>0</v>
      </c>
      <c r="K96">
        <f>VLOOKUP(A96,prebiotic!A:F,6,0)</f>
        <v>0</v>
      </c>
      <c r="L96" t="e">
        <f>_xlfn.T.TEST(B96:F96,G96:K96,2,2)</f>
        <v>#DIV/0!</v>
      </c>
    </row>
    <row r="97" spans="1:12">
      <c r="A97" t="s">
        <v>352</v>
      </c>
      <c r="B97">
        <v>0</v>
      </c>
      <c r="C97">
        <v>0</v>
      </c>
      <c r="D97">
        <v>0</v>
      </c>
      <c r="E97">
        <v>0</v>
      </c>
      <c r="F97">
        <v>0</v>
      </c>
      <c r="G97">
        <f>VLOOKUP(A97,prebiotic!A:F,2,0)</f>
        <v>0</v>
      </c>
      <c r="H97">
        <f>VLOOKUP(A97,prebiotic!A:F,3,0)</f>
        <v>0</v>
      </c>
      <c r="I97">
        <f>VLOOKUP(A97,prebiotic!A:F,4,0)</f>
        <v>0</v>
      </c>
      <c r="J97">
        <f>VLOOKUP(A97,prebiotic!A:F,5,0)</f>
        <v>0</v>
      </c>
      <c r="K97">
        <f>VLOOKUP(A97,prebiotic!A:F,6,0)</f>
        <v>0</v>
      </c>
      <c r="L97" t="e">
        <f>_xlfn.T.TEST(B97:F97,G97:K97,2,2)</f>
        <v>#DIV/0!</v>
      </c>
    </row>
    <row r="98" spans="1:12">
      <c r="A98" t="s">
        <v>52</v>
      </c>
      <c r="B98">
        <v>0</v>
      </c>
      <c r="C98">
        <v>0</v>
      </c>
      <c r="D98">
        <v>0</v>
      </c>
      <c r="E98">
        <v>0</v>
      </c>
      <c r="F98">
        <v>0</v>
      </c>
      <c r="G98">
        <f>VLOOKUP(A98,prebiotic!A:F,2,0)</f>
        <v>0</v>
      </c>
      <c r="H98">
        <f>VLOOKUP(A98,prebiotic!A:F,3,0)</f>
        <v>0</v>
      </c>
      <c r="I98">
        <f>VLOOKUP(A98,prebiotic!A:F,4,0)</f>
        <v>0</v>
      </c>
      <c r="J98">
        <f>VLOOKUP(A98,prebiotic!A:F,5,0)</f>
        <v>0</v>
      </c>
      <c r="K98">
        <f>VLOOKUP(A98,prebiotic!A:F,6,0)</f>
        <v>0</v>
      </c>
      <c r="L98" t="e">
        <f>_xlfn.T.TEST(B98:F98,G98:K98,2,2)</f>
        <v>#DIV/0!</v>
      </c>
    </row>
    <row r="99" spans="1:12">
      <c r="A99" t="s">
        <v>53</v>
      </c>
      <c r="B99">
        <v>0</v>
      </c>
      <c r="C99">
        <v>0</v>
      </c>
      <c r="D99">
        <v>0</v>
      </c>
      <c r="E99">
        <v>0</v>
      </c>
      <c r="F99">
        <v>0</v>
      </c>
      <c r="G99">
        <f>VLOOKUP(A99,prebiotic!A:F,2,0)</f>
        <v>0</v>
      </c>
      <c r="H99">
        <f>VLOOKUP(A99,prebiotic!A:F,3,0)</f>
        <v>0</v>
      </c>
      <c r="I99">
        <f>VLOOKUP(A99,prebiotic!A:F,4,0)</f>
        <v>0</v>
      </c>
      <c r="J99">
        <f>VLOOKUP(A99,prebiotic!A:F,5,0)</f>
        <v>0</v>
      </c>
      <c r="K99">
        <f>VLOOKUP(A99,prebiotic!A:F,6,0)</f>
        <v>0</v>
      </c>
      <c r="L99" t="e">
        <f>_xlfn.T.TEST(B99:F99,G99:K99,2,2)</f>
        <v>#DIV/0!</v>
      </c>
    </row>
    <row r="100" spans="1:12">
      <c r="A100" t="s">
        <v>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>VLOOKUP(A100,prebiotic!A:F,2,0)</f>
        <v>0</v>
      </c>
      <c r="H100">
        <f>VLOOKUP(A100,prebiotic!A:F,3,0)</f>
        <v>0</v>
      </c>
      <c r="I100">
        <f>VLOOKUP(A100,prebiotic!A:F,4,0)</f>
        <v>0</v>
      </c>
      <c r="J100">
        <f>VLOOKUP(A100,prebiotic!A:F,5,0)</f>
        <v>0</v>
      </c>
      <c r="K100">
        <f>VLOOKUP(A100,prebiotic!A:F,6,0)</f>
        <v>0</v>
      </c>
      <c r="L100" t="e">
        <f>_xlfn.T.TEST(B100:F100,G100:K100,2,2)</f>
        <v>#DIV/0!</v>
      </c>
    </row>
    <row r="101" spans="1:12">
      <c r="A101" t="s">
        <v>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>VLOOKUP(A101,prebiotic!A:F,2,0)</f>
        <v>0</v>
      </c>
      <c r="H101">
        <f>VLOOKUP(A101,prebiotic!A:F,3,0)</f>
        <v>0</v>
      </c>
      <c r="I101">
        <f>VLOOKUP(A101,prebiotic!A:F,4,0)</f>
        <v>0</v>
      </c>
      <c r="J101">
        <f>VLOOKUP(A101,prebiotic!A:F,5,0)</f>
        <v>0</v>
      </c>
      <c r="K101">
        <f>VLOOKUP(A101,prebiotic!A:F,6,0)</f>
        <v>0</v>
      </c>
      <c r="L101" t="e">
        <f>_xlfn.T.TEST(B101:F101,G101:K101,2,2)</f>
        <v>#DIV/0!</v>
      </c>
    </row>
    <row r="102" spans="1:12">
      <c r="A102" t="s">
        <v>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>VLOOKUP(A102,prebiotic!A:F,2,0)</f>
        <v>0</v>
      </c>
      <c r="H102">
        <f>VLOOKUP(A102,prebiotic!A:F,3,0)</f>
        <v>0</v>
      </c>
      <c r="I102">
        <f>VLOOKUP(A102,prebiotic!A:F,4,0)</f>
        <v>0</v>
      </c>
      <c r="J102">
        <f>VLOOKUP(A102,prebiotic!A:F,5,0)</f>
        <v>0</v>
      </c>
      <c r="K102">
        <f>VLOOKUP(A102,prebiotic!A:F,6,0)</f>
        <v>0</v>
      </c>
      <c r="L102" t="e">
        <f>_xlfn.T.TEST(B102:F102,G102:K102,2,2)</f>
        <v>#DIV/0!</v>
      </c>
    </row>
    <row r="103" spans="1:12">
      <c r="A103" t="s">
        <v>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>VLOOKUP(A103,prebiotic!A:F,2,0)</f>
        <v>0</v>
      </c>
      <c r="H103">
        <f>VLOOKUP(A103,prebiotic!A:F,3,0)</f>
        <v>0</v>
      </c>
      <c r="I103">
        <f>VLOOKUP(A103,prebiotic!A:F,4,0)</f>
        <v>0</v>
      </c>
      <c r="J103">
        <f>VLOOKUP(A103,prebiotic!A:F,5,0)</f>
        <v>0</v>
      </c>
      <c r="K103">
        <f>VLOOKUP(A103,prebiotic!A:F,6,0)</f>
        <v>0</v>
      </c>
      <c r="L103" t="e">
        <f>_xlfn.T.TEST(B103:F103,G103:K103,2,2)</f>
        <v>#DIV/0!</v>
      </c>
    </row>
    <row r="104" spans="1:12">
      <c r="A104" t="s">
        <v>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>VLOOKUP(A104,prebiotic!A:F,2,0)</f>
        <v>0</v>
      </c>
      <c r="H104">
        <f>VLOOKUP(A104,prebiotic!A:F,3,0)</f>
        <v>0</v>
      </c>
      <c r="I104">
        <f>VLOOKUP(A104,prebiotic!A:F,4,0)</f>
        <v>0</v>
      </c>
      <c r="J104">
        <f>VLOOKUP(A104,prebiotic!A:F,5,0)</f>
        <v>0</v>
      </c>
      <c r="K104">
        <f>VLOOKUP(A104,prebiotic!A:F,6,0)</f>
        <v>0</v>
      </c>
      <c r="L104" t="e">
        <f>_xlfn.T.TEST(B104:F104,G104:K104,2,2)</f>
        <v>#DIV/0!</v>
      </c>
    </row>
    <row r="105" spans="1:12">
      <c r="A105" t="s">
        <v>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>VLOOKUP(A105,prebiotic!A:F,2,0)</f>
        <v>0</v>
      </c>
      <c r="H105">
        <f>VLOOKUP(A105,prebiotic!A:F,3,0)</f>
        <v>0</v>
      </c>
      <c r="I105">
        <f>VLOOKUP(A105,prebiotic!A:F,4,0)</f>
        <v>0</v>
      </c>
      <c r="J105">
        <f>VLOOKUP(A105,prebiotic!A:F,5,0)</f>
        <v>0</v>
      </c>
      <c r="K105">
        <f>VLOOKUP(A105,prebiotic!A:F,6,0)</f>
        <v>0</v>
      </c>
      <c r="L105" t="e">
        <f>_xlfn.T.TEST(B105:F105,G105:K105,2,2)</f>
        <v>#DIV/0!</v>
      </c>
    </row>
    <row r="106" spans="1:12">
      <c r="A106" t="s">
        <v>60</v>
      </c>
      <c r="B106">
        <v>13.8089</v>
      </c>
      <c r="C106">
        <v>13.8089</v>
      </c>
      <c r="D106">
        <v>13.8089</v>
      </c>
      <c r="E106">
        <v>13.8089</v>
      </c>
      <c r="F106">
        <v>13.8089</v>
      </c>
      <c r="G106">
        <f>VLOOKUP(A106,prebiotic!A:F,2,0)</f>
        <v>13.8089</v>
      </c>
      <c r="H106">
        <f>VLOOKUP(A106,prebiotic!A:F,3,0)</f>
        <v>13.8089</v>
      </c>
      <c r="I106">
        <f>VLOOKUP(A106,prebiotic!A:F,4,0)</f>
        <v>13.8089</v>
      </c>
      <c r="J106">
        <f>VLOOKUP(A106,prebiotic!A:F,5,0)</f>
        <v>13.8089</v>
      </c>
      <c r="K106">
        <f>VLOOKUP(A106,prebiotic!A:F,6,0)</f>
        <v>13.8089</v>
      </c>
      <c r="L106" t="e">
        <f>_xlfn.T.TEST(B106:F106,G106:K106,2,2)</f>
        <v>#DIV/0!</v>
      </c>
    </row>
    <row r="107" spans="1:12">
      <c r="A107" t="s">
        <v>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>VLOOKUP(A107,prebiotic!A:F,2,0)</f>
        <v>0</v>
      </c>
      <c r="H107">
        <f>VLOOKUP(A107,prebiotic!A:F,3,0)</f>
        <v>0</v>
      </c>
      <c r="I107">
        <f>VLOOKUP(A107,prebiotic!A:F,4,0)</f>
        <v>0</v>
      </c>
      <c r="J107">
        <f>VLOOKUP(A107,prebiotic!A:F,5,0)</f>
        <v>0</v>
      </c>
      <c r="K107">
        <f>VLOOKUP(A107,prebiotic!A:F,6,0)</f>
        <v>0</v>
      </c>
      <c r="L107" t="e">
        <f>_xlfn.T.TEST(B107:F107,G107:K107,2,2)</f>
        <v>#DIV/0!</v>
      </c>
    </row>
    <row r="108" spans="1:12">
      <c r="A108" t="s">
        <v>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>VLOOKUP(A108,prebiotic!A:F,2,0)</f>
        <v>0</v>
      </c>
      <c r="H108">
        <f>VLOOKUP(A108,prebiotic!A:F,3,0)</f>
        <v>0</v>
      </c>
      <c r="I108">
        <f>VLOOKUP(A108,prebiotic!A:F,4,0)</f>
        <v>0</v>
      </c>
      <c r="J108">
        <f>VLOOKUP(A108,prebiotic!A:F,5,0)</f>
        <v>0</v>
      </c>
      <c r="K108">
        <f>VLOOKUP(A108,prebiotic!A:F,6,0)</f>
        <v>0</v>
      </c>
      <c r="L108" t="e">
        <f>_xlfn.T.TEST(B108:F108,G108:K108,2,2)</f>
        <v>#DIV/0!</v>
      </c>
    </row>
    <row r="109" spans="1:12">
      <c r="A109" t="s">
        <v>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>VLOOKUP(A109,prebiotic!A:F,2,0)</f>
        <v>0</v>
      </c>
      <c r="H109">
        <f>VLOOKUP(A109,prebiotic!A:F,3,0)</f>
        <v>0</v>
      </c>
      <c r="I109">
        <f>VLOOKUP(A109,prebiotic!A:F,4,0)</f>
        <v>0</v>
      </c>
      <c r="J109">
        <f>VLOOKUP(A109,prebiotic!A:F,5,0)</f>
        <v>0</v>
      </c>
      <c r="K109">
        <f>VLOOKUP(A109,prebiotic!A:F,6,0)</f>
        <v>0</v>
      </c>
      <c r="L109" t="e">
        <f>_xlfn.T.TEST(B109:F109,G109:K109,2,2)</f>
        <v>#DIV/0!</v>
      </c>
    </row>
    <row r="110" spans="1:12">
      <c r="A110" t="s">
        <v>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>VLOOKUP(A110,prebiotic!A:F,2,0)</f>
        <v>0</v>
      </c>
      <c r="H110">
        <f>VLOOKUP(A110,prebiotic!A:F,3,0)</f>
        <v>0</v>
      </c>
      <c r="I110">
        <f>VLOOKUP(A110,prebiotic!A:F,4,0)</f>
        <v>0</v>
      </c>
      <c r="J110">
        <f>VLOOKUP(A110,prebiotic!A:F,5,0)</f>
        <v>0</v>
      </c>
      <c r="K110">
        <f>VLOOKUP(A110,prebiotic!A:F,6,0)</f>
        <v>0</v>
      </c>
      <c r="L110" t="e">
        <f>_xlfn.T.TEST(B110:F110,G110:K110,2,2)</f>
        <v>#DIV/0!</v>
      </c>
    </row>
    <row r="111" spans="1:12">
      <c r="A111" t="s">
        <v>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>VLOOKUP(A111,prebiotic!A:F,2,0)</f>
        <v>0</v>
      </c>
      <c r="H111">
        <f>VLOOKUP(A111,prebiotic!A:F,3,0)</f>
        <v>0</v>
      </c>
      <c r="I111">
        <f>VLOOKUP(A111,prebiotic!A:F,4,0)</f>
        <v>0</v>
      </c>
      <c r="J111">
        <f>VLOOKUP(A111,prebiotic!A:F,5,0)</f>
        <v>0</v>
      </c>
      <c r="K111">
        <f>VLOOKUP(A111,prebiotic!A:F,6,0)</f>
        <v>0</v>
      </c>
      <c r="L111" t="e">
        <f>_xlfn.T.TEST(B111:F111,G111:K111,2,2)</f>
        <v>#DIV/0!</v>
      </c>
    </row>
    <row r="112" spans="1:12">
      <c r="A112" t="s">
        <v>66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>VLOOKUP(A112,prebiotic!A:F,2,0)</f>
        <v>0</v>
      </c>
      <c r="H112">
        <f>VLOOKUP(A112,prebiotic!A:F,3,0)</f>
        <v>0</v>
      </c>
      <c r="I112">
        <f>VLOOKUP(A112,prebiotic!A:F,4,0)</f>
        <v>0</v>
      </c>
      <c r="J112">
        <f>VLOOKUP(A112,prebiotic!A:F,5,0)</f>
        <v>0</v>
      </c>
      <c r="K112">
        <f>VLOOKUP(A112,prebiotic!A:F,6,0)</f>
        <v>0</v>
      </c>
      <c r="L112" t="e">
        <f>_xlfn.T.TEST(B112:F112,G112:K112,2,2)</f>
        <v>#DIV/0!</v>
      </c>
    </row>
    <row r="113" spans="1:12">
      <c r="A113" t="s">
        <v>67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>VLOOKUP(A113,prebiotic!A:F,2,0)</f>
        <v>0</v>
      </c>
      <c r="H113">
        <f>VLOOKUP(A113,prebiotic!A:F,3,0)</f>
        <v>0</v>
      </c>
      <c r="I113">
        <f>VLOOKUP(A113,prebiotic!A:F,4,0)</f>
        <v>0</v>
      </c>
      <c r="J113">
        <f>VLOOKUP(A113,prebiotic!A:F,5,0)</f>
        <v>0</v>
      </c>
      <c r="K113">
        <f>VLOOKUP(A113,prebiotic!A:F,6,0)</f>
        <v>0</v>
      </c>
      <c r="L113" t="e">
        <f>_xlfn.T.TEST(B113:F113,G113:K113,2,2)</f>
        <v>#DIV/0!</v>
      </c>
    </row>
    <row r="114" spans="1:12">
      <c r="A114" t="s">
        <v>68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>VLOOKUP(A114,prebiotic!A:F,2,0)</f>
        <v>0</v>
      </c>
      <c r="H114">
        <f>VLOOKUP(A114,prebiotic!A:F,3,0)</f>
        <v>0</v>
      </c>
      <c r="I114">
        <f>VLOOKUP(A114,prebiotic!A:F,4,0)</f>
        <v>0</v>
      </c>
      <c r="J114">
        <f>VLOOKUP(A114,prebiotic!A:F,5,0)</f>
        <v>0</v>
      </c>
      <c r="K114">
        <f>VLOOKUP(A114,prebiotic!A:F,6,0)</f>
        <v>0</v>
      </c>
      <c r="L114" t="e">
        <f>_xlfn.T.TEST(B114:F114,G114:K114,2,2)</f>
        <v>#DIV/0!</v>
      </c>
    </row>
    <row r="115" spans="1:12">
      <c r="A115" t="s">
        <v>69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>VLOOKUP(A115,prebiotic!A:F,2,0)</f>
        <v>0</v>
      </c>
      <c r="H115">
        <f>VLOOKUP(A115,prebiotic!A:F,3,0)</f>
        <v>0</v>
      </c>
      <c r="I115">
        <f>VLOOKUP(A115,prebiotic!A:F,4,0)</f>
        <v>0</v>
      </c>
      <c r="J115">
        <f>VLOOKUP(A115,prebiotic!A:F,5,0)</f>
        <v>0</v>
      </c>
      <c r="K115">
        <f>VLOOKUP(A115,prebiotic!A:F,6,0)</f>
        <v>0</v>
      </c>
      <c r="L115" t="e">
        <f>_xlfn.T.TEST(B115:F115,G115:K115,2,2)</f>
        <v>#DIV/0!</v>
      </c>
    </row>
    <row r="116" spans="1:12">
      <c r="A116" t="s">
        <v>70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>VLOOKUP(A116,prebiotic!A:F,2,0)</f>
        <v>0</v>
      </c>
      <c r="H116">
        <f>VLOOKUP(A116,prebiotic!A:F,3,0)</f>
        <v>0</v>
      </c>
      <c r="I116">
        <f>VLOOKUP(A116,prebiotic!A:F,4,0)</f>
        <v>0</v>
      </c>
      <c r="J116">
        <f>VLOOKUP(A116,prebiotic!A:F,5,0)</f>
        <v>0</v>
      </c>
      <c r="K116">
        <f>VLOOKUP(A116,prebiotic!A:F,6,0)</f>
        <v>0</v>
      </c>
      <c r="L116" t="e">
        <f>_xlfn.T.TEST(B116:F116,G116:K116,2,2)</f>
        <v>#DIV/0!</v>
      </c>
    </row>
    <row r="117" spans="1:12">
      <c r="A117" t="s">
        <v>71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>VLOOKUP(A117,prebiotic!A:F,2,0)</f>
        <v>0</v>
      </c>
      <c r="H117">
        <f>VLOOKUP(A117,prebiotic!A:F,3,0)</f>
        <v>0</v>
      </c>
      <c r="I117">
        <f>VLOOKUP(A117,prebiotic!A:F,4,0)</f>
        <v>0</v>
      </c>
      <c r="J117">
        <f>VLOOKUP(A117,prebiotic!A:F,5,0)</f>
        <v>0</v>
      </c>
      <c r="K117">
        <f>VLOOKUP(A117,prebiotic!A:F,6,0)</f>
        <v>0</v>
      </c>
      <c r="L117" t="e">
        <f>_xlfn.T.TEST(B117:F117,G117:K117,2,2)</f>
        <v>#DIV/0!</v>
      </c>
    </row>
    <row r="118" spans="1:12">
      <c r="A118" t="s">
        <v>72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>VLOOKUP(A118,prebiotic!A:F,2,0)</f>
        <v>0</v>
      </c>
      <c r="H118">
        <f>VLOOKUP(A118,prebiotic!A:F,3,0)</f>
        <v>0</v>
      </c>
      <c r="I118">
        <f>VLOOKUP(A118,prebiotic!A:F,4,0)</f>
        <v>0</v>
      </c>
      <c r="J118">
        <f>VLOOKUP(A118,prebiotic!A:F,5,0)</f>
        <v>0</v>
      </c>
      <c r="K118">
        <f>VLOOKUP(A118,prebiotic!A:F,6,0)</f>
        <v>0</v>
      </c>
      <c r="L118" t="e">
        <f>_xlfn.T.TEST(B118:F118,G118:K118,2,2)</f>
        <v>#DIV/0!</v>
      </c>
    </row>
    <row r="119" spans="1:12">
      <c r="A119" t="s">
        <v>74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>VLOOKUP(A119,prebiotic!A:F,2,0)</f>
        <v>0</v>
      </c>
      <c r="H119">
        <f>VLOOKUP(A119,prebiotic!A:F,3,0)</f>
        <v>0</v>
      </c>
      <c r="I119">
        <f>VLOOKUP(A119,prebiotic!A:F,4,0)</f>
        <v>0</v>
      </c>
      <c r="J119">
        <f>VLOOKUP(A119,prebiotic!A:F,5,0)</f>
        <v>0</v>
      </c>
      <c r="K119">
        <f>VLOOKUP(A119,prebiotic!A:F,6,0)</f>
        <v>0</v>
      </c>
      <c r="L119" t="e">
        <f>_xlfn.T.TEST(B119:F119,G119:K119,2,2)</f>
        <v>#DIV/0!</v>
      </c>
    </row>
    <row r="120" spans="1:12">
      <c r="A120" t="s">
        <v>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>VLOOKUP(A120,prebiotic!A:F,2,0)</f>
        <v>0</v>
      </c>
      <c r="H120">
        <f>VLOOKUP(A120,prebiotic!A:F,3,0)</f>
        <v>0</v>
      </c>
      <c r="I120">
        <f>VLOOKUP(A120,prebiotic!A:F,4,0)</f>
        <v>0</v>
      </c>
      <c r="J120">
        <f>VLOOKUP(A120,prebiotic!A:F,5,0)</f>
        <v>0</v>
      </c>
      <c r="K120">
        <f>VLOOKUP(A120,prebiotic!A:F,6,0)</f>
        <v>0</v>
      </c>
      <c r="L120" t="e">
        <f>_xlfn.T.TEST(B120:F120,G120:K120,2,2)</f>
        <v>#DIV/0!</v>
      </c>
    </row>
    <row r="121" spans="1:12">
      <c r="A121" t="s">
        <v>76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>VLOOKUP(A121,prebiotic!A:F,2,0)</f>
        <v>0</v>
      </c>
      <c r="H121">
        <f>VLOOKUP(A121,prebiotic!A:F,3,0)</f>
        <v>0</v>
      </c>
      <c r="I121">
        <f>VLOOKUP(A121,prebiotic!A:F,4,0)</f>
        <v>0</v>
      </c>
      <c r="J121">
        <f>VLOOKUP(A121,prebiotic!A:F,5,0)</f>
        <v>0</v>
      </c>
      <c r="K121">
        <f>VLOOKUP(A121,prebiotic!A:F,6,0)</f>
        <v>0</v>
      </c>
      <c r="L121" t="e">
        <f>_xlfn.T.TEST(B121:F121,G121:K121,2,2)</f>
        <v>#DIV/0!</v>
      </c>
    </row>
    <row r="122" spans="1:12">
      <c r="A122" t="s">
        <v>77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>VLOOKUP(A122,prebiotic!A:F,2,0)</f>
        <v>0</v>
      </c>
      <c r="H122">
        <f>VLOOKUP(A122,prebiotic!A:F,3,0)</f>
        <v>0</v>
      </c>
      <c r="I122">
        <f>VLOOKUP(A122,prebiotic!A:F,4,0)</f>
        <v>0</v>
      </c>
      <c r="J122">
        <f>VLOOKUP(A122,prebiotic!A:F,5,0)</f>
        <v>0</v>
      </c>
      <c r="K122">
        <f>VLOOKUP(A122,prebiotic!A:F,6,0)</f>
        <v>0</v>
      </c>
      <c r="L122" t="e">
        <f>_xlfn.T.TEST(B122:F122,G122:K122,2,2)</f>
        <v>#DIV/0!</v>
      </c>
    </row>
    <row r="123" spans="1:12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>VLOOKUP(A123,prebiotic!A:F,2,0)</f>
        <v>0</v>
      </c>
      <c r="H123">
        <f>VLOOKUP(A123,prebiotic!A:F,3,0)</f>
        <v>0</v>
      </c>
      <c r="I123">
        <f>VLOOKUP(A123,prebiotic!A:F,4,0)</f>
        <v>0</v>
      </c>
      <c r="J123">
        <f>VLOOKUP(A123,prebiotic!A:F,5,0)</f>
        <v>0</v>
      </c>
      <c r="K123">
        <f>VLOOKUP(A123,prebiotic!A:F,6,0)</f>
        <v>0</v>
      </c>
      <c r="L123" t="e">
        <f>_xlfn.T.TEST(B123:F123,G123:K123,2,2)</f>
        <v>#DIV/0!</v>
      </c>
    </row>
    <row r="124" spans="1:12">
      <c r="A124" t="s">
        <v>79</v>
      </c>
      <c r="B124">
        <v>18.313600000000001</v>
      </c>
      <c r="C124">
        <v>18.313600000000001</v>
      </c>
      <c r="D124">
        <v>18.313600000000001</v>
      </c>
      <c r="E124">
        <v>18.313600000000001</v>
      </c>
      <c r="F124">
        <v>18.313600000000001</v>
      </c>
      <c r="G124">
        <f>VLOOKUP(A124,prebiotic!A:F,2,0)</f>
        <v>18.313600000000001</v>
      </c>
      <c r="H124">
        <f>VLOOKUP(A124,prebiotic!A:F,3,0)</f>
        <v>18.313600000000001</v>
      </c>
      <c r="I124">
        <f>VLOOKUP(A124,prebiotic!A:F,4,0)</f>
        <v>18.313600000000001</v>
      </c>
      <c r="J124">
        <f>VLOOKUP(A124,prebiotic!A:F,5,0)</f>
        <v>18.313600000000001</v>
      </c>
      <c r="K124">
        <f>VLOOKUP(A124,prebiotic!A:F,6,0)</f>
        <v>18.313600000000001</v>
      </c>
      <c r="L124" t="e">
        <f>_xlfn.T.TEST(B124:F124,G124:K124,2,2)</f>
        <v>#DIV/0!</v>
      </c>
    </row>
    <row r="125" spans="1:12">
      <c r="A125" t="s">
        <v>80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>VLOOKUP(A125,prebiotic!A:F,2,0)</f>
        <v>0</v>
      </c>
      <c r="H125">
        <f>VLOOKUP(A125,prebiotic!A:F,3,0)</f>
        <v>0</v>
      </c>
      <c r="I125">
        <f>VLOOKUP(A125,prebiotic!A:F,4,0)</f>
        <v>0</v>
      </c>
      <c r="J125">
        <f>VLOOKUP(A125,prebiotic!A:F,5,0)</f>
        <v>0</v>
      </c>
      <c r="K125">
        <f>VLOOKUP(A125,prebiotic!A:F,6,0)</f>
        <v>0</v>
      </c>
      <c r="L125" t="e">
        <f>_xlfn.T.TEST(B125:F125,G125:K125,2,2)</f>
        <v>#DIV/0!</v>
      </c>
    </row>
    <row r="126" spans="1:12">
      <c r="A126" t="s">
        <v>81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>VLOOKUP(A126,prebiotic!A:F,2,0)</f>
        <v>0</v>
      </c>
      <c r="H126">
        <f>VLOOKUP(A126,prebiotic!A:F,3,0)</f>
        <v>0</v>
      </c>
      <c r="I126">
        <f>VLOOKUP(A126,prebiotic!A:F,4,0)</f>
        <v>0</v>
      </c>
      <c r="J126">
        <f>VLOOKUP(A126,prebiotic!A:F,5,0)</f>
        <v>0</v>
      </c>
      <c r="K126">
        <f>VLOOKUP(A126,prebiotic!A:F,6,0)</f>
        <v>0</v>
      </c>
      <c r="L126" t="e">
        <f>_xlfn.T.TEST(B126:F126,G126:K126,2,2)</f>
        <v>#DIV/0!</v>
      </c>
    </row>
    <row r="127" spans="1:12">
      <c r="A127" t="s">
        <v>82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>VLOOKUP(A127,prebiotic!A:F,2,0)</f>
        <v>0</v>
      </c>
      <c r="H127">
        <f>VLOOKUP(A127,prebiotic!A:F,3,0)</f>
        <v>0</v>
      </c>
      <c r="I127">
        <f>VLOOKUP(A127,prebiotic!A:F,4,0)</f>
        <v>0</v>
      </c>
      <c r="J127">
        <f>VLOOKUP(A127,prebiotic!A:F,5,0)</f>
        <v>0</v>
      </c>
      <c r="K127">
        <f>VLOOKUP(A127,prebiotic!A:F,6,0)</f>
        <v>0</v>
      </c>
      <c r="L127" t="e">
        <f>_xlfn.T.TEST(B127:F127,G127:K127,2,2)</f>
        <v>#DIV/0!</v>
      </c>
    </row>
    <row r="128" spans="1:12">
      <c r="A128" t="s">
        <v>83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>VLOOKUP(A128,prebiotic!A:F,2,0)</f>
        <v>0</v>
      </c>
      <c r="H128">
        <f>VLOOKUP(A128,prebiotic!A:F,3,0)</f>
        <v>0</v>
      </c>
      <c r="I128">
        <f>VLOOKUP(A128,prebiotic!A:F,4,0)</f>
        <v>0</v>
      </c>
      <c r="J128">
        <f>VLOOKUP(A128,prebiotic!A:F,5,0)</f>
        <v>0</v>
      </c>
      <c r="K128">
        <f>VLOOKUP(A128,prebiotic!A:F,6,0)</f>
        <v>0</v>
      </c>
      <c r="L128" t="e">
        <f>_xlfn.T.TEST(B128:F128,G128:K128,2,2)</f>
        <v>#DIV/0!</v>
      </c>
    </row>
    <row r="129" spans="1:12">
      <c r="A129" t="s">
        <v>84</v>
      </c>
      <c r="B129">
        <v>19.115400000000001</v>
      </c>
      <c r="C129">
        <v>19.115400000000001</v>
      </c>
      <c r="D129">
        <v>19.115400000000001</v>
      </c>
      <c r="E129">
        <v>19.115400000000001</v>
      </c>
      <c r="F129">
        <v>19.115400000000001</v>
      </c>
      <c r="G129">
        <f>VLOOKUP(A129,prebiotic!A:F,2,0)</f>
        <v>19.115400000000001</v>
      </c>
      <c r="H129">
        <f>VLOOKUP(A129,prebiotic!A:F,3,0)</f>
        <v>19.115400000000001</v>
      </c>
      <c r="I129">
        <f>VLOOKUP(A129,prebiotic!A:F,4,0)</f>
        <v>19.115400000000001</v>
      </c>
      <c r="J129">
        <f>VLOOKUP(A129,prebiotic!A:F,5,0)</f>
        <v>19.115400000000001</v>
      </c>
      <c r="K129">
        <f>VLOOKUP(A129,prebiotic!A:F,6,0)</f>
        <v>19.115400000000001</v>
      </c>
      <c r="L129" t="e">
        <f>_xlfn.T.TEST(B129:F129,G129:K129,2,2)</f>
        <v>#DIV/0!</v>
      </c>
    </row>
    <row r="130" spans="1:12">
      <c r="A130" t="s">
        <v>85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>VLOOKUP(A130,prebiotic!A:F,2,0)</f>
        <v>0</v>
      </c>
      <c r="H130">
        <f>VLOOKUP(A130,prebiotic!A:F,3,0)</f>
        <v>0</v>
      </c>
      <c r="I130">
        <f>VLOOKUP(A130,prebiotic!A:F,4,0)</f>
        <v>0</v>
      </c>
      <c r="J130">
        <f>VLOOKUP(A130,prebiotic!A:F,5,0)</f>
        <v>0</v>
      </c>
      <c r="K130">
        <f>VLOOKUP(A130,prebiotic!A:F,6,0)</f>
        <v>0</v>
      </c>
      <c r="L130" t="e">
        <f>_xlfn.T.TEST(B130:F130,G130:K130,2,2)</f>
        <v>#DIV/0!</v>
      </c>
    </row>
    <row r="131" spans="1:12">
      <c r="A131" t="s">
        <v>86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>VLOOKUP(A131,prebiotic!A:F,2,0)</f>
        <v>0</v>
      </c>
      <c r="H131">
        <f>VLOOKUP(A131,prebiotic!A:F,3,0)</f>
        <v>0</v>
      </c>
      <c r="I131">
        <f>VLOOKUP(A131,prebiotic!A:F,4,0)</f>
        <v>0</v>
      </c>
      <c r="J131">
        <f>VLOOKUP(A131,prebiotic!A:F,5,0)</f>
        <v>0</v>
      </c>
      <c r="K131">
        <f>VLOOKUP(A131,prebiotic!A:F,6,0)</f>
        <v>0</v>
      </c>
      <c r="L131" t="e">
        <f>_xlfn.T.TEST(B131:F131,G131:K131,2,2)</f>
        <v>#DIV/0!</v>
      </c>
    </row>
    <row r="132" spans="1:12">
      <c r="A132" t="s">
        <v>87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>VLOOKUP(A132,prebiotic!A:F,2,0)</f>
        <v>0</v>
      </c>
      <c r="H132">
        <f>VLOOKUP(A132,prebiotic!A:F,3,0)</f>
        <v>0</v>
      </c>
      <c r="I132">
        <f>VLOOKUP(A132,prebiotic!A:F,4,0)</f>
        <v>0</v>
      </c>
      <c r="J132">
        <f>VLOOKUP(A132,prebiotic!A:F,5,0)</f>
        <v>0</v>
      </c>
      <c r="K132">
        <f>VLOOKUP(A132,prebiotic!A:F,6,0)</f>
        <v>0</v>
      </c>
      <c r="L132" t="e">
        <f>_xlfn.T.TEST(B132:F132,G132:K132,2,2)</f>
        <v>#DIV/0!</v>
      </c>
    </row>
    <row r="133" spans="1:12">
      <c r="A133" t="s">
        <v>88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>VLOOKUP(A133,prebiotic!A:F,2,0)</f>
        <v>0</v>
      </c>
      <c r="H133">
        <f>VLOOKUP(A133,prebiotic!A:F,3,0)</f>
        <v>0</v>
      </c>
      <c r="I133">
        <f>VLOOKUP(A133,prebiotic!A:F,4,0)</f>
        <v>0</v>
      </c>
      <c r="J133">
        <f>VLOOKUP(A133,prebiotic!A:F,5,0)</f>
        <v>0</v>
      </c>
      <c r="K133">
        <f>VLOOKUP(A133,prebiotic!A:F,6,0)</f>
        <v>0</v>
      </c>
      <c r="L133" t="e">
        <f>_xlfn.T.TEST(B133:F133,G133:K133,2,2)</f>
        <v>#DIV/0!</v>
      </c>
    </row>
    <row r="134" spans="1:12">
      <c r="A134" t="s">
        <v>90</v>
      </c>
      <c r="B134">
        <v>2.7565</v>
      </c>
      <c r="C134">
        <v>2.7565</v>
      </c>
      <c r="D134">
        <v>2.7565</v>
      </c>
      <c r="E134">
        <v>2.7565</v>
      </c>
      <c r="F134">
        <v>2.7565</v>
      </c>
      <c r="G134">
        <f>VLOOKUP(A134,prebiotic!A:F,2,0)</f>
        <v>2.7565</v>
      </c>
      <c r="H134">
        <f>VLOOKUP(A134,prebiotic!A:F,3,0)</f>
        <v>2.7565</v>
      </c>
      <c r="I134">
        <f>VLOOKUP(A134,prebiotic!A:F,4,0)</f>
        <v>2.7565</v>
      </c>
      <c r="J134">
        <f>VLOOKUP(A134,prebiotic!A:F,5,0)</f>
        <v>2.7565</v>
      </c>
      <c r="K134">
        <f>VLOOKUP(A134,prebiotic!A:F,6,0)</f>
        <v>2.7565</v>
      </c>
      <c r="L134" t="e">
        <f>_xlfn.T.TEST(B134:F134,G134:K134,2,2)</f>
        <v>#DIV/0!</v>
      </c>
    </row>
    <row r="135" spans="1:12">
      <c r="A135" t="s">
        <v>91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>VLOOKUP(A135,prebiotic!A:F,2,0)</f>
        <v>0</v>
      </c>
      <c r="H135">
        <f>VLOOKUP(A135,prebiotic!A:F,3,0)</f>
        <v>0</v>
      </c>
      <c r="I135">
        <f>VLOOKUP(A135,prebiotic!A:F,4,0)</f>
        <v>0</v>
      </c>
      <c r="J135">
        <f>VLOOKUP(A135,prebiotic!A:F,5,0)</f>
        <v>0</v>
      </c>
      <c r="K135">
        <f>VLOOKUP(A135,prebiotic!A:F,6,0)</f>
        <v>0</v>
      </c>
      <c r="L135" t="e">
        <f>_xlfn.T.TEST(B135:F135,G135:K135,2,2)</f>
        <v>#DIV/0!</v>
      </c>
    </row>
    <row r="136" spans="1:12">
      <c r="A136" t="s">
        <v>93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>VLOOKUP(A136,prebiotic!A:F,2,0)</f>
        <v>0</v>
      </c>
      <c r="H136">
        <f>VLOOKUP(A136,prebiotic!A:F,3,0)</f>
        <v>0</v>
      </c>
      <c r="I136">
        <f>VLOOKUP(A136,prebiotic!A:F,4,0)</f>
        <v>0</v>
      </c>
      <c r="J136">
        <f>VLOOKUP(A136,prebiotic!A:F,5,0)</f>
        <v>0</v>
      </c>
      <c r="K136">
        <f>VLOOKUP(A136,prebiotic!A:F,6,0)</f>
        <v>0</v>
      </c>
      <c r="L136" t="e">
        <f>_xlfn.T.TEST(B136:F136,G136:K136,2,2)</f>
        <v>#DIV/0!</v>
      </c>
    </row>
    <row r="137" spans="1:12">
      <c r="A137" t="s">
        <v>94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>VLOOKUP(A137,prebiotic!A:F,2,0)</f>
        <v>0</v>
      </c>
      <c r="H137">
        <f>VLOOKUP(A137,prebiotic!A:F,3,0)</f>
        <v>0</v>
      </c>
      <c r="I137">
        <f>VLOOKUP(A137,prebiotic!A:F,4,0)</f>
        <v>0</v>
      </c>
      <c r="J137">
        <f>VLOOKUP(A137,prebiotic!A:F,5,0)</f>
        <v>0</v>
      </c>
      <c r="K137">
        <f>VLOOKUP(A137,prebiotic!A:F,6,0)</f>
        <v>0</v>
      </c>
      <c r="L137" t="e">
        <f>_xlfn.T.TEST(B137:F137,G137:K137,2,2)</f>
        <v>#DIV/0!</v>
      </c>
    </row>
    <row r="138" spans="1:12">
      <c r="A138" t="s">
        <v>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>VLOOKUP(A138,prebiotic!A:F,2,0)</f>
        <v>0</v>
      </c>
      <c r="H138">
        <f>VLOOKUP(A138,prebiotic!A:F,3,0)</f>
        <v>0</v>
      </c>
      <c r="I138">
        <f>VLOOKUP(A138,prebiotic!A:F,4,0)</f>
        <v>0</v>
      </c>
      <c r="J138">
        <f>VLOOKUP(A138,prebiotic!A:F,5,0)</f>
        <v>0</v>
      </c>
      <c r="K138">
        <f>VLOOKUP(A138,prebiotic!A:F,6,0)</f>
        <v>0</v>
      </c>
      <c r="L138" t="e">
        <f>_xlfn.T.TEST(B138:F138,G138:K138,2,2)</f>
        <v>#DIV/0!</v>
      </c>
    </row>
    <row r="139" spans="1:12">
      <c r="A139" t="s">
        <v>96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>VLOOKUP(A139,prebiotic!A:F,2,0)</f>
        <v>0</v>
      </c>
      <c r="H139">
        <f>VLOOKUP(A139,prebiotic!A:F,3,0)</f>
        <v>0</v>
      </c>
      <c r="I139">
        <f>VLOOKUP(A139,prebiotic!A:F,4,0)</f>
        <v>0</v>
      </c>
      <c r="J139">
        <f>VLOOKUP(A139,prebiotic!A:F,5,0)</f>
        <v>0</v>
      </c>
      <c r="K139">
        <f>VLOOKUP(A139,prebiotic!A:F,6,0)</f>
        <v>0</v>
      </c>
      <c r="L139" t="e">
        <f>_xlfn.T.TEST(B139:F139,G139:K139,2,2)</f>
        <v>#DIV/0!</v>
      </c>
    </row>
    <row r="140" spans="1:12">
      <c r="A140" t="s">
        <v>353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>VLOOKUP(A140,prebiotic!A:F,2,0)</f>
        <v>0</v>
      </c>
      <c r="H140">
        <f>VLOOKUP(A140,prebiotic!A:F,3,0)</f>
        <v>0</v>
      </c>
      <c r="I140">
        <f>VLOOKUP(A140,prebiotic!A:F,4,0)</f>
        <v>0</v>
      </c>
      <c r="J140">
        <f>VLOOKUP(A140,prebiotic!A:F,5,0)</f>
        <v>0</v>
      </c>
      <c r="K140">
        <f>VLOOKUP(A140,prebiotic!A:F,6,0)</f>
        <v>0</v>
      </c>
      <c r="L140" t="e">
        <f>_xlfn.T.TEST(B140:F140,G140:K140,2,2)</f>
        <v>#DIV/0!</v>
      </c>
    </row>
    <row r="141" spans="1:12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>VLOOKUP(A141,prebiotic!A:F,2,0)</f>
        <v>0</v>
      </c>
      <c r="H141">
        <f>VLOOKUP(A141,prebiotic!A:F,3,0)</f>
        <v>0</v>
      </c>
      <c r="I141">
        <f>VLOOKUP(A141,prebiotic!A:F,4,0)</f>
        <v>0</v>
      </c>
      <c r="J141">
        <f>VLOOKUP(A141,prebiotic!A:F,5,0)</f>
        <v>0</v>
      </c>
      <c r="K141">
        <f>VLOOKUP(A141,prebiotic!A:F,6,0)</f>
        <v>0</v>
      </c>
      <c r="L141" t="e">
        <f>_xlfn.T.TEST(B141:F141,G141:K141,2,2)</f>
        <v>#DIV/0!</v>
      </c>
    </row>
    <row r="142" spans="1:12">
      <c r="A142" t="s">
        <v>355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>VLOOKUP(A142,prebiotic!A:F,2,0)</f>
        <v>0</v>
      </c>
      <c r="H142">
        <f>VLOOKUP(A142,prebiotic!A:F,3,0)</f>
        <v>0</v>
      </c>
      <c r="I142">
        <f>VLOOKUP(A142,prebiotic!A:F,4,0)</f>
        <v>0</v>
      </c>
      <c r="J142">
        <f>VLOOKUP(A142,prebiotic!A:F,5,0)</f>
        <v>0</v>
      </c>
      <c r="K142">
        <f>VLOOKUP(A142,prebiotic!A:F,6,0)</f>
        <v>0</v>
      </c>
      <c r="L142" t="e">
        <f>_xlfn.T.TEST(B142:F142,G142:K142,2,2)</f>
        <v>#DIV/0!</v>
      </c>
    </row>
    <row r="143" spans="1:12">
      <c r="A143" t="s">
        <v>98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>VLOOKUP(A143,prebiotic!A:F,2,0)</f>
        <v>0</v>
      </c>
      <c r="H143">
        <f>VLOOKUP(A143,prebiotic!A:F,3,0)</f>
        <v>0</v>
      </c>
      <c r="I143">
        <f>VLOOKUP(A143,prebiotic!A:F,4,0)</f>
        <v>0</v>
      </c>
      <c r="J143">
        <f>VLOOKUP(A143,prebiotic!A:F,5,0)</f>
        <v>0</v>
      </c>
      <c r="K143">
        <f>VLOOKUP(A143,prebiotic!A:F,6,0)</f>
        <v>0</v>
      </c>
      <c r="L143" t="e">
        <f>_xlfn.T.TEST(B143:F143,G143:K143,2,2)</f>
        <v>#DIV/0!</v>
      </c>
    </row>
    <row r="144" spans="1:12">
      <c r="A144" t="s">
        <v>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>VLOOKUP(A144,prebiotic!A:F,2,0)</f>
        <v>0</v>
      </c>
      <c r="H144">
        <f>VLOOKUP(A144,prebiotic!A:F,3,0)</f>
        <v>0</v>
      </c>
      <c r="I144">
        <f>VLOOKUP(A144,prebiotic!A:F,4,0)</f>
        <v>0</v>
      </c>
      <c r="J144">
        <f>VLOOKUP(A144,prebiotic!A:F,5,0)</f>
        <v>0</v>
      </c>
      <c r="K144">
        <f>VLOOKUP(A144,prebiotic!A:F,6,0)</f>
        <v>0</v>
      </c>
      <c r="L144" t="e">
        <f>_xlfn.T.TEST(B144:F144,G144:K144,2,2)</f>
        <v>#DIV/0!</v>
      </c>
    </row>
    <row r="145" spans="1:12">
      <c r="A145" t="s">
        <v>100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>VLOOKUP(A145,prebiotic!A:F,2,0)</f>
        <v>0</v>
      </c>
      <c r="H145">
        <f>VLOOKUP(A145,prebiotic!A:F,3,0)</f>
        <v>0</v>
      </c>
      <c r="I145">
        <f>VLOOKUP(A145,prebiotic!A:F,4,0)</f>
        <v>0</v>
      </c>
      <c r="J145">
        <f>VLOOKUP(A145,prebiotic!A:F,5,0)</f>
        <v>0</v>
      </c>
      <c r="K145">
        <f>VLOOKUP(A145,prebiotic!A:F,6,0)</f>
        <v>0</v>
      </c>
      <c r="L145" t="e">
        <f>_xlfn.T.TEST(B145:F145,G145:K145,2,2)</f>
        <v>#DIV/0!</v>
      </c>
    </row>
    <row r="146" spans="1:12">
      <c r="A146" t="s">
        <v>101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>VLOOKUP(A146,prebiotic!A:F,2,0)</f>
        <v>0</v>
      </c>
      <c r="H146">
        <f>VLOOKUP(A146,prebiotic!A:F,3,0)</f>
        <v>0</v>
      </c>
      <c r="I146">
        <f>VLOOKUP(A146,prebiotic!A:F,4,0)</f>
        <v>0</v>
      </c>
      <c r="J146">
        <f>VLOOKUP(A146,prebiotic!A:F,5,0)</f>
        <v>0</v>
      </c>
      <c r="K146">
        <f>VLOOKUP(A146,prebiotic!A:F,6,0)</f>
        <v>0</v>
      </c>
      <c r="L146" t="e">
        <f>_xlfn.T.TEST(B146:F146,G146:K146,2,2)</f>
        <v>#DIV/0!</v>
      </c>
    </row>
    <row r="147" spans="1:12">
      <c r="A147" t="s">
        <v>102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>VLOOKUP(A147,prebiotic!A:F,2,0)</f>
        <v>0</v>
      </c>
      <c r="H147">
        <f>VLOOKUP(A147,prebiotic!A:F,3,0)</f>
        <v>0</v>
      </c>
      <c r="I147">
        <f>VLOOKUP(A147,prebiotic!A:F,4,0)</f>
        <v>0</v>
      </c>
      <c r="J147">
        <f>VLOOKUP(A147,prebiotic!A:F,5,0)</f>
        <v>0</v>
      </c>
      <c r="K147">
        <f>VLOOKUP(A147,prebiotic!A:F,6,0)</f>
        <v>0</v>
      </c>
      <c r="L147" t="e">
        <f>_xlfn.T.TEST(B147:F147,G147:K147,2,2)</f>
        <v>#DIV/0!</v>
      </c>
    </row>
    <row r="148" spans="1:12">
      <c r="A148" t="s">
        <v>103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>VLOOKUP(A148,prebiotic!A:F,2,0)</f>
        <v>0</v>
      </c>
      <c r="H148">
        <f>VLOOKUP(A148,prebiotic!A:F,3,0)</f>
        <v>0</v>
      </c>
      <c r="I148">
        <f>VLOOKUP(A148,prebiotic!A:F,4,0)</f>
        <v>0</v>
      </c>
      <c r="J148">
        <f>VLOOKUP(A148,prebiotic!A:F,5,0)</f>
        <v>0</v>
      </c>
      <c r="K148">
        <f>VLOOKUP(A148,prebiotic!A:F,6,0)</f>
        <v>0</v>
      </c>
      <c r="L148" t="e">
        <f>_xlfn.T.TEST(B148:F148,G148:K148,2,2)</f>
        <v>#DIV/0!</v>
      </c>
    </row>
    <row r="149" spans="1:12">
      <c r="A149" t="s">
        <v>104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>VLOOKUP(A149,prebiotic!A:F,2,0)</f>
        <v>0</v>
      </c>
      <c r="H149">
        <f>VLOOKUP(A149,prebiotic!A:F,3,0)</f>
        <v>0</v>
      </c>
      <c r="I149">
        <f>VLOOKUP(A149,prebiotic!A:F,4,0)</f>
        <v>0</v>
      </c>
      <c r="J149">
        <f>VLOOKUP(A149,prebiotic!A:F,5,0)</f>
        <v>0</v>
      </c>
      <c r="K149">
        <f>VLOOKUP(A149,prebiotic!A:F,6,0)</f>
        <v>0</v>
      </c>
      <c r="L149" t="e">
        <f>_xlfn.T.TEST(B149:F149,G149:K149,2,2)</f>
        <v>#DIV/0!</v>
      </c>
    </row>
    <row r="150" spans="1:12">
      <c r="A150" t="s">
        <v>106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>VLOOKUP(A150,prebiotic!A:F,2,0)</f>
        <v>0</v>
      </c>
      <c r="H150">
        <f>VLOOKUP(A150,prebiotic!A:F,3,0)</f>
        <v>0</v>
      </c>
      <c r="I150">
        <f>VLOOKUP(A150,prebiotic!A:F,4,0)</f>
        <v>0</v>
      </c>
      <c r="J150">
        <f>VLOOKUP(A150,prebiotic!A:F,5,0)</f>
        <v>0</v>
      </c>
      <c r="K150">
        <f>VLOOKUP(A150,prebiotic!A:F,6,0)</f>
        <v>0</v>
      </c>
      <c r="L150" t="e">
        <f>_xlfn.T.TEST(B150:F150,G150:K150,2,2)</f>
        <v>#DIV/0!</v>
      </c>
    </row>
    <row r="151" spans="1:12">
      <c r="A151" t="s">
        <v>356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>VLOOKUP(A151,prebiotic!A:F,2,0)</f>
        <v>0</v>
      </c>
      <c r="H151">
        <f>VLOOKUP(A151,prebiotic!A:F,3,0)</f>
        <v>0</v>
      </c>
      <c r="I151">
        <f>VLOOKUP(A151,prebiotic!A:F,4,0)</f>
        <v>0</v>
      </c>
      <c r="J151">
        <f>VLOOKUP(A151,prebiotic!A:F,5,0)</f>
        <v>0</v>
      </c>
      <c r="K151">
        <f>VLOOKUP(A151,prebiotic!A:F,6,0)</f>
        <v>0</v>
      </c>
      <c r="L151" t="e">
        <f>_xlfn.T.TEST(B151:F151,G151:K151,2,2)</f>
        <v>#DIV/0!</v>
      </c>
    </row>
    <row r="152" spans="1:12">
      <c r="A152" t="s">
        <v>108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>VLOOKUP(A152,prebiotic!A:F,2,0)</f>
        <v>0</v>
      </c>
      <c r="H152">
        <f>VLOOKUP(A152,prebiotic!A:F,3,0)</f>
        <v>0</v>
      </c>
      <c r="I152">
        <f>VLOOKUP(A152,prebiotic!A:F,4,0)</f>
        <v>0</v>
      </c>
      <c r="J152">
        <f>VLOOKUP(A152,prebiotic!A:F,5,0)</f>
        <v>0</v>
      </c>
      <c r="K152">
        <f>VLOOKUP(A152,prebiotic!A:F,6,0)</f>
        <v>0</v>
      </c>
      <c r="L152" t="e">
        <f>_xlfn.T.TEST(B152:F152,G152:K152,2,2)</f>
        <v>#DIV/0!</v>
      </c>
    </row>
    <row r="153" spans="1:12">
      <c r="A153" t="s">
        <v>109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>VLOOKUP(A153,prebiotic!A:F,2,0)</f>
        <v>0</v>
      </c>
      <c r="H153">
        <f>VLOOKUP(A153,prebiotic!A:F,3,0)</f>
        <v>0</v>
      </c>
      <c r="I153">
        <f>VLOOKUP(A153,prebiotic!A:F,4,0)</f>
        <v>0</v>
      </c>
      <c r="J153">
        <f>VLOOKUP(A153,prebiotic!A:F,5,0)</f>
        <v>0</v>
      </c>
      <c r="K153">
        <f>VLOOKUP(A153,prebiotic!A:F,6,0)</f>
        <v>0</v>
      </c>
      <c r="L153" t="e">
        <f>_xlfn.T.TEST(B153:F153,G153:K153,2,2)</f>
        <v>#DIV/0!</v>
      </c>
    </row>
    <row r="154" spans="1:12">
      <c r="A154" t="s">
        <v>110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>VLOOKUP(A154,prebiotic!A:F,2,0)</f>
        <v>0</v>
      </c>
      <c r="H154">
        <f>VLOOKUP(A154,prebiotic!A:F,3,0)</f>
        <v>0</v>
      </c>
      <c r="I154">
        <f>VLOOKUP(A154,prebiotic!A:F,4,0)</f>
        <v>0</v>
      </c>
      <c r="J154">
        <f>VLOOKUP(A154,prebiotic!A:F,5,0)</f>
        <v>0</v>
      </c>
      <c r="K154">
        <f>VLOOKUP(A154,prebiotic!A:F,6,0)</f>
        <v>0</v>
      </c>
      <c r="L154" t="e">
        <f>_xlfn.T.TEST(B154:F154,G154:K154,2,2)</f>
        <v>#DIV/0!</v>
      </c>
    </row>
    <row r="155" spans="1:12">
      <c r="A155" t="s">
        <v>111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>VLOOKUP(A155,prebiotic!A:F,2,0)</f>
        <v>0</v>
      </c>
      <c r="H155">
        <f>VLOOKUP(A155,prebiotic!A:F,3,0)</f>
        <v>0</v>
      </c>
      <c r="I155">
        <f>VLOOKUP(A155,prebiotic!A:F,4,0)</f>
        <v>0</v>
      </c>
      <c r="J155">
        <f>VLOOKUP(A155,prebiotic!A:F,5,0)</f>
        <v>0</v>
      </c>
      <c r="K155">
        <f>VLOOKUP(A155,prebiotic!A:F,6,0)</f>
        <v>0</v>
      </c>
      <c r="L155" t="e">
        <f>_xlfn.T.TEST(B155:F155,G155:K155,2,2)</f>
        <v>#DIV/0!</v>
      </c>
    </row>
    <row r="156" spans="1:12">
      <c r="A156" t="s">
        <v>112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>VLOOKUP(A156,prebiotic!A:F,2,0)</f>
        <v>0</v>
      </c>
      <c r="H156">
        <f>VLOOKUP(A156,prebiotic!A:F,3,0)</f>
        <v>0</v>
      </c>
      <c r="I156">
        <f>VLOOKUP(A156,prebiotic!A:F,4,0)</f>
        <v>0</v>
      </c>
      <c r="J156">
        <f>VLOOKUP(A156,prebiotic!A:F,5,0)</f>
        <v>0</v>
      </c>
      <c r="K156">
        <f>VLOOKUP(A156,prebiotic!A:F,6,0)</f>
        <v>0</v>
      </c>
      <c r="L156" t="e">
        <f>_xlfn.T.TEST(B156:F156,G156:K156,2,2)</f>
        <v>#DIV/0!</v>
      </c>
    </row>
    <row r="157" spans="1:12">
      <c r="A157" t="s">
        <v>113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>VLOOKUP(A157,prebiotic!A:F,2,0)</f>
        <v>0</v>
      </c>
      <c r="H157">
        <f>VLOOKUP(A157,prebiotic!A:F,3,0)</f>
        <v>0</v>
      </c>
      <c r="I157">
        <f>VLOOKUP(A157,prebiotic!A:F,4,0)</f>
        <v>0</v>
      </c>
      <c r="J157">
        <f>VLOOKUP(A157,prebiotic!A:F,5,0)</f>
        <v>0</v>
      </c>
      <c r="K157">
        <f>VLOOKUP(A157,prebiotic!A:F,6,0)</f>
        <v>0</v>
      </c>
      <c r="L157" t="e">
        <f>_xlfn.T.TEST(B157:F157,G157:K157,2,2)</f>
        <v>#DIV/0!</v>
      </c>
    </row>
    <row r="158" spans="1:12">
      <c r="A158" t="s">
        <v>114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>VLOOKUP(A158,prebiotic!A:F,2,0)</f>
        <v>0</v>
      </c>
      <c r="H158">
        <f>VLOOKUP(A158,prebiotic!A:F,3,0)</f>
        <v>0</v>
      </c>
      <c r="I158">
        <f>VLOOKUP(A158,prebiotic!A:F,4,0)</f>
        <v>0</v>
      </c>
      <c r="J158">
        <f>VLOOKUP(A158,prebiotic!A:F,5,0)</f>
        <v>0</v>
      </c>
      <c r="K158">
        <f>VLOOKUP(A158,prebiotic!A:F,6,0)</f>
        <v>0</v>
      </c>
      <c r="L158" t="e">
        <f>_xlfn.T.TEST(B158:F158,G158:K158,2,2)</f>
        <v>#DIV/0!</v>
      </c>
    </row>
    <row r="159" spans="1:12">
      <c r="A159" t="s">
        <v>115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>VLOOKUP(A159,prebiotic!A:F,2,0)</f>
        <v>0</v>
      </c>
      <c r="H159">
        <f>VLOOKUP(A159,prebiotic!A:F,3,0)</f>
        <v>0</v>
      </c>
      <c r="I159">
        <f>VLOOKUP(A159,prebiotic!A:F,4,0)</f>
        <v>0</v>
      </c>
      <c r="J159">
        <f>VLOOKUP(A159,prebiotic!A:F,5,0)</f>
        <v>0</v>
      </c>
      <c r="K159">
        <f>VLOOKUP(A159,prebiotic!A:F,6,0)</f>
        <v>0</v>
      </c>
      <c r="L159" t="e">
        <f>_xlfn.T.TEST(B159:F159,G159:K159,2,2)</f>
        <v>#DIV/0!</v>
      </c>
    </row>
    <row r="160" spans="1:12">
      <c r="A160" t="s">
        <v>116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>VLOOKUP(A160,prebiotic!A:F,2,0)</f>
        <v>0</v>
      </c>
      <c r="H160">
        <f>VLOOKUP(A160,prebiotic!A:F,3,0)</f>
        <v>0</v>
      </c>
      <c r="I160">
        <f>VLOOKUP(A160,prebiotic!A:F,4,0)</f>
        <v>0</v>
      </c>
      <c r="J160">
        <f>VLOOKUP(A160,prebiotic!A:F,5,0)</f>
        <v>0</v>
      </c>
      <c r="K160">
        <f>VLOOKUP(A160,prebiotic!A:F,6,0)</f>
        <v>0</v>
      </c>
      <c r="L160" t="e">
        <f>_xlfn.T.TEST(B160:F160,G160:K160,2,2)</f>
        <v>#DIV/0!</v>
      </c>
    </row>
    <row r="161" spans="1:12">
      <c r="A161" t="s">
        <v>117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>VLOOKUP(A161,prebiotic!A:F,2,0)</f>
        <v>0</v>
      </c>
      <c r="H161">
        <f>VLOOKUP(A161,prebiotic!A:F,3,0)</f>
        <v>0</v>
      </c>
      <c r="I161">
        <f>VLOOKUP(A161,prebiotic!A:F,4,0)</f>
        <v>0</v>
      </c>
      <c r="J161">
        <f>VLOOKUP(A161,prebiotic!A:F,5,0)</f>
        <v>0</v>
      </c>
      <c r="K161">
        <f>VLOOKUP(A161,prebiotic!A:F,6,0)</f>
        <v>0</v>
      </c>
      <c r="L161" t="e">
        <f>_xlfn.T.TEST(B161:F161,G161:K161,2,2)</f>
        <v>#DIV/0!</v>
      </c>
    </row>
    <row r="162" spans="1:12">
      <c r="A162" t="s">
        <v>357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>VLOOKUP(A162,prebiotic!A:F,2,0)</f>
        <v>0</v>
      </c>
      <c r="H162">
        <f>VLOOKUP(A162,prebiotic!A:F,3,0)</f>
        <v>0</v>
      </c>
      <c r="I162">
        <f>VLOOKUP(A162,prebiotic!A:F,4,0)</f>
        <v>0</v>
      </c>
      <c r="J162">
        <f>VLOOKUP(A162,prebiotic!A:F,5,0)</f>
        <v>0</v>
      </c>
      <c r="K162">
        <f>VLOOKUP(A162,prebiotic!A:F,6,0)</f>
        <v>0</v>
      </c>
      <c r="L162" t="e">
        <f>_xlfn.T.TEST(B162:F162,G162:K162,2,2)</f>
        <v>#DIV/0!</v>
      </c>
    </row>
    <row r="163" spans="1:12">
      <c r="A163" t="s">
        <v>358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>VLOOKUP(A163,prebiotic!A:F,2,0)</f>
        <v>0</v>
      </c>
      <c r="H163">
        <f>VLOOKUP(A163,prebiotic!A:F,3,0)</f>
        <v>0</v>
      </c>
      <c r="I163">
        <f>VLOOKUP(A163,prebiotic!A:F,4,0)</f>
        <v>0</v>
      </c>
      <c r="J163">
        <f>VLOOKUP(A163,prebiotic!A:F,5,0)</f>
        <v>0</v>
      </c>
      <c r="K163">
        <f>VLOOKUP(A163,prebiotic!A:F,6,0)</f>
        <v>0</v>
      </c>
      <c r="L163" t="e">
        <f>_xlfn.T.TEST(B163:F163,G163:K163,2,2)</f>
        <v>#DIV/0!</v>
      </c>
    </row>
    <row r="164" spans="1:12">
      <c r="A164" t="s">
        <v>359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>VLOOKUP(A164,prebiotic!A:F,2,0)</f>
        <v>0</v>
      </c>
      <c r="H164">
        <f>VLOOKUP(A164,prebiotic!A:F,3,0)</f>
        <v>0</v>
      </c>
      <c r="I164">
        <f>VLOOKUP(A164,prebiotic!A:F,4,0)</f>
        <v>0</v>
      </c>
      <c r="J164">
        <f>VLOOKUP(A164,prebiotic!A:F,5,0)</f>
        <v>0</v>
      </c>
      <c r="K164">
        <f>VLOOKUP(A164,prebiotic!A:F,6,0)</f>
        <v>0</v>
      </c>
      <c r="L164" t="e">
        <f>_xlfn.T.TEST(B164:F164,G164:K164,2,2)</f>
        <v>#DIV/0!</v>
      </c>
    </row>
    <row r="165" spans="1:12">
      <c r="A165" t="s">
        <v>360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>VLOOKUP(A165,prebiotic!A:F,2,0)</f>
        <v>0</v>
      </c>
      <c r="H165">
        <f>VLOOKUP(A165,prebiotic!A:F,3,0)</f>
        <v>0</v>
      </c>
      <c r="I165">
        <f>VLOOKUP(A165,prebiotic!A:F,4,0)</f>
        <v>0</v>
      </c>
      <c r="J165">
        <f>VLOOKUP(A165,prebiotic!A:F,5,0)</f>
        <v>0</v>
      </c>
      <c r="K165">
        <f>VLOOKUP(A165,prebiotic!A:F,6,0)</f>
        <v>0</v>
      </c>
      <c r="L165" t="e">
        <f>_xlfn.T.TEST(B165:F165,G165:K165,2,2)</f>
        <v>#DIV/0!</v>
      </c>
    </row>
    <row r="166" spans="1:12">
      <c r="A166" t="s">
        <v>361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>VLOOKUP(A166,prebiotic!A:F,2,0)</f>
        <v>0</v>
      </c>
      <c r="H166">
        <f>VLOOKUP(A166,prebiotic!A:F,3,0)</f>
        <v>0</v>
      </c>
      <c r="I166">
        <f>VLOOKUP(A166,prebiotic!A:F,4,0)</f>
        <v>0</v>
      </c>
      <c r="J166">
        <f>VLOOKUP(A166,prebiotic!A:F,5,0)</f>
        <v>0</v>
      </c>
      <c r="K166">
        <f>VLOOKUP(A166,prebiotic!A:F,6,0)</f>
        <v>0</v>
      </c>
      <c r="L166" t="e">
        <f>_xlfn.T.TEST(B166:F166,G166:K166,2,2)</f>
        <v>#DIV/0!</v>
      </c>
    </row>
    <row r="167" spans="1:12">
      <c r="A167" t="s">
        <v>362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>VLOOKUP(A167,prebiotic!A:F,2,0)</f>
        <v>0</v>
      </c>
      <c r="H167">
        <f>VLOOKUP(A167,prebiotic!A:F,3,0)</f>
        <v>0</v>
      </c>
      <c r="I167">
        <f>VLOOKUP(A167,prebiotic!A:F,4,0)</f>
        <v>0</v>
      </c>
      <c r="J167">
        <f>VLOOKUP(A167,prebiotic!A:F,5,0)</f>
        <v>0</v>
      </c>
      <c r="K167">
        <f>VLOOKUP(A167,prebiotic!A:F,6,0)</f>
        <v>0</v>
      </c>
      <c r="L167" t="e">
        <f>_xlfn.T.TEST(B167:F167,G167:K167,2,2)</f>
        <v>#DIV/0!</v>
      </c>
    </row>
    <row r="168" spans="1:12">
      <c r="A168" t="s">
        <v>363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>VLOOKUP(A168,prebiotic!A:F,2,0)</f>
        <v>0</v>
      </c>
      <c r="H168">
        <f>VLOOKUP(A168,prebiotic!A:F,3,0)</f>
        <v>0</v>
      </c>
      <c r="I168">
        <f>VLOOKUP(A168,prebiotic!A:F,4,0)</f>
        <v>0</v>
      </c>
      <c r="J168">
        <f>VLOOKUP(A168,prebiotic!A:F,5,0)</f>
        <v>0</v>
      </c>
      <c r="K168">
        <f>VLOOKUP(A168,prebiotic!A:F,6,0)</f>
        <v>0</v>
      </c>
      <c r="L168" t="e">
        <f>_xlfn.T.TEST(B168:F168,G168:K168,2,2)</f>
        <v>#DIV/0!</v>
      </c>
    </row>
    <row r="169" spans="1:12">
      <c r="A169" t="s">
        <v>364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>VLOOKUP(A169,prebiotic!A:F,2,0)</f>
        <v>0</v>
      </c>
      <c r="H169">
        <f>VLOOKUP(A169,prebiotic!A:F,3,0)</f>
        <v>0</v>
      </c>
      <c r="I169">
        <f>VLOOKUP(A169,prebiotic!A:F,4,0)</f>
        <v>0</v>
      </c>
      <c r="J169">
        <f>VLOOKUP(A169,prebiotic!A:F,5,0)</f>
        <v>0</v>
      </c>
      <c r="K169">
        <f>VLOOKUP(A169,prebiotic!A:F,6,0)</f>
        <v>0</v>
      </c>
      <c r="L169" t="e">
        <f>_xlfn.T.TEST(B169:F169,G169:K169,2,2)</f>
        <v>#DIV/0!</v>
      </c>
    </row>
    <row r="170" spans="1:12">
      <c r="A170" t="s">
        <v>118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>VLOOKUP(A170,prebiotic!A:F,2,0)</f>
        <v>0</v>
      </c>
      <c r="H170">
        <f>VLOOKUP(A170,prebiotic!A:F,3,0)</f>
        <v>0</v>
      </c>
      <c r="I170">
        <f>VLOOKUP(A170,prebiotic!A:F,4,0)</f>
        <v>0</v>
      </c>
      <c r="J170">
        <f>VLOOKUP(A170,prebiotic!A:F,5,0)</f>
        <v>0</v>
      </c>
      <c r="K170">
        <f>VLOOKUP(A170,prebiotic!A:F,6,0)</f>
        <v>0</v>
      </c>
      <c r="L170" t="e">
        <f>_xlfn.T.TEST(B170:F170,G170:K170,2,2)</f>
        <v>#DIV/0!</v>
      </c>
    </row>
    <row r="171" spans="1:12">
      <c r="A171" t="s">
        <v>120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>VLOOKUP(A171,prebiotic!A:F,2,0)</f>
        <v>0</v>
      </c>
      <c r="H171">
        <f>VLOOKUP(A171,prebiotic!A:F,3,0)</f>
        <v>0</v>
      </c>
      <c r="I171">
        <f>VLOOKUP(A171,prebiotic!A:F,4,0)</f>
        <v>0</v>
      </c>
      <c r="J171">
        <f>VLOOKUP(A171,prebiotic!A:F,5,0)</f>
        <v>0</v>
      </c>
      <c r="K171">
        <f>VLOOKUP(A171,prebiotic!A:F,6,0)</f>
        <v>0</v>
      </c>
      <c r="L171" t="e">
        <f>_xlfn.T.TEST(B171:F171,G171:K171,2,2)</f>
        <v>#DIV/0!</v>
      </c>
    </row>
    <row r="172" spans="1:12">
      <c r="A172" t="s">
        <v>121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>VLOOKUP(A172,prebiotic!A:F,2,0)</f>
        <v>0</v>
      </c>
      <c r="H172">
        <f>VLOOKUP(A172,prebiotic!A:F,3,0)</f>
        <v>0</v>
      </c>
      <c r="I172">
        <f>VLOOKUP(A172,prebiotic!A:F,4,0)</f>
        <v>0</v>
      </c>
      <c r="J172">
        <f>VLOOKUP(A172,prebiotic!A:F,5,0)</f>
        <v>0</v>
      </c>
      <c r="K172">
        <f>VLOOKUP(A172,prebiotic!A:F,6,0)</f>
        <v>0</v>
      </c>
      <c r="L172" t="e">
        <f>_xlfn.T.TEST(B172:F172,G172:K172,2,2)</f>
        <v>#DIV/0!</v>
      </c>
    </row>
    <row r="173" spans="1:12">
      <c r="A173" t="s">
        <v>122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>VLOOKUP(A173,prebiotic!A:F,2,0)</f>
        <v>0</v>
      </c>
      <c r="H173">
        <f>VLOOKUP(A173,prebiotic!A:F,3,0)</f>
        <v>0</v>
      </c>
      <c r="I173">
        <f>VLOOKUP(A173,prebiotic!A:F,4,0)</f>
        <v>0</v>
      </c>
      <c r="J173">
        <f>VLOOKUP(A173,prebiotic!A:F,5,0)</f>
        <v>0</v>
      </c>
      <c r="K173">
        <f>VLOOKUP(A173,prebiotic!A:F,6,0)</f>
        <v>0</v>
      </c>
      <c r="L173" t="e">
        <f>_xlfn.T.TEST(B173:F173,G173:K173,2,2)</f>
        <v>#DIV/0!</v>
      </c>
    </row>
    <row r="174" spans="1:12">
      <c r="A174" t="s">
        <v>123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>VLOOKUP(A174,prebiotic!A:F,2,0)</f>
        <v>0</v>
      </c>
      <c r="H174">
        <f>VLOOKUP(A174,prebiotic!A:F,3,0)</f>
        <v>0</v>
      </c>
      <c r="I174">
        <f>VLOOKUP(A174,prebiotic!A:F,4,0)</f>
        <v>0</v>
      </c>
      <c r="J174">
        <f>VLOOKUP(A174,prebiotic!A:F,5,0)</f>
        <v>0</v>
      </c>
      <c r="K174">
        <f>VLOOKUP(A174,prebiotic!A:F,6,0)</f>
        <v>0</v>
      </c>
      <c r="L174" t="e">
        <f>_xlfn.T.TEST(B174:F174,G174:K174,2,2)</f>
        <v>#DIV/0!</v>
      </c>
    </row>
    <row r="175" spans="1:12">
      <c r="A175" t="s">
        <v>124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>VLOOKUP(A175,prebiotic!A:F,2,0)</f>
        <v>0</v>
      </c>
      <c r="H175">
        <f>VLOOKUP(A175,prebiotic!A:F,3,0)</f>
        <v>0</v>
      </c>
      <c r="I175">
        <f>VLOOKUP(A175,prebiotic!A:F,4,0)</f>
        <v>0</v>
      </c>
      <c r="J175">
        <f>VLOOKUP(A175,prebiotic!A:F,5,0)</f>
        <v>0</v>
      </c>
      <c r="K175">
        <f>VLOOKUP(A175,prebiotic!A:F,6,0)</f>
        <v>0</v>
      </c>
      <c r="L175" t="e">
        <f>_xlfn.T.TEST(B175:F175,G175:K175,2,2)</f>
        <v>#DIV/0!</v>
      </c>
    </row>
    <row r="176" spans="1:12">
      <c r="A176" t="s">
        <v>125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>VLOOKUP(A176,prebiotic!A:F,2,0)</f>
        <v>0</v>
      </c>
      <c r="H176">
        <f>VLOOKUP(A176,prebiotic!A:F,3,0)</f>
        <v>0</v>
      </c>
      <c r="I176">
        <f>VLOOKUP(A176,prebiotic!A:F,4,0)</f>
        <v>0</v>
      </c>
      <c r="J176">
        <f>VLOOKUP(A176,prebiotic!A:F,5,0)</f>
        <v>0</v>
      </c>
      <c r="K176">
        <f>VLOOKUP(A176,prebiotic!A:F,6,0)</f>
        <v>0</v>
      </c>
      <c r="L176" t="e">
        <f>_xlfn.T.TEST(B176:F176,G176:K176,2,2)</f>
        <v>#DIV/0!</v>
      </c>
    </row>
    <row r="177" spans="1:12">
      <c r="A177" t="s">
        <v>126</v>
      </c>
      <c r="B177">
        <v>15.984500000000001</v>
      </c>
      <c r="C177">
        <v>15.984500000000001</v>
      </c>
      <c r="D177">
        <v>15.984500000000001</v>
      </c>
      <c r="E177">
        <v>15.984500000000001</v>
      </c>
      <c r="F177">
        <v>15.984500000000001</v>
      </c>
      <c r="G177">
        <f>VLOOKUP(A177,prebiotic!A:F,2,0)</f>
        <v>15.984500000000001</v>
      </c>
      <c r="H177">
        <f>VLOOKUP(A177,prebiotic!A:F,3,0)</f>
        <v>15.984500000000001</v>
      </c>
      <c r="I177">
        <f>VLOOKUP(A177,prebiotic!A:F,4,0)</f>
        <v>15.984500000000001</v>
      </c>
      <c r="J177">
        <f>VLOOKUP(A177,prebiotic!A:F,5,0)</f>
        <v>15.984500000000001</v>
      </c>
      <c r="K177">
        <f>VLOOKUP(A177,prebiotic!A:F,6,0)</f>
        <v>15.984500000000001</v>
      </c>
      <c r="L177" t="e">
        <f>_xlfn.T.TEST(B177:F177,G177:K177,2,2)</f>
        <v>#DIV/0!</v>
      </c>
    </row>
    <row r="178" spans="1:12">
      <c r="A178" t="s">
        <v>365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>VLOOKUP(A178,prebiotic!A:F,2,0)</f>
        <v>0</v>
      </c>
      <c r="H178">
        <f>VLOOKUP(A178,prebiotic!A:F,3,0)</f>
        <v>0</v>
      </c>
      <c r="I178">
        <f>VLOOKUP(A178,prebiotic!A:F,4,0)</f>
        <v>0</v>
      </c>
      <c r="J178">
        <f>VLOOKUP(A178,prebiotic!A:F,5,0)</f>
        <v>0</v>
      </c>
      <c r="K178">
        <f>VLOOKUP(A178,prebiotic!A:F,6,0)</f>
        <v>0</v>
      </c>
      <c r="L178" t="e">
        <f>_xlfn.T.TEST(B178:F178,G178:K178,2,2)</f>
        <v>#DIV/0!</v>
      </c>
    </row>
    <row r="179" spans="1:12">
      <c r="A179" t="s">
        <v>128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>VLOOKUP(A179,prebiotic!A:F,2,0)</f>
        <v>0</v>
      </c>
      <c r="H179">
        <f>VLOOKUP(A179,prebiotic!A:F,3,0)</f>
        <v>0</v>
      </c>
      <c r="I179">
        <f>VLOOKUP(A179,prebiotic!A:F,4,0)</f>
        <v>0</v>
      </c>
      <c r="J179">
        <f>VLOOKUP(A179,prebiotic!A:F,5,0)</f>
        <v>0</v>
      </c>
      <c r="K179">
        <f>VLOOKUP(A179,prebiotic!A:F,6,0)</f>
        <v>0</v>
      </c>
      <c r="L179" t="e">
        <f>_xlfn.T.TEST(B179:F179,G179:K179,2,2)</f>
        <v>#DIV/0!</v>
      </c>
    </row>
    <row r="180" spans="1:12">
      <c r="A180" t="s">
        <v>129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>VLOOKUP(A180,prebiotic!A:F,2,0)</f>
        <v>0</v>
      </c>
      <c r="H180">
        <f>VLOOKUP(A180,prebiotic!A:F,3,0)</f>
        <v>0</v>
      </c>
      <c r="I180">
        <f>VLOOKUP(A180,prebiotic!A:F,4,0)</f>
        <v>0</v>
      </c>
      <c r="J180">
        <f>VLOOKUP(A180,prebiotic!A:F,5,0)</f>
        <v>0</v>
      </c>
      <c r="K180">
        <f>VLOOKUP(A180,prebiotic!A:F,6,0)</f>
        <v>0</v>
      </c>
      <c r="L180" t="e">
        <f>_xlfn.T.TEST(B180:F180,G180:K180,2,2)</f>
        <v>#DIV/0!</v>
      </c>
    </row>
    <row r="181" spans="1:12">
      <c r="A181" t="s">
        <v>130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>VLOOKUP(A181,prebiotic!A:F,2,0)</f>
        <v>0</v>
      </c>
      <c r="H181">
        <f>VLOOKUP(A181,prebiotic!A:F,3,0)</f>
        <v>0</v>
      </c>
      <c r="I181">
        <f>VLOOKUP(A181,prebiotic!A:F,4,0)</f>
        <v>0</v>
      </c>
      <c r="J181">
        <f>VLOOKUP(A181,prebiotic!A:F,5,0)</f>
        <v>0</v>
      </c>
      <c r="K181">
        <f>VLOOKUP(A181,prebiotic!A:F,6,0)</f>
        <v>0</v>
      </c>
      <c r="L181" t="e">
        <f>_xlfn.T.TEST(B181:F181,G181:K181,2,2)</f>
        <v>#DIV/0!</v>
      </c>
    </row>
    <row r="182" spans="1:12">
      <c r="A182" t="s">
        <v>131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>VLOOKUP(A182,prebiotic!A:F,2,0)</f>
        <v>0</v>
      </c>
      <c r="H182">
        <f>VLOOKUP(A182,prebiotic!A:F,3,0)</f>
        <v>0</v>
      </c>
      <c r="I182">
        <f>VLOOKUP(A182,prebiotic!A:F,4,0)</f>
        <v>0</v>
      </c>
      <c r="J182">
        <f>VLOOKUP(A182,prebiotic!A:F,5,0)</f>
        <v>0</v>
      </c>
      <c r="K182">
        <f>VLOOKUP(A182,prebiotic!A:F,6,0)</f>
        <v>0</v>
      </c>
      <c r="L182" t="e">
        <f>_xlfn.T.TEST(B182:F182,G182:K182,2,2)</f>
        <v>#DIV/0!</v>
      </c>
    </row>
    <row r="183" spans="1:12">
      <c r="A183" t="s">
        <v>132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>VLOOKUP(A183,prebiotic!A:F,2,0)</f>
        <v>0</v>
      </c>
      <c r="H183">
        <f>VLOOKUP(A183,prebiotic!A:F,3,0)</f>
        <v>0</v>
      </c>
      <c r="I183">
        <f>VLOOKUP(A183,prebiotic!A:F,4,0)</f>
        <v>0</v>
      </c>
      <c r="J183">
        <f>VLOOKUP(A183,prebiotic!A:F,5,0)</f>
        <v>0</v>
      </c>
      <c r="K183">
        <f>VLOOKUP(A183,prebiotic!A:F,6,0)</f>
        <v>0</v>
      </c>
      <c r="L183" t="e">
        <f>_xlfn.T.TEST(B183:F183,G183:K183,2,2)</f>
        <v>#DIV/0!</v>
      </c>
    </row>
    <row r="184" spans="1:12">
      <c r="A184" t="s">
        <v>133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>VLOOKUP(A184,prebiotic!A:F,2,0)</f>
        <v>0</v>
      </c>
      <c r="H184">
        <f>VLOOKUP(A184,prebiotic!A:F,3,0)</f>
        <v>0</v>
      </c>
      <c r="I184">
        <f>VLOOKUP(A184,prebiotic!A:F,4,0)</f>
        <v>0</v>
      </c>
      <c r="J184">
        <f>VLOOKUP(A184,prebiotic!A:F,5,0)</f>
        <v>0</v>
      </c>
      <c r="K184">
        <f>VLOOKUP(A184,prebiotic!A:F,6,0)</f>
        <v>0</v>
      </c>
      <c r="L184" t="e">
        <f>_xlfn.T.TEST(B184:F184,G184:K184,2,2)</f>
        <v>#DIV/0!</v>
      </c>
    </row>
    <row r="185" spans="1:12">
      <c r="A185" t="s">
        <v>134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>VLOOKUP(A185,prebiotic!A:F,2,0)</f>
        <v>0</v>
      </c>
      <c r="H185">
        <f>VLOOKUP(A185,prebiotic!A:F,3,0)</f>
        <v>0</v>
      </c>
      <c r="I185">
        <f>VLOOKUP(A185,prebiotic!A:F,4,0)</f>
        <v>0</v>
      </c>
      <c r="J185">
        <f>VLOOKUP(A185,prebiotic!A:F,5,0)</f>
        <v>0</v>
      </c>
      <c r="K185">
        <f>VLOOKUP(A185,prebiotic!A:F,6,0)</f>
        <v>0</v>
      </c>
      <c r="L185" t="e">
        <f>_xlfn.T.TEST(B185:F185,G185:K185,2,2)</f>
        <v>#DIV/0!</v>
      </c>
    </row>
    <row r="186" spans="1:12">
      <c r="A186" t="s">
        <v>135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>VLOOKUP(A186,prebiotic!A:F,2,0)</f>
        <v>0</v>
      </c>
      <c r="H186">
        <f>VLOOKUP(A186,prebiotic!A:F,3,0)</f>
        <v>0</v>
      </c>
      <c r="I186">
        <f>VLOOKUP(A186,prebiotic!A:F,4,0)</f>
        <v>0</v>
      </c>
      <c r="J186">
        <f>VLOOKUP(A186,prebiotic!A:F,5,0)</f>
        <v>0</v>
      </c>
      <c r="K186">
        <f>VLOOKUP(A186,prebiotic!A:F,6,0)</f>
        <v>0</v>
      </c>
      <c r="L186" t="e">
        <f>_xlfn.T.TEST(B186:F186,G186:K186,2,2)</f>
        <v>#DIV/0!</v>
      </c>
    </row>
    <row r="187" spans="1:12">
      <c r="A187" t="s">
        <v>136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>VLOOKUP(A187,prebiotic!A:F,2,0)</f>
        <v>0</v>
      </c>
      <c r="H187">
        <f>VLOOKUP(A187,prebiotic!A:F,3,0)</f>
        <v>0</v>
      </c>
      <c r="I187">
        <f>VLOOKUP(A187,prebiotic!A:F,4,0)</f>
        <v>0</v>
      </c>
      <c r="J187">
        <f>VLOOKUP(A187,prebiotic!A:F,5,0)</f>
        <v>0</v>
      </c>
      <c r="K187">
        <f>VLOOKUP(A187,prebiotic!A:F,6,0)</f>
        <v>0</v>
      </c>
      <c r="L187" t="e">
        <f>_xlfn.T.TEST(B187:F187,G187:K187,2,2)</f>
        <v>#DIV/0!</v>
      </c>
    </row>
    <row r="188" spans="1:12">
      <c r="A188" t="s">
        <v>137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>VLOOKUP(A188,prebiotic!A:F,2,0)</f>
        <v>0</v>
      </c>
      <c r="H188">
        <f>VLOOKUP(A188,prebiotic!A:F,3,0)</f>
        <v>0</v>
      </c>
      <c r="I188">
        <f>VLOOKUP(A188,prebiotic!A:F,4,0)</f>
        <v>0</v>
      </c>
      <c r="J188">
        <f>VLOOKUP(A188,prebiotic!A:F,5,0)</f>
        <v>0</v>
      </c>
      <c r="K188">
        <f>VLOOKUP(A188,prebiotic!A:F,6,0)</f>
        <v>0</v>
      </c>
      <c r="L188" t="e">
        <f>_xlfn.T.TEST(B188:F188,G188:K188,2,2)</f>
        <v>#DIV/0!</v>
      </c>
    </row>
    <row r="189" spans="1:12">
      <c r="A189" t="s">
        <v>138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>VLOOKUP(A189,prebiotic!A:F,2,0)</f>
        <v>0</v>
      </c>
      <c r="H189">
        <f>VLOOKUP(A189,prebiotic!A:F,3,0)</f>
        <v>0</v>
      </c>
      <c r="I189">
        <f>VLOOKUP(A189,prebiotic!A:F,4,0)</f>
        <v>0</v>
      </c>
      <c r="J189">
        <f>VLOOKUP(A189,prebiotic!A:F,5,0)</f>
        <v>0</v>
      </c>
      <c r="K189">
        <f>VLOOKUP(A189,prebiotic!A:F,6,0)</f>
        <v>0</v>
      </c>
      <c r="L189" t="e">
        <f>_xlfn.T.TEST(B189:F189,G189:K189,2,2)</f>
        <v>#DIV/0!</v>
      </c>
    </row>
    <row r="190" spans="1:12">
      <c r="A190" t="s">
        <v>139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>VLOOKUP(A190,prebiotic!A:F,2,0)</f>
        <v>0</v>
      </c>
      <c r="H190">
        <f>VLOOKUP(A190,prebiotic!A:F,3,0)</f>
        <v>0</v>
      </c>
      <c r="I190">
        <f>VLOOKUP(A190,prebiotic!A:F,4,0)</f>
        <v>0</v>
      </c>
      <c r="J190">
        <f>VLOOKUP(A190,prebiotic!A:F,5,0)</f>
        <v>0</v>
      </c>
      <c r="K190">
        <f>VLOOKUP(A190,prebiotic!A:F,6,0)</f>
        <v>0</v>
      </c>
      <c r="L190" t="e">
        <f>_xlfn.T.TEST(B190:F190,G190:K190,2,2)</f>
        <v>#DIV/0!</v>
      </c>
    </row>
    <row r="191" spans="1:12">
      <c r="A191" t="s">
        <v>140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>VLOOKUP(A191,prebiotic!A:F,2,0)</f>
        <v>0</v>
      </c>
      <c r="H191">
        <f>VLOOKUP(A191,prebiotic!A:F,3,0)</f>
        <v>0</v>
      </c>
      <c r="I191">
        <f>VLOOKUP(A191,prebiotic!A:F,4,0)</f>
        <v>0</v>
      </c>
      <c r="J191">
        <f>VLOOKUP(A191,prebiotic!A:F,5,0)</f>
        <v>0</v>
      </c>
      <c r="K191">
        <f>VLOOKUP(A191,prebiotic!A:F,6,0)</f>
        <v>0</v>
      </c>
      <c r="L191" t="e">
        <f>_xlfn.T.TEST(B191:F191,G191:K191,2,2)</f>
        <v>#DIV/0!</v>
      </c>
    </row>
    <row r="192" spans="1:12">
      <c r="A192" t="s">
        <v>141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>VLOOKUP(A192,prebiotic!A:F,2,0)</f>
        <v>0</v>
      </c>
      <c r="H192">
        <f>VLOOKUP(A192,prebiotic!A:F,3,0)</f>
        <v>0</v>
      </c>
      <c r="I192">
        <f>VLOOKUP(A192,prebiotic!A:F,4,0)</f>
        <v>0</v>
      </c>
      <c r="J192">
        <f>VLOOKUP(A192,prebiotic!A:F,5,0)</f>
        <v>0</v>
      </c>
      <c r="K192">
        <f>VLOOKUP(A192,prebiotic!A:F,6,0)</f>
        <v>0</v>
      </c>
      <c r="L192" t="e">
        <f>_xlfn.T.TEST(B192:F192,G192:K192,2,2)</f>
        <v>#DIV/0!</v>
      </c>
    </row>
    <row r="193" spans="1:12">
      <c r="A193" t="s">
        <v>142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>VLOOKUP(A193,prebiotic!A:F,2,0)</f>
        <v>0</v>
      </c>
      <c r="H193">
        <f>VLOOKUP(A193,prebiotic!A:F,3,0)</f>
        <v>0</v>
      </c>
      <c r="I193">
        <f>VLOOKUP(A193,prebiotic!A:F,4,0)</f>
        <v>0</v>
      </c>
      <c r="J193">
        <f>VLOOKUP(A193,prebiotic!A:F,5,0)</f>
        <v>0</v>
      </c>
      <c r="K193">
        <f>VLOOKUP(A193,prebiotic!A:F,6,0)</f>
        <v>0</v>
      </c>
      <c r="L193" t="e">
        <f>_xlfn.T.TEST(B193:F193,G193:K193,2,2)</f>
        <v>#DIV/0!</v>
      </c>
    </row>
    <row r="194" spans="1:12">
      <c r="A194" t="s">
        <v>143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>VLOOKUP(A194,prebiotic!A:F,2,0)</f>
        <v>0</v>
      </c>
      <c r="H194">
        <f>VLOOKUP(A194,prebiotic!A:F,3,0)</f>
        <v>0</v>
      </c>
      <c r="I194">
        <f>VLOOKUP(A194,prebiotic!A:F,4,0)</f>
        <v>0</v>
      </c>
      <c r="J194">
        <f>VLOOKUP(A194,prebiotic!A:F,5,0)</f>
        <v>0</v>
      </c>
      <c r="K194">
        <f>VLOOKUP(A194,prebiotic!A:F,6,0)</f>
        <v>0</v>
      </c>
      <c r="L194" t="e">
        <f>_xlfn.T.TEST(B194:F194,G194:K194,2,2)</f>
        <v>#DIV/0!</v>
      </c>
    </row>
    <row r="195" spans="1:12">
      <c r="A195" t="s">
        <v>145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>VLOOKUP(A195,prebiotic!A:F,2,0)</f>
        <v>0</v>
      </c>
      <c r="H195">
        <f>VLOOKUP(A195,prebiotic!A:F,3,0)</f>
        <v>0</v>
      </c>
      <c r="I195">
        <f>VLOOKUP(A195,prebiotic!A:F,4,0)</f>
        <v>0</v>
      </c>
      <c r="J195">
        <f>VLOOKUP(A195,prebiotic!A:F,5,0)</f>
        <v>0</v>
      </c>
      <c r="K195">
        <f>VLOOKUP(A195,prebiotic!A:F,6,0)</f>
        <v>0</v>
      </c>
      <c r="L195" t="e">
        <f>_xlfn.T.TEST(B195:F195,G195:K195,2,2)</f>
        <v>#DIV/0!</v>
      </c>
    </row>
    <row r="196" spans="1:12">
      <c r="A196" t="s">
        <v>148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>VLOOKUP(A196,prebiotic!A:F,2,0)</f>
        <v>0</v>
      </c>
      <c r="H196">
        <f>VLOOKUP(A196,prebiotic!A:F,3,0)</f>
        <v>0</v>
      </c>
      <c r="I196">
        <f>VLOOKUP(A196,prebiotic!A:F,4,0)</f>
        <v>0</v>
      </c>
      <c r="J196">
        <f>VLOOKUP(A196,prebiotic!A:F,5,0)</f>
        <v>0</v>
      </c>
      <c r="K196">
        <f>VLOOKUP(A196,prebiotic!A:F,6,0)</f>
        <v>0</v>
      </c>
      <c r="L196" t="e">
        <f>_xlfn.T.TEST(B196:F196,G196:K196,2,2)</f>
        <v>#DIV/0!</v>
      </c>
    </row>
    <row r="197" spans="1:12">
      <c r="A197" t="s">
        <v>149</v>
      </c>
      <c r="B197">
        <v>4.2738999999999999E-4</v>
      </c>
      <c r="C197">
        <v>4.2738999999999999E-4</v>
      </c>
      <c r="D197">
        <v>4.2738999999999999E-4</v>
      </c>
      <c r="E197">
        <v>4.2738999999999999E-4</v>
      </c>
      <c r="F197">
        <v>4.2738999999999999E-4</v>
      </c>
      <c r="G197">
        <f>VLOOKUP(A197,prebiotic!A:F,2,0)</f>
        <v>4.2738999999999999E-4</v>
      </c>
      <c r="H197">
        <f>VLOOKUP(A197,prebiotic!A:F,3,0)</f>
        <v>4.2738999999999999E-4</v>
      </c>
      <c r="I197">
        <f>VLOOKUP(A197,prebiotic!A:F,4,0)</f>
        <v>4.2738999999999999E-4</v>
      </c>
      <c r="J197">
        <f>VLOOKUP(A197,prebiotic!A:F,5,0)</f>
        <v>4.2738999999999999E-4</v>
      </c>
      <c r="K197">
        <f>VLOOKUP(A197,prebiotic!A:F,6,0)</f>
        <v>4.2738999999999999E-4</v>
      </c>
      <c r="L197" t="e">
        <f>_xlfn.T.TEST(B197:F197,G197:K197,2,2)</f>
        <v>#DIV/0!</v>
      </c>
    </row>
    <row r="198" spans="1:12">
      <c r="A198" t="s">
        <v>150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>VLOOKUP(A198,prebiotic!A:F,2,0)</f>
        <v>0</v>
      </c>
      <c r="H198">
        <f>VLOOKUP(A198,prebiotic!A:F,3,0)</f>
        <v>0</v>
      </c>
      <c r="I198">
        <f>VLOOKUP(A198,prebiotic!A:F,4,0)</f>
        <v>0</v>
      </c>
      <c r="J198">
        <f>VLOOKUP(A198,prebiotic!A:F,5,0)</f>
        <v>0</v>
      </c>
      <c r="K198">
        <f>VLOOKUP(A198,prebiotic!A:F,6,0)</f>
        <v>0</v>
      </c>
      <c r="L198" t="e">
        <f>_xlfn.T.TEST(B198:F198,G198:K198,2,2)</f>
        <v>#DIV/0!</v>
      </c>
    </row>
    <row r="199" spans="1:12">
      <c r="A199" t="s">
        <v>152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>VLOOKUP(A199,prebiotic!A:F,2,0)</f>
        <v>0</v>
      </c>
      <c r="H199">
        <f>VLOOKUP(A199,prebiotic!A:F,3,0)</f>
        <v>0</v>
      </c>
      <c r="I199">
        <f>VLOOKUP(A199,prebiotic!A:F,4,0)</f>
        <v>0</v>
      </c>
      <c r="J199">
        <f>VLOOKUP(A199,prebiotic!A:F,5,0)</f>
        <v>0</v>
      </c>
      <c r="K199">
        <f>VLOOKUP(A199,prebiotic!A:F,6,0)</f>
        <v>0</v>
      </c>
      <c r="L199" t="e">
        <f>_xlfn.T.TEST(B199:F199,G199:K199,2,2)</f>
        <v>#DIV/0!</v>
      </c>
    </row>
    <row r="200" spans="1:12">
      <c r="A200" t="s">
        <v>153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>VLOOKUP(A200,prebiotic!A:F,2,0)</f>
        <v>0</v>
      </c>
      <c r="H200">
        <f>VLOOKUP(A200,prebiotic!A:F,3,0)</f>
        <v>0</v>
      </c>
      <c r="I200">
        <f>VLOOKUP(A200,prebiotic!A:F,4,0)</f>
        <v>0</v>
      </c>
      <c r="J200">
        <f>VLOOKUP(A200,prebiotic!A:F,5,0)</f>
        <v>0</v>
      </c>
      <c r="K200">
        <f>VLOOKUP(A200,prebiotic!A:F,6,0)</f>
        <v>0</v>
      </c>
      <c r="L200" t="e">
        <f>_xlfn.T.TEST(B200:F200,G200:K200,2,2)</f>
        <v>#DIV/0!</v>
      </c>
    </row>
    <row r="201" spans="1:12">
      <c r="A201" t="s">
        <v>154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>VLOOKUP(A201,prebiotic!A:F,2,0)</f>
        <v>0</v>
      </c>
      <c r="H201">
        <f>VLOOKUP(A201,prebiotic!A:F,3,0)</f>
        <v>0</v>
      </c>
      <c r="I201">
        <f>VLOOKUP(A201,prebiotic!A:F,4,0)</f>
        <v>0</v>
      </c>
      <c r="J201">
        <f>VLOOKUP(A201,prebiotic!A:F,5,0)</f>
        <v>0</v>
      </c>
      <c r="K201">
        <f>VLOOKUP(A201,prebiotic!A:F,6,0)</f>
        <v>0</v>
      </c>
      <c r="L201" t="e">
        <f>_xlfn.T.TEST(B201:F201,G201:K201,2,2)</f>
        <v>#DIV/0!</v>
      </c>
    </row>
    <row r="202" spans="1:12">
      <c r="A202" t="s">
        <v>155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>VLOOKUP(A202,prebiotic!A:F,2,0)</f>
        <v>0</v>
      </c>
      <c r="H202">
        <f>VLOOKUP(A202,prebiotic!A:F,3,0)</f>
        <v>0</v>
      </c>
      <c r="I202">
        <f>VLOOKUP(A202,prebiotic!A:F,4,0)</f>
        <v>0</v>
      </c>
      <c r="J202">
        <f>VLOOKUP(A202,prebiotic!A:F,5,0)</f>
        <v>0</v>
      </c>
      <c r="K202">
        <f>VLOOKUP(A202,prebiotic!A:F,6,0)</f>
        <v>0</v>
      </c>
      <c r="L202" t="e">
        <f>_xlfn.T.TEST(B202:F202,G202:K202,2,2)</f>
        <v>#DIV/0!</v>
      </c>
    </row>
    <row r="203" spans="1:12">
      <c r="A203" t="s">
        <v>156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>VLOOKUP(A203,prebiotic!A:F,2,0)</f>
        <v>0</v>
      </c>
      <c r="H203">
        <f>VLOOKUP(A203,prebiotic!A:F,3,0)</f>
        <v>0</v>
      </c>
      <c r="I203">
        <f>VLOOKUP(A203,prebiotic!A:F,4,0)</f>
        <v>0</v>
      </c>
      <c r="J203">
        <f>VLOOKUP(A203,prebiotic!A:F,5,0)</f>
        <v>0</v>
      </c>
      <c r="K203">
        <f>VLOOKUP(A203,prebiotic!A:F,6,0)</f>
        <v>0</v>
      </c>
      <c r="L203" t="e">
        <f>_xlfn.T.TEST(B203:F203,G203:K203,2,2)</f>
        <v>#DIV/0!</v>
      </c>
    </row>
    <row r="204" spans="1:12">
      <c r="A204" t="s">
        <v>157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>VLOOKUP(A204,prebiotic!A:F,2,0)</f>
        <v>0</v>
      </c>
      <c r="H204">
        <f>VLOOKUP(A204,prebiotic!A:F,3,0)</f>
        <v>0</v>
      </c>
      <c r="I204">
        <f>VLOOKUP(A204,prebiotic!A:F,4,0)</f>
        <v>0</v>
      </c>
      <c r="J204">
        <f>VLOOKUP(A204,prebiotic!A:F,5,0)</f>
        <v>0</v>
      </c>
      <c r="K204">
        <f>VLOOKUP(A204,prebiotic!A:F,6,0)</f>
        <v>0</v>
      </c>
      <c r="L204" t="e">
        <f>_xlfn.T.TEST(B204:F204,G204:K204,2,2)</f>
        <v>#DIV/0!</v>
      </c>
    </row>
    <row r="205" spans="1:12">
      <c r="A205" t="s">
        <v>158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>VLOOKUP(A205,prebiotic!A:F,2,0)</f>
        <v>0</v>
      </c>
      <c r="H205">
        <f>VLOOKUP(A205,prebiotic!A:F,3,0)</f>
        <v>0</v>
      </c>
      <c r="I205">
        <f>VLOOKUP(A205,prebiotic!A:F,4,0)</f>
        <v>0</v>
      </c>
      <c r="J205">
        <f>VLOOKUP(A205,prebiotic!A:F,5,0)</f>
        <v>0</v>
      </c>
      <c r="K205">
        <f>VLOOKUP(A205,prebiotic!A:F,6,0)</f>
        <v>0</v>
      </c>
      <c r="L205" t="e">
        <f>_xlfn.T.TEST(B205:F205,G205:K205,2,2)</f>
        <v>#DIV/0!</v>
      </c>
    </row>
    <row r="206" spans="1:12">
      <c r="A206" t="s">
        <v>159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>VLOOKUP(A206,prebiotic!A:F,2,0)</f>
        <v>0</v>
      </c>
      <c r="H206">
        <f>VLOOKUP(A206,prebiotic!A:F,3,0)</f>
        <v>0</v>
      </c>
      <c r="I206">
        <f>VLOOKUP(A206,prebiotic!A:F,4,0)</f>
        <v>0</v>
      </c>
      <c r="J206">
        <f>VLOOKUP(A206,prebiotic!A:F,5,0)</f>
        <v>0</v>
      </c>
      <c r="K206">
        <f>VLOOKUP(A206,prebiotic!A:F,6,0)</f>
        <v>0</v>
      </c>
      <c r="L206" t="e">
        <f>_xlfn.T.TEST(B206:F206,G206:K206,2,2)</f>
        <v>#DIV/0!</v>
      </c>
    </row>
    <row r="207" spans="1:12">
      <c r="A207" t="s">
        <v>160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>VLOOKUP(A207,prebiotic!A:F,2,0)</f>
        <v>0</v>
      </c>
      <c r="H207">
        <f>VLOOKUP(A207,prebiotic!A:F,3,0)</f>
        <v>0</v>
      </c>
      <c r="I207">
        <f>VLOOKUP(A207,prebiotic!A:F,4,0)</f>
        <v>0</v>
      </c>
      <c r="J207">
        <f>VLOOKUP(A207,prebiotic!A:F,5,0)</f>
        <v>0</v>
      </c>
      <c r="K207">
        <f>VLOOKUP(A207,prebiotic!A:F,6,0)</f>
        <v>0</v>
      </c>
      <c r="L207" t="e">
        <f>_xlfn.T.TEST(B207:F207,G207:K207,2,2)</f>
        <v>#DIV/0!</v>
      </c>
    </row>
    <row r="208" spans="1:12">
      <c r="A208" t="s">
        <v>161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>VLOOKUP(A208,prebiotic!A:F,2,0)</f>
        <v>0</v>
      </c>
      <c r="H208">
        <f>VLOOKUP(A208,prebiotic!A:F,3,0)</f>
        <v>0</v>
      </c>
      <c r="I208">
        <f>VLOOKUP(A208,prebiotic!A:F,4,0)</f>
        <v>0</v>
      </c>
      <c r="J208">
        <f>VLOOKUP(A208,prebiotic!A:F,5,0)</f>
        <v>0</v>
      </c>
      <c r="K208">
        <f>VLOOKUP(A208,prebiotic!A:F,6,0)</f>
        <v>0</v>
      </c>
      <c r="L208" t="e">
        <f>_xlfn.T.TEST(B208:F208,G208:K208,2,2)</f>
        <v>#DIV/0!</v>
      </c>
    </row>
    <row r="209" spans="1:12">
      <c r="A209" t="s">
        <v>162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>VLOOKUP(A209,prebiotic!A:F,2,0)</f>
        <v>0</v>
      </c>
      <c r="H209">
        <f>VLOOKUP(A209,prebiotic!A:F,3,0)</f>
        <v>0</v>
      </c>
      <c r="I209">
        <f>VLOOKUP(A209,prebiotic!A:F,4,0)</f>
        <v>0</v>
      </c>
      <c r="J209">
        <f>VLOOKUP(A209,prebiotic!A:F,5,0)</f>
        <v>0</v>
      </c>
      <c r="K209">
        <f>VLOOKUP(A209,prebiotic!A:F,6,0)</f>
        <v>0</v>
      </c>
      <c r="L209" t="e">
        <f>_xlfn.T.TEST(B209:F209,G209:K209,2,2)</f>
        <v>#DIV/0!</v>
      </c>
    </row>
    <row r="210" spans="1:12">
      <c r="A210" t="s">
        <v>163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>VLOOKUP(A210,prebiotic!A:F,2,0)</f>
        <v>0</v>
      </c>
      <c r="H210">
        <f>VLOOKUP(A210,prebiotic!A:F,3,0)</f>
        <v>0</v>
      </c>
      <c r="I210">
        <f>VLOOKUP(A210,prebiotic!A:F,4,0)</f>
        <v>0</v>
      </c>
      <c r="J210">
        <f>VLOOKUP(A210,prebiotic!A:F,5,0)</f>
        <v>0</v>
      </c>
      <c r="K210">
        <f>VLOOKUP(A210,prebiotic!A:F,6,0)</f>
        <v>0</v>
      </c>
      <c r="L210" t="e">
        <f>_xlfn.T.TEST(B210:F210,G210:K210,2,2)</f>
        <v>#DIV/0!</v>
      </c>
    </row>
    <row r="211" spans="1:12">
      <c r="A211" t="s">
        <v>164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>VLOOKUP(A211,prebiotic!A:F,2,0)</f>
        <v>0</v>
      </c>
      <c r="H211">
        <f>VLOOKUP(A211,prebiotic!A:F,3,0)</f>
        <v>0</v>
      </c>
      <c r="I211">
        <f>VLOOKUP(A211,prebiotic!A:F,4,0)</f>
        <v>0</v>
      </c>
      <c r="J211">
        <f>VLOOKUP(A211,prebiotic!A:F,5,0)</f>
        <v>0</v>
      </c>
      <c r="K211">
        <f>VLOOKUP(A211,prebiotic!A:F,6,0)</f>
        <v>0</v>
      </c>
      <c r="L211" t="e">
        <f>_xlfn.T.TEST(B211:F211,G211:K211,2,2)</f>
        <v>#DIV/0!</v>
      </c>
    </row>
    <row r="212" spans="1:12">
      <c r="A212" t="s">
        <v>165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>VLOOKUP(A212,prebiotic!A:F,2,0)</f>
        <v>0</v>
      </c>
      <c r="H212">
        <f>VLOOKUP(A212,prebiotic!A:F,3,0)</f>
        <v>0</v>
      </c>
      <c r="I212">
        <f>VLOOKUP(A212,prebiotic!A:F,4,0)</f>
        <v>0</v>
      </c>
      <c r="J212">
        <f>VLOOKUP(A212,prebiotic!A:F,5,0)</f>
        <v>0</v>
      </c>
      <c r="K212">
        <f>VLOOKUP(A212,prebiotic!A:F,6,0)</f>
        <v>0</v>
      </c>
      <c r="L212" t="e">
        <f>_xlfn.T.TEST(B212:F212,G212:K212,2,2)</f>
        <v>#DIV/0!</v>
      </c>
    </row>
    <row r="213" spans="1:12">
      <c r="A213" t="s">
        <v>166</v>
      </c>
      <c r="B213">
        <v>17.215299999999999</v>
      </c>
      <c r="C213">
        <v>17.215299999999999</v>
      </c>
      <c r="D213">
        <v>17.215299999999999</v>
      </c>
      <c r="E213">
        <v>17.215299999999999</v>
      </c>
      <c r="F213">
        <v>17.215299999999999</v>
      </c>
      <c r="G213">
        <f>VLOOKUP(A213,prebiotic!A:F,2,0)</f>
        <v>17.215299999999999</v>
      </c>
      <c r="H213">
        <f>VLOOKUP(A213,prebiotic!A:F,3,0)</f>
        <v>17.215299999999999</v>
      </c>
      <c r="I213">
        <f>VLOOKUP(A213,prebiotic!A:F,4,0)</f>
        <v>17.215299999999999</v>
      </c>
      <c r="J213">
        <f>VLOOKUP(A213,prebiotic!A:F,5,0)</f>
        <v>17.215299999999999</v>
      </c>
      <c r="K213">
        <f>VLOOKUP(A213,prebiotic!A:F,6,0)</f>
        <v>17.215299999999999</v>
      </c>
      <c r="L213" t="e">
        <f>_xlfn.T.TEST(B213:F213,G213:K213,2,2)</f>
        <v>#DIV/0!</v>
      </c>
    </row>
    <row r="214" spans="1:12">
      <c r="A214" t="s">
        <v>167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>VLOOKUP(A214,prebiotic!A:F,2,0)</f>
        <v>0</v>
      </c>
      <c r="H214">
        <f>VLOOKUP(A214,prebiotic!A:F,3,0)</f>
        <v>0</v>
      </c>
      <c r="I214">
        <f>VLOOKUP(A214,prebiotic!A:F,4,0)</f>
        <v>0</v>
      </c>
      <c r="J214">
        <f>VLOOKUP(A214,prebiotic!A:F,5,0)</f>
        <v>0</v>
      </c>
      <c r="K214">
        <f>VLOOKUP(A214,prebiotic!A:F,6,0)</f>
        <v>0</v>
      </c>
      <c r="L214" t="e">
        <f>_xlfn.T.TEST(B214:F214,G214:K214,2,2)</f>
        <v>#DIV/0!</v>
      </c>
    </row>
    <row r="215" spans="1:12">
      <c r="A215" t="s">
        <v>168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>VLOOKUP(A215,prebiotic!A:F,2,0)</f>
        <v>0</v>
      </c>
      <c r="H215">
        <f>VLOOKUP(A215,prebiotic!A:F,3,0)</f>
        <v>0</v>
      </c>
      <c r="I215">
        <f>VLOOKUP(A215,prebiotic!A:F,4,0)</f>
        <v>0</v>
      </c>
      <c r="J215">
        <f>VLOOKUP(A215,prebiotic!A:F,5,0)</f>
        <v>0</v>
      </c>
      <c r="K215">
        <f>VLOOKUP(A215,prebiotic!A:F,6,0)</f>
        <v>0</v>
      </c>
      <c r="L215" t="e">
        <f>_xlfn.T.TEST(B215:F215,G215:K215,2,2)</f>
        <v>#DIV/0!</v>
      </c>
    </row>
    <row r="216" spans="1:12">
      <c r="A216" t="s">
        <v>169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>VLOOKUP(A216,prebiotic!A:F,2,0)</f>
        <v>0</v>
      </c>
      <c r="H216">
        <f>VLOOKUP(A216,prebiotic!A:F,3,0)</f>
        <v>0</v>
      </c>
      <c r="I216">
        <f>VLOOKUP(A216,prebiotic!A:F,4,0)</f>
        <v>0</v>
      </c>
      <c r="J216">
        <f>VLOOKUP(A216,prebiotic!A:F,5,0)</f>
        <v>0</v>
      </c>
      <c r="K216">
        <f>VLOOKUP(A216,prebiotic!A:F,6,0)</f>
        <v>0</v>
      </c>
      <c r="L216" t="e">
        <f>_xlfn.T.TEST(B216:F216,G216:K216,2,2)</f>
        <v>#DIV/0!</v>
      </c>
    </row>
    <row r="217" spans="1:12">
      <c r="A217" t="s">
        <v>170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>VLOOKUP(A217,prebiotic!A:F,2,0)</f>
        <v>0</v>
      </c>
      <c r="H217">
        <f>VLOOKUP(A217,prebiotic!A:F,3,0)</f>
        <v>0</v>
      </c>
      <c r="I217">
        <f>VLOOKUP(A217,prebiotic!A:F,4,0)</f>
        <v>0</v>
      </c>
      <c r="J217">
        <f>VLOOKUP(A217,prebiotic!A:F,5,0)</f>
        <v>0</v>
      </c>
      <c r="K217">
        <f>VLOOKUP(A217,prebiotic!A:F,6,0)</f>
        <v>0</v>
      </c>
      <c r="L217" t="e">
        <f>_xlfn.T.TEST(B217:F217,G217:K217,2,2)</f>
        <v>#DIV/0!</v>
      </c>
    </row>
    <row r="218" spans="1:12">
      <c r="A218" t="s">
        <v>171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>VLOOKUP(A218,prebiotic!A:F,2,0)</f>
        <v>0</v>
      </c>
      <c r="H218">
        <f>VLOOKUP(A218,prebiotic!A:F,3,0)</f>
        <v>0</v>
      </c>
      <c r="I218">
        <f>VLOOKUP(A218,prebiotic!A:F,4,0)</f>
        <v>0</v>
      </c>
      <c r="J218">
        <f>VLOOKUP(A218,prebiotic!A:F,5,0)</f>
        <v>0</v>
      </c>
      <c r="K218">
        <f>VLOOKUP(A218,prebiotic!A:F,6,0)</f>
        <v>0</v>
      </c>
      <c r="L218" t="e">
        <f>_xlfn.T.TEST(B218:F218,G218:K218,2,2)</f>
        <v>#DIV/0!</v>
      </c>
    </row>
    <row r="219" spans="1:12">
      <c r="A219" t="s">
        <v>172</v>
      </c>
      <c r="B219">
        <v>51.227499999999999</v>
      </c>
      <c r="C219">
        <v>51.227499999999999</v>
      </c>
      <c r="D219">
        <v>51.227499999999999</v>
      </c>
      <c r="E219">
        <v>51.227499999999999</v>
      </c>
      <c r="F219">
        <v>51.227499999999999</v>
      </c>
      <c r="G219">
        <f>VLOOKUP(A219,prebiotic!A:F,2,0)</f>
        <v>51.227499999999999</v>
      </c>
      <c r="H219">
        <f>VLOOKUP(A219,prebiotic!A:F,3,0)</f>
        <v>51.227499999999999</v>
      </c>
      <c r="I219">
        <f>VLOOKUP(A219,prebiotic!A:F,4,0)</f>
        <v>51.227499999999999</v>
      </c>
      <c r="J219">
        <f>VLOOKUP(A219,prebiotic!A:F,5,0)</f>
        <v>51.227499999999999</v>
      </c>
      <c r="K219">
        <f>VLOOKUP(A219,prebiotic!A:F,6,0)</f>
        <v>51.227499999999999</v>
      </c>
      <c r="L219" t="e">
        <f>_xlfn.T.TEST(B219:F219,G219:K219,2,2)</f>
        <v>#DIV/0!</v>
      </c>
    </row>
    <row r="220" spans="1:12">
      <c r="A220" t="s">
        <v>173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>VLOOKUP(A220,prebiotic!A:F,2,0)</f>
        <v>0</v>
      </c>
      <c r="H220">
        <f>VLOOKUP(A220,prebiotic!A:F,3,0)</f>
        <v>0</v>
      </c>
      <c r="I220">
        <f>VLOOKUP(A220,prebiotic!A:F,4,0)</f>
        <v>0</v>
      </c>
      <c r="J220">
        <f>VLOOKUP(A220,prebiotic!A:F,5,0)</f>
        <v>0</v>
      </c>
      <c r="K220">
        <f>VLOOKUP(A220,prebiotic!A:F,6,0)</f>
        <v>0</v>
      </c>
      <c r="L220" t="e">
        <f>_xlfn.T.TEST(B220:F220,G220:K220,2,2)</f>
        <v>#DIV/0!</v>
      </c>
    </row>
    <row r="221" spans="1:12">
      <c r="A221" t="s">
        <v>174</v>
      </c>
      <c r="B221">
        <v>27.5259</v>
      </c>
      <c r="C221">
        <v>27.5259</v>
      </c>
      <c r="D221">
        <v>27.5259</v>
      </c>
      <c r="E221">
        <v>27.5259</v>
      </c>
      <c r="F221">
        <v>27.5259</v>
      </c>
      <c r="G221">
        <f>VLOOKUP(A221,prebiotic!A:F,2,0)</f>
        <v>27.5259</v>
      </c>
      <c r="H221">
        <f>VLOOKUP(A221,prebiotic!A:F,3,0)</f>
        <v>27.5259</v>
      </c>
      <c r="I221">
        <f>VLOOKUP(A221,prebiotic!A:F,4,0)</f>
        <v>27.5259</v>
      </c>
      <c r="J221">
        <f>VLOOKUP(A221,prebiotic!A:F,5,0)</f>
        <v>27.5259</v>
      </c>
      <c r="K221">
        <f>VLOOKUP(A221,prebiotic!A:F,6,0)</f>
        <v>27.5259</v>
      </c>
      <c r="L221" t="e">
        <f>_xlfn.T.TEST(B221:F221,G221:K221,2,2)</f>
        <v>#DIV/0!</v>
      </c>
    </row>
    <row r="222" spans="1:12">
      <c r="A222" t="s">
        <v>175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>VLOOKUP(A222,prebiotic!A:F,2,0)</f>
        <v>0</v>
      </c>
      <c r="H222">
        <f>VLOOKUP(A222,prebiotic!A:F,3,0)</f>
        <v>0</v>
      </c>
      <c r="I222">
        <f>VLOOKUP(A222,prebiotic!A:F,4,0)</f>
        <v>0</v>
      </c>
      <c r="J222">
        <f>VLOOKUP(A222,prebiotic!A:F,5,0)</f>
        <v>0</v>
      </c>
      <c r="K222">
        <f>VLOOKUP(A222,prebiotic!A:F,6,0)</f>
        <v>0</v>
      </c>
      <c r="L222" t="e">
        <f>_xlfn.T.TEST(B222:F222,G222:K222,2,2)</f>
        <v>#DIV/0!</v>
      </c>
    </row>
    <row r="223" spans="1:12">
      <c r="A223" t="s">
        <v>176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>VLOOKUP(A223,prebiotic!A:F,2,0)</f>
        <v>0</v>
      </c>
      <c r="H223">
        <f>VLOOKUP(A223,prebiotic!A:F,3,0)</f>
        <v>0</v>
      </c>
      <c r="I223">
        <f>VLOOKUP(A223,prebiotic!A:F,4,0)</f>
        <v>0</v>
      </c>
      <c r="J223">
        <f>VLOOKUP(A223,prebiotic!A:F,5,0)</f>
        <v>0</v>
      </c>
      <c r="K223">
        <f>VLOOKUP(A223,prebiotic!A:F,6,0)</f>
        <v>0</v>
      </c>
      <c r="L223" t="e">
        <f>_xlfn.T.TEST(B223:F223,G223:K223,2,2)</f>
        <v>#DIV/0!</v>
      </c>
    </row>
    <row r="224" spans="1:12">
      <c r="A224" t="s">
        <v>177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>VLOOKUP(A224,prebiotic!A:F,2,0)</f>
        <v>0</v>
      </c>
      <c r="H224">
        <f>VLOOKUP(A224,prebiotic!A:F,3,0)</f>
        <v>0</v>
      </c>
      <c r="I224">
        <f>VLOOKUP(A224,prebiotic!A:F,4,0)</f>
        <v>0</v>
      </c>
      <c r="J224">
        <f>VLOOKUP(A224,prebiotic!A:F,5,0)</f>
        <v>0</v>
      </c>
      <c r="K224">
        <f>VLOOKUP(A224,prebiotic!A:F,6,0)</f>
        <v>0</v>
      </c>
      <c r="L224" t="e">
        <f>_xlfn.T.TEST(B224:F224,G224:K224,2,2)</f>
        <v>#DIV/0!</v>
      </c>
    </row>
    <row r="225" spans="1:12">
      <c r="A225" t="s">
        <v>178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>VLOOKUP(A225,prebiotic!A:F,2,0)</f>
        <v>0</v>
      </c>
      <c r="H225">
        <f>VLOOKUP(A225,prebiotic!A:F,3,0)</f>
        <v>0</v>
      </c>
      <c r="I225">
        <f>VLOOKUP(A225,prebiotic!A:F,4,0)</f>
        <v>0</v>
      </c>
      <c r="J225">
        <f>VLOOKUP(A225,prebiotic!A:F,5,0)</f>
        <v>0</v>
      </c>
      <c r="K225">
        <f>VLOOKUP(A225,prebiotic!A:F,6,0)</f>
        <v>0</v>
      </c>
      <c r="L225" t="e">
        <f>_xlfn.T.TEST(B225:F225,G225:K225,2,2)</f>
        <v>#DIV/0!</v>
      </c>
    </row>
    <row r="226" spans="1:12">
      <c r="A226" t="s">
        <v>179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>VLOOKUP(A226,prebiotic!A:F,2,0)</f>
        <v>0</v>
      </c>
      <c r="H226">
        <f>VLOOKUP(A226,prebiotic!A:F,3,0)</f>
        <v>0</v>
      </c>
      <c r="I226">
        <f>VLOOKUP(A226,prebiotic!A:F,4,0)</f>
        <v>0</v>
      </c>
      <c r="J226">
        <f>VLOOKUP(A226,prebiotic!A:F,5,0)</f>
        <v>0</v>
      </c>
      <c r="K226">
        <f>VLOOKUP(A226,prebiotic!A:F,6,0)</f>
        <v>0</v>
      </c>
      <c r="L226" t="e">
        <f>_xlfn.T.TEST(B226:F226,G226:K226,2,2)</f>
        <v>#DIV/0!</v>
      </c>
    </row>
    <row r="227" spans="1:12">
      <c r="A227" t="s">
        <v>180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>VLOOKUP(A227,prebiotic!A:F,2,0)</f>
        <v>0</v>
      </c>
      <c r="H227">
        <f>VLOOKUP(A227,prebiotic!A:F,3,0)</f>
        <v>0</v>
      </c>
      <c r="I227">
        <f>VLOOKUP(A227,prebiotic!A:F,4,0)</f>
        <v>0</v>
      </c>
      <c r="J227">
        <f>VLOOKUP(A227,prebiotic!A:F,5,0)</f>
        <v>0</v>
      </c>
      <c r="K227">
        <f>VLOOKUP(A227,prebiotic!A:F,6,0)</f>
        <v>0</v>
      </c>
      <c r="L227" t="e">
        <f>_xlfn.T.TEST(B227:F227,G227:K227,2,2)</f>
        <v>#DIV/0!</v>
      </c>
    </row>
    <row r="228" spans="1:12">
      <c r="A228" t="s">
        <v>181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>VLOOKUP(A228,prebiotic!A:F,2,0)</f>
        <v>0</v>
      </c>
      <c r="H228">
        <f>VLOOKUP(A228,prebiotic!A:F,3,0)</f>
        <v>0</v>
      </c>
      <c r="I228">
        <f>VLOOKUP(A228,prebiotic!A:F,4,0)</f>
        <v>0</v>
      </c>
      <c r="J228">
        <f>VLOOKUP(A228,prebiotic!A:F,5,0)</f>
        <v>0</v>
      </c>
      <c r="K228">
        <f>VLOOKUP(A228,prebiotic!A:F,6,0)</f>
        <v>0</v>
      </c>
      <c r="L228" t="e">
        <f>_xlfn.T.TEST(B228:F228,G228:K228,2,2)</f>
        <v>#DIV/0!</v>
      </c>
    </row>
    <row r="229" spans="1:12">
      <c r="A229" t="s">
        <v>182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>VLOOKUP(A229,prebiotic!A:F,2,0)</f>
        <v>0</v>
      </c>
      <c r="H229">
        <f>VLOOKUP(A229,prebiotic!A:F,3,0)</f>
        <v>0</v>
      </c>
      <c r="I229">
        <f>VLOOKUP(A229,prebiotic!A:F,4,0)</f>
        <v>0</v>
      </c>
      <c r="J229">
        <f>VLOOKUP(A229,prebiotic!A:F,5,0)</f>
        <v>0</v>
      </c>
      <c r="K229">
        <f>VLOOKUP(A229,prebiotic!A:F,6,0)</f>
        <v>0</v>
      </c>
      <c r="L229" t="e">
        <f>_xlfn.T.TEST(B229:F229,G229:K229,2,2)</f>
        <v>#DIV/0!</v>
      </c>
    </row>
    <row r="230" spans="1:12">
      <c r="A230" t="s">
        <v>183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>VLOOKUP(A230,prebiotic!A:F,2,0)</f>
        <v>0</v>
      </c>
      <c r="H230">
        <f>VLOOKUP(A230,prebiotic!A:F,3,0)</f>
        <v>0</v>
      </c>
      <c r="I230">
        <f>VLOOKUP(A230,prebiotic!A:F,4,0)</f>
        <v>0</v>
      </c>
      <c r="J230">
        <f>VLOOKUP(A230,prebiotic!A:F,5,0)</f>
        <v>0</v>
      </c>
      <c r="K230">
        <f>VLOOKUP(A230,prebiotic!A:F,6,0)</f>
        <v>0</v>
      </c>
      <c r="L230" t="e">
        <f>_xlfn.T.TEST(B230:F230,G230:K230,2,2)</f>
        <v>#DIV/0!</v>
      </c>
    </row>
    <row r="231" spans="1:12">
      <c r="A231" t="s">
        <v>184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>VLOOKUP(A231,prebiotic!A:F,2,0)</f>
        <v>0</v>
      </c>
      <c r="H231">
        <f>VLOOKUP(A231,prebiotic!A:F,3,0)</f>
        <v>0</v>
      </c>
      <c r="I231">
        <f>VLOOKUP(A231,prebiotic!A:F,4,0)</f>
        <v>0</v>
      </c>
      <c r="J231">
        <f>VLOOKUP(A231,prebiotic!A:F,5,0)</f>
        <v>0</v>
      </c>
      <c r="K231">
        <f>VLOOKUP(A231,prebiotic!A:F,6,0)</f>
        <v>0</v>
      </c>
      <c r="L231" t="e">
        <f>_xlfn.T.TEST(B231:F231,G231:K231,2,2)</f>
        <v>#DIV/0!</v>
      </c>
    </row>
    <row r="232" spans="1:12">
      <c r="A232" t="s">
        <v>185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>VLOOKUP(A232,prebiotic!A:F,2,0)</f>
        <v>0</v>
      </c>
      <c r="H232">
        <f>VLOOKUP(A232,prebiotic!A:F,3,0)</f>
        <v>0</v>
      </c>
      <c r="I232">
        <f>VLOOKUP(A232,prebiotic!A:F,4,0)</f>
        <v>0</v>
      </c>
      <c r="J232">
        <f>VLOOKUP(A232,prebiotic!A:F,5,0)</f>
        <v>0</v>
      </c>
      <c r="K232">
        <f>VLOOKUP(A232,prebiotic!A:F,6,0)</f>
        <v>0</v>
      </c>
      <c r="L232" t="e">
        <f>_xlfn.T.TEST(B232:F232,G232:K232,2,2)</f>
        <v>#DIV/0!</v>
      </c>
    </row>
    <row r="233" spans="1:12">
      <c r="A233" t="s">
        <v>186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>VLOOKUP(A233,prebiotic!A:F,2,0)</f>
        <v>0</v>
      </c>
      <c r="H233">
        <f>VLOOKUP(A233,prebiotic!A:F,3,0)</f>
        <v>0</v>
      </c>
      <c r="I233">
        <f>VLOOKUP(A233,prebiotic!A:F,4,0)</f>
        <v>0</v>
      </c>
      <c r="J233">
        <f>VLOOKUP(A233,prebiotic!A:F,5,0)</f>
        <v>0</v>
      </c>
      <c r="K233">
        <f>VLOOKUP(A233,prebiotic!A:F,6,0)</f>
        <v>0</v>
      </c>
      <c r="L233" t="e">
        <f>_xlfn.T.TEST(B233:F233,G233:K233,2,2)</f>
        <v>#DIV/0!</v>
      </c>
    </row>
    <row r="234" spans="1:12">
      <c r="A234" t="s">
        <v>187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>VLOOKUP(A234,prebiotic!A:F,2,0)</f>
        <v>0</v>
      </c>
      <c r="H234">
        <f>VLOOKUP(A234,prebiotic!A:F,3,0)</f>
        <v>0</v>
      </c>
      <c r="I234">
        <f>VLOOKUP(A234,prebiotic!A:F,4,0)</f>
        <v>0</v>
      </c>
      <c r="J234">
        <f>VLOOKUP(A234,prebiotic!A:F,5,0)</f>
        <v>0</v>
      </c>
      <c r="K234">
        <f>VLOOKUP(A234,prebiotic!A:F,6,0)</f>
        <v>0</v>
      </c>
      <c r="L234" t="e">
        <f>_xlfn.T.TEST(B234:F234,G234:K234,2,2)</f>
        <v>#DIV/0!</v>
      </c>
    </row>
    <row r="235" spans="1:12">
      <c r="A235" t="s">
        <v>188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>VLOOKUP(A235,prebiotic!A:F,2,0)</f>
        <v>0</v>
      </c>
      <c r="H235">
        <f>VLOOKUP(A235,prebiotic!A:F,3,0)</f>
        <v>0</v>
      </c>
      <c r="I235">
        <f>VLOOKUP(A235,prebiotic!A:F,4,0)</f>
        <v>0</v>
      </c>
      <c r="J235">
        <f>VLOOKUP(A235,prebiotic!A:F,5,0)</f>
        <v>0</v>
      </c>
      <c r="K235">
        <f>VLOOKUP(A235,prebiotic!A:F,6,0)</f>
        <v>0</v>
      </c>
      <c r="L235" t="e">
        <f>_xlfn.T.TEST(B235:F235,G235:K235,2,2)</f>
        <v>#DIV/0!</v>
      </c>
    </row>
    <row r="236" spans="1:12">
      <c r="A236" t="s">
        <v>189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>VLOOKUP(A236,prebiotic!A:F,2,0)</f>
        <v>0</v>
      </c>
      <c r="H236">
        <f>VLOOKUP(A236,prebiotic!A:F,3,0)</f>
        <v>0</v>
      </c>
      <c r="I236">
        <f>VLOOKUP(A236,prebiotic!A:F,4,0)</f>
        <v>0</v>
      </c>
      <c r="J236">
        <f>VLOOKUP(A236,prebiotic!A:F,5,0)</f>
        <v>0</v>
      </c>
      <c r="K236">
        <f>VLOOKUP(A236,prebiotic!A:F,6,0)</f>
        <v>0</v>
      </c>
      <c r="L236" t="e">
        <f>_xlfn.T.TEST(B236:F236,G236:K236,2,2)</f>
        <v>#DIV/0!</v>
      </c>
    </row>
    <row r="237" spans="1:12">
      <c r="A237" t="s">
        <v>190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>VLOOKUP(A237,prebiotic!A:F,2,0)</f>
        <v>0</v>
      </c>
      <c r="H237">
        <f>VLOOKUP(A237,prebiotic!A:F,3,0)</f>
        <v>0</v>
      </c>
      <c r="I237">
        <f>VLOOKUP(A237,prebiotic!A:F,4,0)</f>
        <v>0</v>
      </c>
      <c r="J237">
        <f>VLOOKUP(A237,prebiotic!A:F,5,0)</f>
        <v>0</v>
      </c>
      <c r="K237">
        <f>VLOOKUP(A237,prebiotic!A:F,6,0)</f>
        <v>0</v>
      </c>
      <c r="L237" t="e">
        <f>_xlfn.T.TEST(B237:F237,G237:K237,2,2)</f>
        <v>#DIV/0!</v>
      </c>
    </row>
    <row r="238" spans="1:12">
      <c r="A238" t="s">
        <v>191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>VLOOKUP(A238,prebiotic!A:F,2,0)</f>
        <v>0</v>
      </c>
      <c r="H238">
        <f>VLOOKUP(A238,prebiotic!A:F,3,0)</f>
        <v>0</v>
      </c>
      <c r="I238">
        <f>VLOOKUP(A238,prebiotic!A:F,4,0)</f>
        <v>0</v>
      </c>
      <c r="J238">
        <f>VLOOKUP(A238,prebiotic!A:F,5,0)</f>
        <v>0</v>
      </c>
      <c r="K238">
        <f>VLOOKUP(A238,prebiotic!A:F,6,0)</f>
        <v>0</v>
      </c>
      <c r="L238" t="e">
        <f>_xlfn.T.TEST(B238:F238,G238:K238,2,2)</f>
        <v>#DIV/0!</v>
      </c>
    </row>
    <row r="239" spans="1:12">
      <c r="A239" t="s">
        <v>192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>VLOOKUP(A239,prebiotic!A:F,2,0)</f>
        <v>0</v>
      </c>
      <c r="H239">
        <f>VLOOKUP(A239,prebiotic!A:F,3,0)</f>
        <v>0</v>
      </c>
      <c r="I239">
        <f>VLOOKUP(A239,prebiotic!A:F,4,0)</f>
        <v>0</v>
      </c>
      <c r="J239">
        <f>VLOOKUP(A239,prebiotic!A:F,5,0)</f>
        <v>0</v>
      </c>
      <c r="K239">
        <f>VLOOKUP(A239,prebiotic!A:F,6,0)</f>
        <v>0</v>
      </c>
      <c r="L239" t="e">
        <f>_xlfn.T.TEST(B239:F239,G239:K239,2,2)</f>
        <v>#DIV/0!</v>
      </c>
    </row>
    <row r="240" spans="1:12">
      <c r="A240" t="s">
        <v>193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>VLOOKUP(A240,prebiotic!A:F,2,0)</f>
        <v>0</v>
      </c>
      <c r="H240">
        <f>VLOOKUP(A240,prebiotic!A:F,3,0)</f>
        <v>0</v>
      </c>
      <c r="I240">
        <f>VLOOKUP(A240,prebiotic!A:F,4,0)</f>
        <v>0</v>
      </c>
      <c r="J240">
        <f>VLOOKUP(A240,prebiotic!A:F,5,0)</f>
        <v>0</v>
      </c>
      <c r="K240">
        <f>VLOOKUP(A240,prebiotic!A:F,6,0)</f>
        <v>0</v>
      </c>
      <c r="L240" t="e">
        <f>_xlfn.T.TEST(B240:F240,G240:K240,2,2)</f>
        <v>#DIV/0!</v>
      </c>
    </row>
    <row r="241" spans="1:12">
      <c r="A241" t="s">
        <v>194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>VLOOKUP(A241,prebiotic!A:F,2,0)</f>
        <v>0</v>
      </c>
      <c r="H241">
        <f>VLOOKUP(A241,prebiotic!A:F,3,0)</f>
        <v>0</v>
      </c>
      <c r="I241">
        <f>VLOOKUP(A241,prebiotic!A:F,4,0)</f>
        <v>0</v>
      </c>
      <c r="J241">
        <f>VLOOKUP(A241,prebiotic!A:F,5,0)</f>
        <v>0</v>
      </c>
      <c r="K241">
        <f>VLOOKUP(A241,prebiotic!A:F,6,0)</f>
        <v>0</v>
      </c>
      <c r="L241" t="e">
        <f>_xlfn.T.TEST(B241:F241,G241:K241,2,2)</f>
        <v>#DIV/0!</v>
      </c>
    </row>
    <row r="242" spans="1:12">
      <c r="A242" t="s">
        <v>195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>VLOOKUP(A242,prebiotic!A:F,2,0)</f>
        <v>0</v>
      </c>
      <c r="H242">
        <f>VLOOKUP(A242,prebiotic!A:F,3,0)</f>
        <v>0</v>
      </c>
      <c r="I242">
        <f>VLOOKUP(A242,prebiotic!A:F,4,0)</f>
        <v>0</v>
      </c>
      <c r="J242">
        <f>VLOOKUP(A242,prebiotic!A:F,5,0)</f>
        <v>0</v>
      </c>
      <c r="K242">
        <f>VLOOKUP(A242,prebiotic!A:F,6,0)</f>
        <v>0</v>
      </c>
      <c r="L242" t="e">
        <f>_xlfn.T.TEST(B242:F242,G242:K242,2,2)</f>
        <v>#DIV/0!</v>
      </c>
    </row>
    <row r="243" spans="1:12">
      <c r="A243" t="s">
        <v>196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>VLOOKUP(A243,prebiotic!A:F,2,0)</f>
        <v>0</v>
      </c>
      <c r="H243">
        <f>VLOOKUP(A243,prebiotic!A:F,3,0)</f>
        <v>0</v>
      </c>
      <c r="I243">
        <f>VLOOKUP(A243,prebiotic!A:F,4,0)</f>
        <v>0</v>
      </c>
      <c r="J243">
        <f>VLOOKUP(A243,prebiotic!A:F,5,0)</f>
        <v>0</v>
      </c>
      <c r="K243">
        <f>VLOOKUP(A243,prebiotic!A:F,6,0)</f>
        <v>0</v>
      </c>
      <c r="L243" t="e">
        <f>_xlfn.T.TEST(B243:F243,G243:K243,2,2)</f>
        <v>#DIV/0!</v>
      </c>
    </row>
    <row r="244" spans="1:12">
      <c r="A244" t="s">
        <v>367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>VLOOKUP(A244,prebiotic!A:F,2,0)</f>
        <v>0</v>
      </c>
      <c r="H244">
        <f>VLOOKUP(A244,prebiotic!A:F,3,0)</f>
        <v>0</v>
      </c>
      <c r="I244">
        <f>VLOOKUP(A244,prebiotic!A:F,4,0)</f>
        <v>0</v>
      </c>
      <c r="J244">
        <f>VLOOKUP(A244,prebiotic!A:F,5,0)</f>
        <v>0</v>
      </c>
      <c r="K244">
        <f>VLOOKUP(A244,prebiotic!A:F,6,0)</f>
        <v>0</v>
      </c>
      <c r="L244" t="e">
        <f>_xlfn.T.TEST(B244:F244,G244:K244,2,2)</f>
        <v>#DIV/0!</v>
      </c>
    </row>
    <row r="245" spans="1:12">
      <c r="A245" t="s">
        <v>197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>VLOOKUP(A245,prebiotic!A:F,2,0)</f>
        <v>0</v>
      </c>
      <c r="H245">
        <f>VLOOKUP(A245,prebiotic!A:F,3,0)</f>
        <v>0</v>
      </c>
      <c r="I245">
        <f>VLOOKUP(A245,prebiotic!A:F,4,0)</f>
        <v>0</v>
      </c>
      <c r="J245">
        <f>VLOOKUP(A245,prebiotic!A:F,5,0)</f>
        <v>0</v>
      </c>
      <c r="K245">
        <f>VLOOKUP(A245,prebiotic!A:F,6,0)</f>
        <v>0</v>
      </c>
      <c r="L245" t="e">
        <f>_xlfn.T.TEST(B245:F245,G245:K245,2,2)</f>
        <v>#DIV/0!</v>
      </c>
    </row>
    <row r="246" spans="1:12">
      <c r="A246" t="s">
        <v>198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>VLOOKUP(A246,prebiotic!A:F,2,0)</f>
        <v>0</v>
      </c>
      <c r="H246">
        <f>VLOOKUP(A246,prebiotic!A:F,3,0)</f>
        <v>0</v>
      </c>
      <c r="I246">
        <f>VLOOKUP(A246,prebiotic!A:F,4,0)</f>
        <v>0</v>
      </c>
      <c r="J246">
        <f>VLOOKUP(A246,prebiotic!A:F,5,0)</f>
        <v>0</v>
      </c>
      <c r="K246">
        <f>VLOOKUP(A246,prebiotic!A:F,6,0)</f>
        <v>0</v>
      </c>
      <c r="L246" t="e">
        <f>_xlfn.T.TEST(B246:F246,G246:K246,2,2)</f>
        <v>#DIV/0!</v>
      </c>
    </row>
    <row r="247" spans="1:12">
      <c r="A247" t="s">
        <v>200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>VLOOKUP(A247,prebiotic!A:F,2,0)</f>
        <v>0</v>
      </c>
      <c r="H247">
        <f>VLOOKUP(A247,prebiotic!A:F,3,0)</f>
        <v>0</v>
      </c>
      <c r="I247">
        <f>VLOOKUP(A247,prebiotic!A:F,4,0)</f>
        <v>0</v>
      </c>
      <c r="J247">
        <f>VLOOKUP(A247,prebiotic!A:F,5,0)</f>
        <v>0</v>
      </c>
      <c r="K247">
        <f>VLOOKUP(A247,prebiotic!A:F,6,0)</f>
        <v>0</v>
      </c>
      <c r="L247" t="e">
        <f>_xlfn.T.TEST(B247:F247,G247:K247,2,2)</f>
        <v>#DIV/0!</v>
      </c>
    </row>
    <row r="248" spans="1:12">
      <c r="A248" t="s">
        <v>201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>VLOOKUP(A248,prebiotic!A:F,2,0)</f>
        <v>0</v>
      </c>
      <c r="H248">
        <f>VLOOKUP(A248,prebiotic!A:F,3,0)</f>
        <v>0</v>
      </c>
      <c r="I248">
        <f>VLOOKUP(A248,prebiotic!A:F,4,0)</f>
        <v>0</v>
      </c>
      <c r="J248">
        <f>VLOOKUP(A248,prebiotic!A:F,5,0)</f>
        <v>0</v>
      </c>
      <c r="K248">
        <f>VLOOKUP(A248,prebiotic!A:F,6,0)</f>
        <v>0</v>
      </c>
      <c r="L248" t="e">
        <f>_xlfn.T.TEST(B248:F248,G248:K248,2,2)</f>
        <v>#DIV/0!</v>
      </c>
    </row>
    <row r="249" spans="1:12">
      <c r="A249" t="s">
        <v>368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>VLOOKUP(A249,prebiotic!A:F,2,0)</f>
        <v>0</v>
      </c>
      <c r="H249">
        <f>VLOOKUP(A249,prebiotic!A:F,3,0)</f>
        <v>0</v>
      </c>
      <c r="I249">
        <f>VLOOKUP(A249,prebiotic!A:F,4,0)</f>
        <v>0</v>
      </c>
      <c r="J249">
        <f>VLOOKUP(A249,prebiotic!A:F,5,0)</f>
        <v>0</v>
      </c>
      <c r="K249">
        <f>VLOOKUP(A249,prebiotic!A:F,6,0)</f>
        <v>0</v>
      </c>
      <c r="L249" t="e">
        <f>_xlfn.T.TEST(B249:F249,G249:K249,2,2)</f>
        <v>#DIV/0!</v>
      </c>
    </row>
    <row r="250" spans="1:12">
      <c r="A250" t="s">
        <v>369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>VLOOKUP(A250,prebiotic!A:F,2,0)</f>
        <v>0</v>
      </c>
      <c r="H250">
        <f>VLOOKUP(A250,prebiotic!A:F,3,0)</f>
        <v>0</v>
      </c>
      <c r="I250">
        <f>VLOOKUP(A250,prebiotic!A:F,4,0)</f>
        <v>0</v>
      </c>
      <c r="J250">
        <f>VLOOKUP(A250,prebiotic!A:F,5,0)</f>
        <v>0</v>
      </c>
      <c r="K250">
        <f>VLOOKUP(A250,prebiotic!A:F,6,0)</f>
        <v>0</v>
      </c>
      <c r="L250" t="e">
        <f>_xlfn.T.TEST(B250:F250,G250:K250,2,2)</f>
        <v>#DIV/0!</v>
      </c>
    </row>
    <row r="251" spans="1:12">
      <c r="A251" t="s">
        <v>370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>VLOOKUP(A251,prebiotic!A:F,2,0)</f>
        <v>0</v>
      </c>
      <c r="H251">
        <f>VLOOKUP(A251,prebiotic!A:F,3,0)</f>
        <v>0</v>
      </c>
      <c r="I251">
        <f>VLOOKUP(A251,prebiotic!A:F,4,0)</f>
        <v>0</v>
      </c>
      <c r="J251">
        <f>VLOOKUP(A251,prebiotic!A:F,5,0)</f>
        <v>0</v>
      </c>
      <c r="K251">
        <f>VLOOKUP(A251,prebiotic!A:F,6,0)</f>
        <v>0</v>
      </c>
      <c r="L251" t="e">
        <f>_xlfn.T.TEST(B251:F251,G251:K251,2,2)</f>
        <v>#DIV/0!</v>
      </c>
    </row>
    <row r="252" spans="1:12">
      <c r="A252" t="s">
        <v>371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>VLOOKUP(A252,prebiotic!A:F,2,0)</f>
        <v>0</v>
      </c>
      <c r="H252">
        <f>VLOOKUP(A252,prebiotic!A:F,3,0)</f>
        <v>0</v>
      </c>
      <c r="I252">
        <f>VLOOKUP(A252,prebiotic!A:F,4,0)</f>
        <v>0</v>
      </c>
      <c r="J252">
        <f>VLOOKUP(A252,prebiotic!A:F,5,0)</f>
        <v>0</v>
      </c>
      <c r="K252">
        <f>VLOOKUP(A252,prebiotic!A:F,6,0)</f>
        <v>0</v>
      </c>
      <c r="L252" t="e">
        <f>_xlfn.T.TEST(B252:F252,G252:K252,2,2)</f>
        <v>#DIV/0!</v>
      </c>
    </row>
    <row r="253" spans="1:12">
      <c r="A253" t="s">
        <v>202</v>
      </c>
      <c r="B253">
        <v>50.8262</v>
      </c>
      <c r="C253">
        <v>50.8262</v>
      </c>
      <c r="D253">
        <v>50.8262</v>
      </c>
      <c r="E253">
        <v>50.8262</v>
      </c>
      <c r="F253">
        <v>50.8262</v>
      </c>
      <c r="G253">
        <f>VLOOKUP(A253,prebiotic!A:F,2,0)</f>
        <v>50.8262</v>
      </c>
      <c r="H253">
        <f>VLOOKUP(A253,prebiotic!A:F,3,0)</f>
        <v>50.8262</v>
      </c>
      <c r="I253">
        <f>VLOOKUP(A253,prebiotic!A:F,4,0)</f>
        <v>50.8262</v>
      </c>
      <c r="J253">
        <f>VLOOKUP(A253,prebiotic!A:F,5,0)</f>
        <v>50.8262</v>
      </c>
      <c r="K253">
        <f>VLOOKUP(A253,prebiotic!A:F,6,0)</f>
        <v>50.8262</v>
      </c>
      <c r="L253" t="e">
        <f>_xlfn.T.TEST(B253:F253,G253:K253,2,2)</f>
        <v>#DIV/0!</v>
      </c>
    </row>
    <row r="254" spans="1:12">
      <c r="A254" t="s">
        <v>203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>VLOOKUP(A254,prebiotic!A:F,2,0)</f>
        <v>0</v>
      </c>
      <c r="H254">
        <f>VLOOKUP(A254,prebiotic!A:F,3,0)</f>
        <v>0</v>
      </c>
      <c r="I254">
        <f>VLOOKUP(A254,prebiotic!A:F,4,0)</f>
        <v>0</v>
      </c>
      <c r="J254">
        <f>VLOOKUP(A254,prebiotic!A:F,5,0)</f>
        <v>0</v>
      </c>
      <c r="K254">
        <f>VLOOKUP(A254,prebiotic!A:F,6,0)</f>
        <v>0</v>
      </c>
      <c r="L254" t="e">
        <f>_xlfn.T.TEST(B254:F254,G254:K254,2,2)</f>
        <v>#DIV/0!</v>
      </c>
    </row>
    <row r="255" spans="1:12">
      <c r="A255" t="s">
        <v>204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>VLOOKUP(A255,prebiotic!A:F,2,0)</f>
        <v>0</v>
      </c>
      <c r="H255">
        <f>VLOOKUP(A255,prebiotic!A:F,3,0)</f>
        <v>0</v>
      </c>
      <c r="I255">
        <f>VLOOKUP(A255,prebiotic!A:F,4,0)</f>
        <v>0</v>
      </c>
      <c r="J255">
        <f>VLOOKUP(A255,prebiotic!A:F,5,0)</f>
        <v>0</v>
      </c>
      <c r="K255">
        <f>VLOOKUP(A255,prebiotic!A:F,6,0)</f>
        <v>0</v>
      </c>
      <c r="L255" t="e">
        <f>_xlfn.T.TEST(B255:F255,G255:K255,2,2)</f>
        <v>#DIV/0!</v>
      </c>
    </row>
    <row r="256" spans="1:12">
      <c r="A256" t="s">
        <v>206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>VLOOKUP(A256,prebiotic!A:F,2,0)</f>
        <v>0</v>
      </c>
      <c r="H256">
        <f>VLOOKUP(A256,prebiotic!A:F,3,0)</f>
        <v>0</v>
      </c>
      <c r="I256">
        <f>VLOOKUP(A256,prebiotic!A:F,4,0)</f>
        <v>0</v>
      </c>
      <c r="J256">
        <f>VLOOKUP(A256,prebiotic!A:F,5,0)</f>
        <v>0</v>
      </c>
      <c r="K256">
        <f>VLOOKUP(A256,prebiotic!A:F,6,0)</f>
        <v>0</v>
      </c>
      <c r="L256" t="e">
        <f>_xlfn.T.TEST(B256:F256,G256:K256,2,2)</f>
        <v>#DIV/0!</v>
      </c>
    </row>
    <row r="257" spans="1:12">
      <c r="A257" t="s">
        <v>372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>VLOOKUP(A257,prebiotic!A:F,2,0)</f>
        <v>0</v>
      </c>
      <c r="H257">
        <f>VLOOKUP(A257,prebiotic!A:F,3,0)</f>
        <v>0</v>
      </c>
      <c r="I257">
        <f>VLOOKUP(A257,prebiotic!A:F,4,0)</f>
        <v>0</v>
      </c>
      <c r="J257">
        <f>VLOOKUP(A257,prebiotic!A:F,5,0)</f>
        <v>0</v>
      </c>
      <c r="K257">
        <f>VLOOKUP(A257,prebiotic!A:F,6,0)</f>
        <v>0</v>
      </c>
      <c r="L257" t="e">
        <f>_xlfn.T.TEST(B257:F257,G257:K257,2,2)</f>
        <v>#DIV/0!</v>
      </c>
    </row>
    <row r="258" spans="1:12">
      <c r="A258" t="s">
        <v>207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f>VLOOKUP(A258,prebiotic!A:F,2,0)</f>
        <v>0</v>
      </c>
      <c r="H258">
        <f>VLOOKUP(A258,prebiotic!A:F,3,0)</f>
        <v>0</v>
      </c>
      <c r="I258">
        <f>VLOOKUP(A258,prebiotic!A:F,4,0)</f>
        <v>0</v>
      </c>
      <c r="J258">
        <f>VLOOKUP(A258,prebiotic!A:F,5,0)</f>
        <v>0</v>
      </c>
      <c r="K258">
        <f>VLOOKUP(A258,prebiotic!A:F,6,0)</f>
        <v>0</v>
      </c>
      <c r="L258" t="e">
        <f>_xlfn.T.TEST(B258:F258,G258:K258,2,2)</f>
        <v>#DIV/0!</v>
      </c>
    </row>
    <row r="259" spans="1:12">
      <c r="A259" t="s">
        <v>208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>VLOOKUP(A259,prebiotic!A:F,2,0)</f>
        <v>0</v>
      </c>
      <c r="H259">
        <f>VLOOKUP(A259,prebiotic!A:F,3,0)</f>
        <v>0</v>
      </c>
      <c r="I259">
        <f>VLOOKUP(A259,prebiotic!A:F,4,0)</f>
        <v>0</v>
      </c>
      <c r="J259">
        <f>VLOOKUP(A259,prebiotic!A:F,5,0)</f>
        <v>0</v>
      </c>
      <c r="K259">
        <f>VLOOKUP(A259,prebiotic!A:F,6,0)</f>
        <v>0</v>
      </c>
      <c r="L259" t="e">
        <f>_xlfn.T.TEST(B259:F259,G259:K259,2,2)</f>
        <v>#DIV/0!</v>
      </c>
    </row>
    <row r="260" spans="1:12">
      <c r="A260" t="s">
        <v>209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>VLOOKUP(A260,prebiotic!A:F,2,0)</f>
        <v>0</v>
      </c>
      <c r="H260">
        <f>VLOOKUP(A260,prebiotic!A:F,3,0)</f>
        <v>0</v>
      </c>
      <c r="I260">
        <f>VLOOKUP(A260,prebiotic!A:F,4,0)</f>
        <v>0</v>
      </c>
      <c r="J260">
        <f>VLOOKUP(A260,prebiotic!A:F,5,0)</f>
        <v>0</v>
      </c>
      <c r="K260">
        <f>VLOOKUP(A260,prebiotic!A:F,6,0)</f>
        <v>0</v>
      </c>
      <c r="L260" t="e">
        <f>_xlfn.T.TEST(B260:F260,G260:K260,2,2)</f>
        <v>#DIV/0!</v>
      </c>
    </row>
    <row r="261" spans="1:12">
      <c r="A261" t="s">
        <v>373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>VLOOKUP(A261,prebiotic!A:F,2,0)</f>
        <v>0</v>
      </c>
      <c r="H261">
        <f>VLOOKUP(A261,prebiotic!A:F,3,0)</f>
        <v>0</v>
      </c>
      <c r="I261">
        <f>VLOOKUP(A261,prebiotic!A:F,4,0)</f>
        <v>0</v>
      </c>
      <c r="J261">
        <f>VLOOKUP(A261,prebiotic!A:F,5,0)</f>
        <v>0</v>
      </c>
      <c r="K261">
        <f>VLOOKUP(A261,prebiotic!A:F,6,0)</f>
        <v>0</v>
      </c>
      <c r="L261" t="e">
        <f>_xlfn.T.TEST(B261:F261,G261:K261,2,2)</f>
        <v>#DIV/0!</v>
      </c>
    </row>
    <row r="262" spans="1:12">
      <c r="A262" t="s">
        <v>211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>VLOOKUP(A262,prebiotic!A:F,2,0)</f>
        <v>0</v>
      </c>
      <c r="H262">
        <f>VLOOKUP(A262,prebiotic!A:F,3,0)</f>
        <v>0</v>
      </c>
      <c r="I262">
        <f>VLOOKUP(A262,prebiotic!A:F,4,0)</f>
        <v>0</v>
      </c>
      <c r="J262">
        <f>VLOOKUP(A262,prebiotic!A:F,5,0)</f>
        <v>0</v>
      </c>
      <c r="K262">
        <f>VLOOKUP(A262,prebiotic!A:F,6,0)</f>
        <v>0</v>
      </c>
      <c r="L262" t="e">
        <f>_xlfn.T.TEST(B262:F262,G262:K262,2,2)</f>
        <v>#DIV/0!</v>
      </c>
    </row>
    <row r="263" spans="1:12">
      <c r="A263" t="s">
        <v>212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>VLOOKUP(A263,prebiotic!A:F,2,0)</f>
        <v>0</v>
      </c>
      <c r="H263">
        <f>VLOOKUP(A263,prebiotic!A:F,3,0)</f>
        <v>0</v>
      </c>
      <c r="I263">
        <f>VLOOKUP(A263,prebiotic!A:F,4,0)</f>
        <v>0</v>
      </c>
      <c r="J263">
        <f>VLOOKUP(A263,prebiotic!A:F,5,0)</f>
        <v>0</v>
      </c>
      <c r="K263">
        <f>VLOOKUP(A263,prebiotic!A:F,6,0)</f>
        <v>0</v>
      </c>
      <c r="L263" t="e">
        <f>_xlfn.T.TEST(B263:F263,G263:K263,2,2)</f>
        <v>#DIV/0!</v>
      </c>
    </row>
    <row r="264" spans="1:12">
      <c r="A264" t="s">
        <v>213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>VLOOKUP(A264,prebiotic!A:F,2,0)</f>
        <v>0</v>
      </c>
      <c r="H264">
        <f>VLOOKUP(A264,prebiotic!A:F,3,0)</f>
        <v>0</v>
      </c>
      <c r="I264">
        <f>VLOOKUP(A264,prebiotic!A:F,4,0)</f>
        <v>0</v>
      </c>
      <c r="J264">
        <f>VLOOKUP(A264,prebiotic!A:F,5,0)</f>
        <v>0</v>
      </c>
      <c r="K264">
        <f>VLOOKUP(A264,prebiotic!A:F,6,0)</f>
        <v>0</v>
      </c>
      <c r="L264" t="e">
        <f>_xlfn.T.TEST(B264:F264,G264:K264,2,2)</f>
        <v>#DIV/0!</v>
      </c>
    </row>
    <row r="265" spans="1:12">
      <c r="A265" t="s">
        <v>214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>VLOOKUP(A265,prebiotic!A:F,2,0)</f>
        <v>0</v>
      </c>
      <c r="H265">
        <f>VLOOKUP(A265,prebiotic!A:F,3,0)</f>
        <v>0</v>
      </c>
      <c r="I265">
        <f>VLOOKUP(A265,prebiotic!A:F,4,0)</f>
        <v>0</v>
      </c>
      <c r="J265">
        <f>VLOOKUP(A265,prebiotic!A:F,5,0)</f>
        <v>0</v>
      </c>
      <c r="K265">
        <f>VLOOKUP(A265,prebiotic!A:F,6,0)</f>
        <v>0</v>
      </c>
      <c r="L265" t="e">
        <f>_xlfn.T.TEST(B265:F265,G265:K265,2,2)</f>
        <v>#DIV/0!</v>
      </c>
    </row>
    <row r="266" spans="1:12">
      <c r="A266" t="s">
        <v>215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>VLOOKUP(A266,prebiotic!A:F,2,0)</f>
        <v>0</v>
      </c>
      <c r="H266">
        <f>VLOOKUP(A266,prebiotic!A:F,3,0)</f>
        <v>0</v>
      </c>
      <c r="I266">
        <f>VLOOKUP(A266,prebiotic!A:F,4,0)</f>
        <v>0</v>
      </c>
      <c r="J266">
        <f>VLOOKUP(A266,prebiotic!A:F,5,0)</f>
        <v>0</v>
      </c>
      <c r="K266">
        <f>VLOOKUP(A266,prebiotic!A:F,6,0)</f>
        <v>0</v>
      </c>
      <c r="L266" t="e">
        <f>_xlfn.T.TEST(B266:F266,G266:K266,2,2)</f>
        <v>#DIV/0!</v>
      </c>
    </row>
    <row r="267" spans="1:12">
      <c r="A267" t="s">
        <v>216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>VLOOKUP(A267,prebiotic!A:F,2,0)</f>
        <v>0</v>
      </c>
      <c r="H267">
        <f>VLOOKUP(A267,prebiotic!A:F,3,0)</f>
        <v>0</v>
      </c>
      <c r="I267">
        <f>VLOOKUP(A267,prebiotic!A:F,4,0)</f>
        <v>0</v>
      </c>
      <c r="J267">
        <f>VLOOKUP(A267,prebiotic!A:F,5,0)</f>
        <v>0</v>
      </c>
      <c r="K267">
        <f>VLOOKUP(A267,prebiotic!A:F,6,0)</f>
        <v>0</v>
      </c>
      <c r="L267" t="e">
        <f>_xlfn.T.TEST(B267:F267,G267:K267,2,2)</f>
        <v>#DIV/0!</v>
      </c>
    </row>
    <row r="268" spans="1:12">
      <c r="A268" t="s">
        <v>217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>VLOOKUP(A268,prebiotic!A:F,2,0)</f>
        <v>0</v>
      </c>
      <c r="H268">
        <f>VLOOKUP(A268,prebiotic!A:F,3,0)</f>
        <v>0</v>
      </c>
      <c r="I268">
        <f>VLOOKUP(A268,prebiotic!A:F,4,0)</f>
        <v>0</v>
      </c>
      <c r="J268">
        <f>VLOOKUP(A268,prebiotic!A:F,5,0)</f>
        <v>0</v>
      </c>
      <c r="K268">
        <f>VLOOKUP(A268,prebiotic!A:F,6,0)</f>
        <v>0</v>
      </c>
      <c r="L268" t="e">
        <f>_xlfn.T.TEST(B268:F268,G268:K268,2,2)</f>
        <v>#DIV/0!</v>
      </c>
    </row>
    <row r="269" spans="1:12">
      <c r="A269" t="s">
        <v>218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>VLOOKUP(A269,prebiotic!A:F,2,0)</f>
        <v>0</v>
      </c>
      <c r="H269">
        <f>VLOOKUP(A269,prebiotic!A:F,3,0)</f>
        <v>0</v>
      </c>
      <c r="I269">
        <f>VLOOKUP(A269,prebiotic!A:F,4,0)</f>
        <v>0</v>
      </c>
      <c r="J269">
        <f>VLOOKUP(A269,prebiotic!A:F,5,0)</f>
        <v>0</v>
      </c>
      <c r="K269">
        <f>VLOOKUP(A269,prebiotic!A:F,6,0)</f>
        <v>0</v>
      </c>
      <c r="L269" t="e">
        <f>_xlfn.T.TEST(B269:F269,G269:K269,2,2)</f>
        <v>#DIV/0!</v>
      </c>
    </row>
    <row r="270" spans="1:12">
      <c r="A270" t="s">
        <v>219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>VLOOKUP(A270,prebiotic!A:F,2,0)</f>
        <v>0</v>
      </c>
      <c r="H270">
        <f>VLOOKUP(A270,prebiotic!A:F,3,0)</f>
        <v>0</v>
      </c>
      <c r="I270">
        <f>VLOOKUP(A270,prebiotic!A:F,4,0)</f>
        <v>0</v>
      </c>
      <c r="J270">
        <f>VLOOKUP(A270,prebiotic!A:F,5,0)</f>
        <v>0</v>
      </c>
      <c r="K270">
        <f>VLOOKUP(A270,prebiotic!A:F,6,0)</f>
        <v>0</v>
      </c>
      <c r="L270" t="e">
        <f>_xlfn.T.TEST(B270:F270,G270:K270,2,2)</f>
        <v>#DIV/0!</v>
      </c>
    </row>
    <row r="271" spans="1:12">
      <c r="A271" t="s">
        <v>220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>VLOOKUP(A271,prebiotic!A:F,2,0)</f>
        <v>0</v>
      </c>
      <c r="H271">
        <f>VLOOKUP(A271,prebiotic!A:F,3,0)</f>
        <v>0</v>
      </c>
      <c r="I271">
        <f>VLOOKUP(A271,prebiotic!A:F,4,0)</f>
        <v>0</v>
      </c>
      <c r="J271">
        <f>VLOOKUP(A271,prebiotic!A:F,5,0)</f>
        <v>0</v>
      </c>
      <c r="K271">
        <f>VLOOKUP(A271,prebiotic!A:F,6,0)</f>
        <v>0</v>
      </c>
      <c r="L271" t="e">
        <f>_xlfn.T.TEST(B271:F271,G271:K271,2,2)</f>
        <v>#DIV/0!</v>
      </c>
    </row>
    <row r="272" spans="1:12">
      <c r="A272" t="s">
        <v>374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>VLOOKUP(A272,prebiotic!A:F,2,0)</f>
        <v>0</v>
      </c>
      <c r="H272">
        <f>VLOOKUP(A272,prebiotic!A:F,3,0)</f>
        <v>0</v>
      </c>
      <c r="I272">
        <f>VLOOKUP(A272,prebiotic!A:F,4,0)</f>
        <v>0</v>
      </c>
      <c r="J272">
        <f>VLOOKUP(A272,prebiotic!A:F,5,0)</f>
        <v>0</v>
      </c>
      <c r="K272">
        <f>VLOOKUP(A272,prebiotic!A:F,6,0)</f>
        <v>0</v>
      </c>
      <c r="L272" t="e">
        <f>_xlfn.T.TEST(B272:F272,G272:K272,2,2)</f>
        <v>#DIV/0!</v>
      </c>
    </row>
    <row r="273" spans="1:12">
      <c r="A273" t="s">
        <v>222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>VLOOKUP(A273,prebiotic!A:F,2,0)</f>
        <v>0</v>
      </c>
      <c r="H273">
        <f>VLOOKUP(A273,prebiotic!A:F,3,0)</f>
        <v>0</v>
      </c>
      <c r="I273">
        <f>VLOOKUP(A273,prebiotic!A:F,4,0)</f>
        <v>0</v>
      </c>
      <c r="J273">
        <f>VLOOKUP(A273,prebiotic!A:F,5,0)</f>
        <v>0</v>
      </c>
      <c r="K273">
        <f>VLOOKUP(A273,prebiotic!A:F,6,0)</f>
        <v>0</v>
      </c>
      <c r="L273" t="e">
        <f>_xlfn.T.TEST(B273:F273,G273:K273,2,2)</f>
        <v>#DIV/0!</v>
      </c>
    </row>
    <row r="274" spans="1:12">
      <c r="A274" t="s">
        <v>223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>VLOOKUP(A274,prebiotic!A:F,2,0)</f>
        <v>0</v>
      </c>
      <c r="H274">
        <f>VLOOKUP(A274,prebiotic!A:F,3,0)</f>
        <v>0</v>
      </c>
      <c r="I274">
        <f>VLOOKUP(A274,prebiotic!A:F,4,0)</f>
        <v>0</v>
      </c>
      <c r="J274">
        <f>VLOOKUP(A274,prebiotic!A:F,5,0)</f>
        <v>0</v>
      </c>
      <c r="K274">
        <f>VLOOKUP(A274,prebiotic!A:F,6,0)</f>
        <v>0</v>
      </c>
      <c r="L274" t="e">
        <f>_xlfn.T.TEST(B274:F274,G274:K274,2,2)</f>
        <v>#DIV/0!</v>
      </c>
    </row>
    <row r="275" spans="1:12">
      <c r="A275" t="s">
        <v>224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>VLOOKUP(A275,prebiotic!A:F,2,0)</f>
        <v>0</v>
      </c>
      <c r="H275">
        <f>VLOOKUP(A275,prebiotic!A:F,3,0)</f>
        <v>0</v>
      </c>
      <c r="I275">
        <f>VLOOKUP(A275,prebiotic!A:F,4,0)</f>
        <v>0</v>
      </c>
      <c r="J275">
        <f>VLOOKUP(A275,prebiotic!A:F,5,0)</f>
        <v>0</v>
      </c>
      <c r="K275">
        <f>VLOOKUP(A275,prebiotic!A:F,6,0)</f>
        <v>0</v>
      </c>
      <c r="L275" t="e">
        <f>_xlfn.T.TEST(B275:F275,G275:K275,2,2)</f>
        <v>#DIV/0!</v>
      </c>
    </row>
    <row r="276" spans="1:12">
      <c r="A276" t="s">
        <v>225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>VLOOKUP(A276,prebiotic!A:F,2,0)</f>
        <v>0</v>
      </c>
      <c r="H276">
        <f>VLOOKUP(A276,prebiotic!A:F,3,0)</f>
        <v>0</v>
      </c>
      <c r="I276">
        <f>VLOOKUP(A276,prebiotic!A:F,4,0)</f>
        <v>0</v>
      </c>
      <c r="J276">
        <f>VLOOKUP(A276,prebiotic!A:F,5,0)</f>
        <v>0</v>
      </c>
      <c r="K276">
        <f>VLOOKUP(A276,prebiotic!A:F,6,0)</f>
        <v>0</v>
      </c>
      <c r="L276" t="e">
        <f>_xlfn.T.TEST(B276:F276,G276:K276,2,2)</f>
        <v>#DIV/0!</v>
      </c>
    </row>
    <row r="277" spans="1:12">
      <c r="A277" t="s">
        <v>226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>VLOOKUP(A277,prebiotic!A:F,2,0)</f>
        <v>0</v>
      </c>
      <c r="H277">
        <f>VLOOKUP(A277,prebiotic!A:F,3,0)</f>
        <v>0</v>
      </c>
      <c r="I277">
        <f>VLOOKUP(A277,prebiotic!A:F,4,0)</f>
        <v>0</v>
      </c>
      <c r="J277">
        <f>VLOOKUP(A277,prebiotic!A:F,5,0)</f>
        <v>0</v>
      </c>
      <c r="K277">
        <f>VLOOKUP(A277,prebiotic!A:F,6,0)</f>
        <v>0</v>
      </c>
      <c r="L277" t="e">
        <f>_xlfn.T.TEST(B277:F277,G277:K277,2,2)</f>
        <v>#DIV/0!</v>
      </c>
    </row>
    <row r="278" spans="1:12">
      <c r="A278" t="s">
        <v>227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>VLOOKUP(A278,prebiotic!A:F,2,0)</f>
        <v>0</v>
      </c>
      <c r="H278">
        <f>VLOOKUP(A278,prebiotic!A:F,3,0)</f>
        <v>0</v>
      </c>
      <c r="I278">
        <f>VLOOKUP(A278,prebiotic!A:F,4,0)</f>
        <v>0</v>
      </c>
      <c r="J278">
        <f>VLOOKUP(A278,prebiotic!A:F,5,0)</f>
        <v>0</v>
      </c>
      <c r="K278">
        <f>VLOOKUP(A278,prebiotic!A:F,6,0)</f>
        <v>0</v>
      </c>
      <c r="L278" t="e">
        <f>_xlfn.T.TEST(B278:F278,G278:K278,2,2)</f>
        <v>#DIV/0!</v>
      </c>
    </row>
    <row r="279" spans="1:12">
      <c r="A279" t="s">
        <v>228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>VLOOKUP(A279,prebiotic!A:F,2,0)</f>
        <v>0</v>
      </c>
      <c r="H279">
        <f>VLOOKUP(A279,prebiotic!A:F,3,0)</f>
        <v>0</v>
      </c>
      <c r="I279">
        <f>VLOOKUP(A279,prebiotic!A:F,4,0)</f>
        <v>0</v>
      </c>
      <c r="J279">
        <f>VLOOKUP(A279,prebiotic!A:F,5,0)</f>
        <v>0</v>
      </c>
      <c r="K279">
        <f>VLOOKUP(A279,prebiotic!A:F,6,0)</f>
        <v>0</v>
      </c>
      <c r="L279" t="e">
        <f>_xlfn.T.TEST(B279:F279,G279:K279,2,2)</f>
        <v>#DIV/0!</v>
      </c>
    </row>
    <row r="280" spans="1:12">
      <c r="A280" t="s">
        <v>375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>VLOOKUP(A280,prebiotic!A:F,2,0)</f>
        <v>0</v>
      </c>
      <c r="H280">
        <f>VLOOKUP(A280,prebiotic!A:F,3,0)</f>
        <v>0</v>
      </c>
      <c r="I280">
        <f>VLOOKUP(A280,prebiotic!A:F,4,0)</f>
        <v>0</v>
      </c>
      <c r="J280">
        <f>VLOOKUP(A280,prebiotic!A:F,5,0)</f>
        <v>0</v>
      </c>
      <c r="K280">
        <f>VLOOKUP(A280,prebiotic!A:F,6,0)</f>
        <v>0</v>
      </c>
      <c r="L280" t="e">
        <f>_xlfn.T.TEST(B280:F280,G280:K280,2,2)</f>
        <v>#DIV/0!</v>
      </c>
    </row>
    <row r="281" spans="1:12">
      <c r="A281" t="s">
        <v>376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>VLOOKUP(A281,prebiotic!A:F,2,0)</f>
        <v>0</v>
      </c>
      <c r="H281">
        <f>VLOOKUP(A281,prebiotic!A:F,3,0)</f>
        <v>0</v>
      </c>
      <c r="I281">
        <f>VLOOKUP(A281,prebiotic!A:F,4,0)</f>
        <v>0</v>
      </c>
      <c r="J281">
        <f>VLOOKUP(A281,prebiotic!A:F,5,0)</f>
        <v>0</v>
      </c>
      <c r="K281">
        <f>VLOOKUP(A281,prebiotic!A:F,6,0)</f>
        <v>0</v>
      </c>
      <c r="L281" t="e">
        <f>_xlfn.T.TEST(B281:F281,G281:K281,2,2)</f>
        <v>#DIV/0!</v>
      </c>
    </row>
    <row r="282" spans="1:12">
      <c r="A282" t="s">
        <v>377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>VLOOKUP(A282,prebiotic!A:F,2,0)</f>
        <v>0</v>
      </c>
      <c r="H282">
        <f>VLOOKUP(A282,prebiotic!A:F,3,0)</f>
        <v>0</v>
      </c>
      <c r="I282">
        <f>VLOOKUP(A282,prebiotic!A:F,4,0)</f>
        <v>0</v>
      </c>
      <c r="J282">
        <f>VLOOKUP(A282,prebiotic!A:F,5,0)</f>
        <v>0</v>
      </c>
      <c r="K282">
        <f>VLOOKUP(A282,prebiotic!A:F,6,0)</f>
        <v>0</v>
      </c>
      <c r="L282" t="e">
        <f>_xlfn.T.TEST(B282:F282,G282:K282,2,2)</f>
        <v>#DIV/0!</v>
      </c>
    </row>
    <row r="283" spans="1:12">
      <c r="A283" t="s">
        <v>378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>VLOOKUP(A283,prebiotic!A:F,2,0)</f>
        <v>0</v>
      </c>
      <c r="H283">
        <f>VLOOKUP(A283,prebiotic!A:F,3,0)</f>
        <v>0</v>
      </c>
      <c r="I283">
        <f>VLOOKUP(A283,prebiotic!A:F,4,0)</f>
        <v>0</v>
      </c>
      <c r="J283">
        <f>VLOOKUP(A283,prebiotic!A:F,5,0)</f>
        <v>0</v>
      </c>
      <c r="K283">
        <f>VLOOKUP(A283,prebiotic!A:F,6,0)</f>
        <v>0</v>
      </c>
      <c r="L283" t="e">
        <f>_xlfn.T.TEST(B283:F283,G283:K283,2,2)</f>
        <v>#DIV/0!</v>
      </c>
    </row>
    <row r="284" spans="1:12">
      <c r="A284" t="s">
        <v>379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>VLOOKUP(A284,prebiotic!A:F,2,0)</f>
        <v>0</v>
      </c>
      <c r="H284">
        <f>VLOOKUP(A284,prebiotic!A:F,3,0)</f>
        <v>0</v>
      </c>
      <c r="I284">
        <f>VLOOKUP(A284,prebiotic!A:F,4,0)</f>
        <v>0</v>
      </c>
      <c r="J284">
        <f>VLOOKUP(A284,prebiotic!A:F,5,0)</f>
        <v>0</v>
      </c>
      <c r="K284">
        <f>VLOOKUP(A284,prebiotic!A:F,6,0)</f>
        <v>0</v>
      </c>
      <c r="L284" t="e">
        <f>_xlfn.T.TEST(B284:F284,G284:K284,2,2)</f>
        <v>#DIV/0!</v>
      </c>
    </row>
    <row r="285" spans="1:12">
      <c r="A285" t="s">
        <v>380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>VLOOKUP(A285,prebiotic!A:F,2,0)</f>
        <v>0</v>
      </c>
      <c r="H285">
        <f>VLOOKUP(A285,prebiotic!A:F,3,0)</f>
        <v>0</v>
      </c>
      <c r="I285">
        <f>VLOOKUP(A285,prebiotic!A:F,4,0)</f>
        <v>0</v>
      </c>
      <c r="J285">
        <f>VLOOKUP(A285,prebiotic!A:F,5,0)</f>
        <v>0</v>
      </c>
      <c r="K285">
        <f>VLOOKUP(A285,prebiotic!A:F,6,0)</f>
        <v>0</v>
      </c>
      <c r="L285" t="e">
        <f>_xlfn.T.TEST(B285:F285,G285:K285,2,2)</f>
        <v>#DIV/0!</v>
      </c>
    </row>
    <row r="286" spans="1:12">
      <c r="A286" t="s">
        <v>381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>VLOOKUP(A286,prebiotic!A:F,2,0)</f>
        <v>0</v>
      </c>
      <c r="H286">
        <f>VLOOKUP(A286,prebiotic!A:F,3,0)</f>
        <v>0</v>
      </c>
      <c r="I286">
        <f>VLOOKUP(A286,prebiotic!A:F,4,0)</f>
        <v>0</v>
      </c>
      <c r="J286">
        <f>VLOOKUP(A286,prebiotic!A:F,5,0)</f>
        <v>0</v>
      </c>
      <c r="K286">
        <f>VLOOKUP(A286,prebiotic!A:F,6,0)</f>
        <v>0</v>
      </c>
      <c r="L286" t="e">
        <f>_xlfn.T.TEST(B286:F286,G286:K286,2,2)</f>
        <v>#DIV/0!</v>
      </c>
    </row>
    <row r="287" spans="1:12">
      <c r="A287" t="s">
        <v>382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>VLOOKUP(A287,prebiotic!A:F,2,0)</f>
        <v>0</v>
      </c>
      <c r="H287">
        <f>VLOOKUP(A287,prebiotic!A:F,3,0)</f>
        <v>0</v>
      </c>
      <c r="I287">
        <f>VLOOKUP(A287,prebiotic!A:F,4,0)</f>
        <v>0</v>
      </c>
      <c r="J287">
        <f>VLOOKUP(A287,prebiotic!A:F,5,0)</f>
        <v>0</v>
      </c>
      <c r="K287">
        <f>VLOOKUP(A287,prebiotic!A:F,6,0)</f>
        <v>0</v>
      </c>
      <c r="L287" t="e">
        <f>_xlfn.T.TEST(B287:F287,G287:K287,2,2)</f>
        <v>#DIV/0!</v>
      </c>
    </row>
    <row r="288" spans="1:12">
      <c r="A288" t="s">
        <v>231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>VLOOKUP(A288,prebiotic!A:F,2,0)</f>
        <v>0</v>
      </c>
      <c r="H288">
        <f>VLOOKUP(A288,prebiotic!A:F,3,0)</f>
        <v>0</v>
      </c>
      <c r="I288">
        <f>VLOOKUP(A288,prebiotic!A:F,4,0)</f>
        <v>0</v>
      </c>
      <c r="J288">
        <f>VLOOKUP(A288,prebiotic!A:F,5,0)</f>
        <v>0</v>
      </c>
      <c r="K288">
        <f>VLOOKUP(A288,prebiotic!A:F,6,0)</f>
        <v>0</v>
      </c>
      <c r="L288" t="e">
        <f>_xlfn.T.TEST(B288:F288,G288:K288,2,2)</f>
        <v>#DIV/0!</v>
      </c>
    </row>
    <row r="289" spans="1:12">
      <c r="A289" t="s">
        <v>232</v>
      </c>
      <c r="B289">
        <v>5.6791999999999998</v>
      </c>
      <c r="C289">
        <v>5.6791999999999998</v>
      </c>
      <c r="D289">
        <v>5.6791999999999998</v>
      </c>
      <c r="E289">
        <v>5.6791999999999998</v>
      </c>
      <c r="F289">
        <v>5.6791999999999998</v>
      </c>
      <c r="G289">
        <f>VLOOKUP(A289,prebiotic!A:F,2,0)</f>
        <v>5.6791999999999998</v>
      </c>
      <c r="H289">
        <f>VLOOKUP(A289,prebiotic!A:F,3,0)</f>
        <v>5.6791999999999998</v>
      </c>
      <c r="I289">
        <f>VLOOKUP(A289,prebiotic!A:F,4,0)</f>
        <v>5.6791999999999998</v>
      </c>
      <c r="J289">
        <f>VLOOKUP(A289,prebiotic!A:F,5,0)</f>
        <v>5.6791999999999998</v>
      </c>
      <c r="K289">
        <f>VLOOKUP(A289,prebiotic!A:F,6,0)</f>
        <v>5.6791999999999998</v>
      </c>
      <c r="L289" t="e">
        <f>_xlfn.T.TEST(B289:F289,G289:K289,2,2)</f>
        <v>#DIV/0!</v>
      </c>
    </row>
    <row r="290" spans="1:12">
      <c r="A290" t="s">
        <v>233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>VLOOKUP(A290,prebiotic!A:F,2,0)</f>
        <v>0</v>
      </c>
      <c r="H290">
        <f>VLOOKUP(A290,prebiotic!A:F,3,0)</f>
        <v>0</v>
      </c>
      <c r="I290">
        <f>VLOOKUP(A290,prebiotic!A:F,4,0)</f>
        <v>0</v>
      </c>
      <c r="J290">
        <f>VLOOKUP(A290,prebiotic!A:F,5,0)</f>
        <v>0</v>
      </c>
      <c r="K290">
        <f>VLOOKUP(A290,prebiotic!A:F,6,0)</f>
        <v>0</v>
      </c>
      <c r="L290" t="e">
        <f>_xlfn.T.TEST(B290:F290,G290:K290,2,2)</f>
        <v>#DIV/0!</v>
      </c>
    </row>
    <row r="291" spans="1:12">
      <c r="A291" t="s">
        <v>234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>VLOOKUP(A291,prebiotic!A:F,2,0)</f>
        <v>0</v>
      </c>
      <c r="H291">
        <f>VLOOKUP(A291,prebiotic!A:F,3,0)</f>
        <v>0</v>
      </c>
      <c r="I291">
        <f>VLOOKUP(A291,prebiotic!A:F,4,0)</f>
        <v>0</v>
      </c>
      <c r="J291">
        <f>VLOOKUP(A291,prebiotic!A:F,5,0)</f>
        <v>0</v>
      </c>
      <c r="K291">
        <f>VLOOKUP(A291,prebiotic!A:F,6,0)</f>
        <v>0</v>
      </c>
      <c r="L291" t="e">
        <f>_xlfn.T.TEST(B291:F291,G291:K291,2,2)</f>
        <v>#DIV/0!</v>
      </c>
    </row>
    <row r="292" spans="1:12">
      <c r="A292" t="s">
        <v>235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>VLOOKUP(A292,prebiotic!A:F,2,0)</f>
        <v>0</v>
      </c>
      <c r="H292">
        <f>VLOOKUP(A292,prebiotic!A:F,3,0)</f>
        <v>0</v>
      </c>
      <c r="I292">
        <f>VLOOKUP(A292,prebiotic!A:F,4,0)</f>
        <v>0</v>
      </c>
      <c r="J292">
        <f>VLOOKUP(A292,prebiotic!A:F,5,0)</f>
        <v>0</v>
      </c>
      <c r="K292">
        <f>VLOOKUP(A292,prebiotic!A:F,6,0)</f>
        <v>0</v>
      </c>
      <c r="L292" t="e">
        <f>_xlfn.T.TEST(B292:F292,G292:K292,2,2)</f>
        <v>#DIV/0!</v>
      </c>
    </row>
    <row r="293" spans="1:12">
      <c r="A293" t="s">
        <v>236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>VLOOKUP(A293,prebiotic!A:F,2,0)</f>
        <v>0</v>
      </c>
      <c r="H293">
        <f>VLOOKUP(A293,prebiotic!A:F,3,0)</f>
        <v>0</v>
      </c>
      <c r="I293">
        <f>VLOOKUP(A293,prebiotic!A:F,4,0)</f>
        <v>0</v>
      </c>
      <c r="J293">
        <f>VLOOKUP(A293,prebiotic!A:F,5,0)</f>
        <v>0</v>
      </c>
      <c r="K293">
        <f>VLOOKUP(A293,prebiotic!A:F,6,0)</f>
        <v>0</v>
      </c>
      <c r="L293" t="e">
        <f>_xlfn.T.TEST(B293:F293,G293:K293,2,2)</f>
        <v>#DIV/0!</v>
      </c>
    </row>
    <row r="294" spans="1:12">
      <c r="A294" t="s">
        <v>237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>VLOOKUP(A294,prebiotic!A:F,2,0)</f>
        <v>0</v>
      </c>
      <c r="H294">
        <f>VLOOKUP(A294,prebiotic!A:F,3,0)</f>
        <v>0</v>
      </c>
      <c r="I294">
        <f>VLOOKUP(A294,prebiotic!A:F,4,0)</f>
        <v>0</v>
      </c>
      <c r="J294">
        <f>VLOOKUP(A294,prebiotic!A:F,5,0)</f>
        <v>0</v>
      </c>
      <c r="K294">
        <f>VLOOKUP(A294,prebiotic!A:F,6,0)</f>
        <v>0</v>
      </c>
      <c r="L294" t="e">
        <f>_xlfn.T.TEST(B294:F294,G294:K294,2,2)</f>
        <v>#DIV/0!</v>
      </c>
    </row>
    <row r="295" spans="1:12">
      <c r="A295" t="s">
        <v>238</v>
      </c>
      <c r="B295">
        <v>2.0434999999999999</v>
      </c>
      <c r="C295">
        <v>2.0434999999999999</v>
      </c>
      <c r="D295">
        <v>2.0434999999999999</v>
      </c>
      <c r="E295">
        <v>2.0434999999999999</v>
      </c>
      <c r="F295">
        <v>2.0434999999999999</v>
      </c>
      <c r="G295">
        <f>VLOOKUP(A295,prebiotic!A:F,2,0)</f>
        <v>2.0434999999999999</v>
      </c>
      <c r="H295">
        <f>VLOOKUP(A295,prebiotic!A:F,3,0)</f>
        <v>2.0434999999999999</v>
      </c>
      <c r="I295">
        <f>VLOOKUP(A295,prebiotic!A:F,4,0)</f>
        <v>2.0434999999999999</v>
      </c>
      <c r="J295">
        <f>VLOOKUP(A295,prebiotic!A:F,5,0)</f>
        <v>2.0434999999999999</v>
      </c>
      <c r="K295">
        <f>VLOOKUP(A295,prebiotic!A:F,6,0)</f>
        <v>2.0434999999999999</v>
      </c>
      <c r="L295" t="e">
        <f>_xlfn.T.TEST(B295:F295,G295:K295,2,2)</f>
        <v>#DIV/0!</v>
      </c>
    </row>
    <row r="296" spans="1:12">
      <c r="A296" t="s">
        <v>239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>VLOOKUP(A296,prebiotic!A:F,2,0)</f>
        <v>0</v>
      </c>
      <c r="H296">
        <f>VLOOKUP(A296,prebiotic!A:F,3,0)</f>
        <v>0</v>
      </c>
      <c r="I296">
        <f>VLOOKUP(A296,prebiotic!A:F,4,0)</f>
        <v>0</v>
      </c>
      <c r="J296">
        <f>VLOOKUP(A296,prebiotic!A:F,5,0)</f>
        <v>0</v>
      </c>
      <c r="K296">
        <f>VLOOKUP(A296,prebiotic!A:F,6,0)</f>
        <v>0</v>
      </c>
      <c r="L296" t="e">
        <f>_xlfn.T.TEST(B296:F296,G296:K296,2,2)</f>
        <v>#DIV/0!</v>
      </c>
    </row>
    <row r="297" spans="1:12">
      <c r="A297" t="s">
        <v>240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>VLOOKUP(A297,prebiotic!A:F,2,0)</f>
        <v>0</v>
      </c>
      <c r="H297">
        <f>VLOOKUP(A297,prebiotic!A:F,3,0)</f>
        <v>0</v>
      </c>
      <c r="I297">
        <f>VLOOKUP(A297,prebiotic!A:F,4,0)</f>
        <v>0</v>
      </c>
      <c r="J297">
        <f>VLOOKUP(A297,prebiotic!A:F,5,0)</f>
        <v>0</v>
      </c>
      <c r="K297">
        <f>VLOOKUP(A297,prebiotic!A:F,6,0)</f>
        <v>0</v>
      </c>
      <c r="L297" t="e">
        <f>_xlfn.T.TEST(B297:F297,G297:K297,2,2)</f>
        <v>#DIV/0!</v>
      </c>
    </row>
    <row r="298" spans="1:12">
      <c r="A298" t="s">
        <v>241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>VLOOKUP(A298,prebiotic!A:F,2,0)</f>
        <v>0</v>
      </c>
      <c r="H298">
        <f>VLOOKUP(A298,prebiotic!A:F,3,0)</f>
        <v>0</v>
      </c>
      <c r="I298">
        <f>VLOOKUP(A298,prebiotic!A:F,4,0)</f>
        <v>0</v>
      </c>
      <c r="J298">
        <f>VLOOKUP(A298,prebiotic!A:F,5,0)</f>
        <v>0</v>
      </c>
      <c r="K298">
        <f>VLOOKUP(A298,prebiotic!A:F,6,0)</f>
        <v>0</v>
      </c>
      <c r="L298" t="e">
        <f>_xlfn.T.TEST(B298:F298,G298:K298,2,2)</f>
        <v>#DIV/0!</v>
      </c>
    </row>
    <row r="299" spans="1:12">
      <c r="A299" t="s">
        <v>243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>VLOOKUP(A299,prebiotic!A:F,2,0)</f>
        <v>0</v>
      </c>
      <c r="H299">
        <f>VLOOKUP(A299,prebiotic!A:F,3,0)</f>
        <v>0</v>
      </c>
      <c r="I299">
        <f>VLOOKUP(A299,prebiotic!A:F,4,0)</f>
        <v>0</v>
      </c>
      <c r="J299">
        <f>VLOOKUP(A299,prebiotic!A:F,5,0)</f>
        <v>0</v>
      </c>
      <c r="K299">
        <f>VLOOKUP(A299,prebiotic!A:F,6,0)</f>
        <v>0</v>
      </c>
      <c r="L299" t="e">
        <f>_xlfn.T.TEST(B299:F299,G299:K299,2,2)</f>
        <v>#DIV/0!</v>
      </c>
    </row>
    <row r="300" spans="1:12">
      <c r="A300" t="s">
        <v>244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>VLOOKUP(A300,prebiotic!A:F,2,0)</f>
        <v>0</v>
      </c>
      <c r="H300">
        <f>VLOOKUP(A300,prebiotic!A:F,3,0)</f>
        <v>0</v>
      </c>
      <c r="I300">
        <f>VLOOKUP(A300,prebiotic!A:F,4,0)</f>
        <v>0</v>
      </c>
      <c r="J300">
        <f>VLOOKUP(A300,prebiotic!A:F,5,0)</f>
        <v>0</v>
      </c>
      <c r="K300">
        <f>VLOOKUP(A300,prebiotic!A:F,6,0)</f>
        <v>0</v>
      </c>
      <c r="L300" t="e">
        <f>_xlfn.T.TEST(B300:F300,G300:K300,2,2)</f>
        <v>#DIV/0!</v>
      </c>
    </row>
    <row r="301" spans="1:12">
      <c r="A301" t="s">
        <v>245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>VLOOKUP(A301,prebiotic!A:F,2,0)</f>
        <v>0</v>
      </c>
      <c r="H301">
        <f>VLOOKUP(A301,prebiotic!A:F,3,0)</f>
        <v>0</v>
      </c>
      <c r="I301">
        <f>VLOOKUP(A301,prebiotic!A:F,4,0)</f>
        <v>0</v>
      </c>
      <c r="J301">
        <f>VLOOKUP(A301,prebiotic!A:F,5,0)</f>
        <v>0</v>
      </c>
      <c r="K301">
        <f>VLOOKUP(A301,prebiotic!A:F,6,0)</f>
        <v>0</v>
      </c>
      <c r="L301" t="e">
        <f>_xlfn.T.TEST(B301:F301,G301:K301,2,2)</f>
        <v>#DIV/0!</v>
      </c>
    </row>
    <row r="302" spans="1:12">
      <c r="A302" t="s">
        <v>248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>VLOOKUP(A302,prebiotic!A:F,2,0)</f>
        <v>0</v>
      </c>
      <c r="H302">
        <f>VLOOKUP(A302,prebiotic!A:F,3,0)</f>
        <v>0</v>
      </c>
      <c r="I302">
        <f>VLOOKUP(A302,prebiotic!A:F,4,0)</f>
        <v>0</v>
      </c>
      <c r="J302">
        <f>VLOOKUP(A302,prebiotic!A:F,5,0)</f>
        <v>0</v>
      </c>
      <c r="K302">
        <f>VLOOKUP(A302,prebiotic!A:F,6,0)</f>
        <v>0</v>
      </c>
      <c r="L302" t="e">
        <f>_xlfn.T.TEST(B302:F302,G302:K302,2,2)</f>
        <v>#DIV/0!</v>
      </c>
    </row>
    <row r="303" spans="1:12">
      <c r="A303" t="s">
        <v>249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>VLOOKUP(A303,prebiotic!A:F,2,0)</f>
        <v>0</v>
      </c>
      <c r="H303">
        <f>VLOOKUP(A303,prebiotic!A:F,3,0)</f>
        <v>0</v>
      </c>
      <c r="I303">
        <f>VLOOKUP(A303,prebiotic!A:F,4,0)</f>
        <v>0</v>
      </c>
      <c r="J303">
        <f>VLOOKUP(A303,prebiotic!A:F,5,0)</f>
        <v>0</v>
      </c>
      <c r="K303">
        <f>VLOOKUP(A303,prebiotic!A:F,6,0)</f>
        <v>0</v>
      </c>
      <c r="L303" t="e">
        <f>_xlfn.T.TEST(B303:F303,G303:K303,2,2)</f>
        <v>#DIV/0!</v>
      </c>
    </row>
    <row r="304" spans="1:12">
      <c r="A304" t="s">
        <v>250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>VLOOKUP(A304,prebiotic!A:F,2,0)</f>
        <v>0</v>
      </c>
      <c r="H304">
        <f>VLOOKUP(A304,prebiotic!A:F,3,0)</f>
        <v>0</v>
      </c>
      <c r="I304">
        <f>VLOOKUP(A304,prebiotic!A:F,4,0)</f>
        <v>0</v>
      </c>
      <c r="J304">
        <f>VLOOKUP(A304,prebiotic!A:F,5,0)</f>
        <v>0</v>
      </c>
      <c r="K304">
        <f>VLOOKUP(A304,prebiotic!A:F,6,0)</f>
        <v>0</v>
      </c>
      <c r="L304" t="e">
        <f>_xlfn.T.TEST(B304:F304,G304:K304,2,2)</f>
        <v>#DIV/0!</v>
      </c>
    </row>
    <row r="305" spans="1:12">
      <c r="A305" t="s">
        <v>252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>VLOOKUP(A305,prebiotic!A:F,2,0)</f>
        <v>0</v>
      </c>
      <c r="H305">
        <f>VLOOKUP(A305,prebiotic!A:F,3,0)</f>
        <v>0</v>
      </c>
      <c r="I305">
        <f>VLOOKUP(A305,prebiotic!A:F,4,0)</f>
        <v>0</v>
      </c>
      <c r="J305">
        <f>VLOOKUP(A305,prebiotic!A:F,5,0)</f>
        <v>0</v>
      </c>
      <c r="K305">
        <f>VLOOKUP(A305,prebiotic!A:F,6,0)</f>
        <v>0</v>
      </c>
      <c r="L305" t="e">
        <f>_xlfn.T.TEST(B305:F305,G305:K305,2,2)</f>
        <v>#DIV/0!</v>
      </c>
    </row>
    <row r="306" spans="1:12">
      <c r="A306" t="s">
        <v>253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>VLOOKUP(A306,prebiotic!A:F,2,0)</f>
        <v>0</v>
      </c>
      <c r="H306">
        <f>VLOOKUP(A306,prebiotic!A:F,3,0)</f>
        <v>0</v>
      </c>
      <c r="I306">
        <f>VLOOKUP(A306,prebiotic!A:F,4,0)</f>
        <v>0</v>
      </c>
      <c r="J306">
        <f>VLOOKUP(A306,prebiotic!A:F,5,0)</f>
        <v>0</v>
      </c>
      <c r="K306">
        <f>VLOOKUP(A306,prebiotic!A:F,6,0)</f>
        <v>0</v>
      </c>
      <c r="L306" t="e">
        <f>_xlfn.T.TEST(B306:F306,G306:K306,2,2)</f>
        <v>#DIV/0!</v>
      </c>
    </row>
    <row r="307" spans="1:12">
      <c r="A307" t="s">
        <v>254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f>VLOOKUP(A307,prebiotic!A:F,2,0)</f>
        <v>0</v>
      </c>
      <c r="H307">
        <f>VLOOKUP(A307,prebiotic!A:F,3,0)</f>
        <v>0</v>
      </c>
      <c r="I307">
        <f>VLOOKUP(A307,prebiotic!A:F,4,0)</f>
        <v>0</v>
      </c>
      <c r="J307">
        <f>VLOOKUP(A307,prebiotic!A:F,5,0)</f>
        <v>0</v>
      </c>
      <c r="K307">
        <f>VLOOKUP(A307,prebiotic!A:F,6,0)</f>
        <v>0</v>
      </c>
      <c r="L307" t="e">
        <f>_xlfn.T.TEST(B307:F307,G307:K307,2,2)</f>
        <v>#DIV/0!</v>
      </c>
    </row>
    <row r="308" spans="1:12">
      <c r="A308" t="s">
        <v>259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>VLOOKUP(A308,prebiotic!A:F,2,0)</f>
        <v>0</v>
      </c>
      <c r="H308">
        <f>VLOOKUP(A308,prebiotic!A:F,3,0)</f>
        <v>0</v>
      </c>
      <c r="I308">
        <f>VLOOKUP(A308,prebiotic!A:F,4,0)</f>
        <v>0</v>
      </c>
      <c r="J308">
        <f>VLOOKUP(A308,prebiotic!A:F,5,0)</f>
        <v>0</v>
      </c>
      <c r="K308">
        <f>VLOOKUP(A308,prebiotic!A:F,6,0)</f>
        <v>0</v>
      </c>
      <c r="L308" t="e">
        <f>_xlfn.T.TEST(B308:F308,G308:K308,2,2)</f>
        <v>#DIV/0!</v>
      </c>
    </row>
    <row r="309" spans="1:12">
      <c r="A309" t="s">
        <v>260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>VLOOKUP(A309,prebiotic!A:F,2,0)</f>
        <v>0</v>
      </c>
      <c r="H309">
        <f>VLOOKUP(A309,prebiotic!A:F,3,0)</f>
        <v>0</v>
      </c>
      <c r="I309">
        <f>VLOOKUP(A309,prebiotic!A:F,4,0)</f>
        <v>0</v>
      </c>
      <c r="J309">
        <f>VLOOKUP(A309,prebiotic!A:F,5,0)</f>
        <v>0</v>
      </c>
      <c r="K309">
        <f>VLOOKUP(A309,prebiotic!A:F,6,0)</f>
        <v>0</v>
      </c>
      <c r="L309" t="e">
        <f>_xlfn.T.TEST(B309:F309,G309:K309,2,2)</f>
        <v>#DIV/0!</v>
      </c>
    </row>
    <row r="310" spans="1:12">
      <c r="A310" t="s">
        <v>262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>VLOOKUP(A310,prebiotic!A:F,2,0)</f>
        <v>0</v>
      </c>
      <c r="H310">
        <f>VLOOKUP(A310,prebiotic!A:F,3,0)</f>
        <v>0</v>
      </c>
      <c r="I310">
        <f>VLOOKUP(A310,prebiotic!A:F,4,0)</f>
        <v>0</v>
      </c>
      <c r="J310">
        <f>VLOOKUP(A310,prebiotic!A:F,5,0)</f>
        <v>0</v>
      </c>
      <c r="K310">
        <f>VLOOKUP(A310,prebiotic!A:F,6,0)</f>
        <v>0</v>
      </c>
      <c r="L310" t="e">
        <f>_xlfn.T.TEST(B310:F310,G310:K310,2,2)</f>
        <v>#DIV/0!</v>
      </c>
    </row>
    <row r="311" spans="1:12">
      <c r="A311" t="s">
        <v>263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>VLOOKUP(A311,prebiotic!A:F,2,0)</f>
        <v>0</v>
      </c>
      <c r="H311">
        <f>VLOOKUP(A311,prebiotic!A:F,3,0)</f>
        <v>0</v>
      </c>
      <c r="I311">
        <f>VLOOKUP(A311,prebiotic!A:F,4,0)</f>
        <v>0</v>
      </c>
      <c r="J311">
        <f>VLOOKUP(A311,prebiotic!A:F,5,0)</f>
        <v>0</v>
      </c>
      <c r="K311">
        <f>VLOOKUP(A311,prebiotic!A:F,6,0)</f>
        <v>0</v>
      </c>
      <c r="L311" t="e">
        <f>_xlfn.T.TEST(B311:F311,G311:K311,2,2)</f>
        <v>#DIV/0!</v>
      </c>
    </row>
    <row r="312" spans="1:12">
      <c r="A312" t="s">
        <v>264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>VLOOKUP(A312,prebiotic!A:F,2,0)</f>
        <v>0</v>
      </c>
      <c r="H312">
        <f>VLOOKUP(A312,prebiotic!A:F,3,0)</f>
        <v>0</v>
      </c>
      <c r="I312">
        <f>VLOOKUP(A312,prebiotic!A:F,4,0)</f>
        <v>0</v>
      </c>
      <c r="J312">
        <f>VLOOKUP(A312,prebiotic!A:F,5,0)</f>
        <v>0</v>
      </c>
      <c r="K312">
        <f>VLOOKUP(A312,prebiotic!A:F,6,0)</f>
        <v>0</v>
      </c>
      <c r="L312" t="e">
        <f>_xlfn.T.TEST(B312:F312,G312:K312,2,2)</f>
        <v>#DIV/0!</v>
      </c>
    </row>
    <row r="313" spans="1:12">
      <c r="A313" t="s">
        <v>265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>VLOOKUP(A313,prebiotic!A:F,2,0)</f>
        <v>0</v>
      </c>
      <c r="H313">
        <f>VLOOKUP(A313,prebiotic!A:F,3,0)</f>
        <v>0</v>
      </c>
      <c r="I313">
        <f>VLOOKUP(A313,prebiotic!A:F,4,0)</f>
        <v>0</v>
      </c>
      <c r="J313">
        <f>VLOOKUP(A313,prebiotic!A:F,5,0)</f>
        <v>0</v>
      </c>
      <c r="K313">
        <f>VLOOKUP(A313,prebiotic!A:F,6,0)</f>
        <v>0</v>
      </c>
      <c r="L313" t="e">
        <f>_xlfn.T.TEST(B313:F313,G313:K313,2,2)</f>
        <v>#DIV/0!</v>
      </c>
    </row>
    <row r="314" spans="1:12">
      <c r="A314" t="s">
        <v>383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>VLOOKUP(A314,prebiotic!A:F,2,0)</f>
        <v>0</v>
      </c>
      <c r="H314">
        <f>VLOOKUP(A314,prebiotic!A:F,3,0)</f>
        <v>0</v>
      </c>
      <c r="I314">
        <f>VLOOKUP(A314,prebiotic!A:F,4,0)</f>
        <v>0</v>
      </c>
      <c r="J314">
        <f>VLOOKUP(A314,prebiotic!A:F,5,0)</f>
        <v>0</v>
      </c>
      <c r="K314">
        <f>VLOOKUP(A314,prebiotic!A:F,6,0)</f>
        <v>0</v>
      </c>
      <c r="L314" t="e">
        <f>_xlfn.T.TEST(B314:F314,G314:K314,2,2)</f>
        <v>#DIV/0!</v>
      </c>
    </row>
    <row r="315" spans="1:12">
      <c r="A315" t="s">
        <v>268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>VLOOKUP(A315,prebiotic!A:F,2,0)</f>
        <v>0</v>
      </c>
      <c r="H315">
        <f>VLOOKUP(A315,prebiotic!A:F,3,0)</f>
        <v>0</v>
      </c>
      <c r="I315">
        <f>VLOOKUP(A315,prebiotic!A:F,4,0)</f>
        <v>0</v>
      </c>
      <c r="J315">
        <f>VLOOKUP(A315,prebiotic!A:F,5,0)</f>
        <v>0</v>
      </c>
      <c r="K315">
        <f>VLOOKUP(A315,prebiotic!A:F,6,0)</f>
        <v>0</v>
      </c>
      <c r="L315" t="e">
        <f>_xlfn.T.TEST(B315:F315,G315:K315,2,2)</f>
        <v>#DIV/0!</v>
      </c>
    </row>
    <row r="316" spans="1:12">
      <c r="A316" t="s">
        <v>269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>VLOOKUP(A316,prebiotic!A:F,2,0)</f>
        <v>0</v>
      </c>
      <c r="H316">
        <f>VLOOKUP(A316,prebiotic!A:F,3,0)</f>
        <v>0</v>
      </c>
      <c r="I316">
        <f>VLOOKUP(A316,prebiotic!A:F,4,0)</f>
        <v>0</v>
      </c>
      <c r="J316">
        <f>VLOOKUP(A316,prebiotic!A:F,5,0)</f>
        <v>0</v>
      </c>
      <c r="K316">
        <f>VLOOKUP(A316,prebiotic!A:F,6,0)</f>
        <v>0</v>
      </c>
      <c r="L316" t="e">
        <f>_xlfn.T.TEST(B316:F316,G316:K316,2,2)</f>
        <v>#DIV/0!</v>
      </c>
    </row>
    <row r="317" spans="1:12">
      <c r="A317" t="s">
        <v>270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>VLOOKUP(A317,prebiotic!A:F,2,0)</f>
        <v>0</v>
      </c>
      <c r="H317">
        <f>VLOOKUP(A317,prebiotic!A:F,3,0)</f>
        <v>0</v>
      </c>
      <c r="I317">
        <f>VLOOKUP(A317,prebiotic!A:F,4,0)</f>
        <v>0</v>
      </c>
      <c r="J317">
        <f>VLOOKUP(A317,prebiotic!A:F,5,0)</f>
        <v>0</v>
      </c>
      <c r="K317">
        <f>VLOOKUP(A317,prebiotic!A:F,6,0)</f>
        <v>0</v>
      </c>
      <c r="L317" t="e">
        <f>_xlfn.T.TEST(B317:F317,G317:K317,2,2)</f>
        <v>#DIV/0!</v>
      </c>
    </row>
    <row r="318" spans="1:12">
      <c r="A318" t="s">
        <v>271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>VLOOKUP(A318,prebiotic!A:F,2,0)</f>
        <v>0</v>
      </c>
      <c r="H318">
        <f>VLOOKUP(A318,prebiotic!A:F,3,0)</f>
        <v>0</v>
      </c>
      <c r="I318">
        <f>VLOOKUP(A318,prebiotic!A:F,4,0)</f>
        <v>0</v>
      </c>
      <c r="J318">
        <f>VLOOKUP(A318,prebiotic!A:F,5,0)</f>
        <v>0</v>
      </c>
      <c r="K318">
        <f>VLOOKUP(A318,prebiotic!A:F,6,0)</f>
        <v>0</v>
      </c>
      <c r="L318" t="e">
        <f>_xlfn.T.TEST(B318:F318,G318:K318,2,2)</f>
        <v>#DIV/0!</v>
      </c>
    </row>
    <row r="319" spans="1:12">
      <c r="A319" t="s">
        <v>272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>VLOOKUP(A319,prebiotic!A:F,2,0)</f>
        <v>0</v>
      </c>
      <c r="H319">
        <f>VLOOKUP(A319,prebiotic!A:F,3,0)</f>
        <v>0</v>
      </c>
      <c r="I319">
        <f>VLOOKUP(A319,prebiotic!A:F,4,0)</f>
        <v>0</v>
      </c>
      <c r="J319">
        <f>VLOOKUP(A319,prebiotic!A:F,5,0)</f>
        <v>0</v>
      </c>
      <c r="K319">
        <f>VLOOKUP(A319,prebiotic!A:F,6,0)</f>
        <v>0</v>
      </c>
      <c r="L319" t="e">
        <f>_xlfn.T.TEST(B319:F319,G319:K319,2,2)</f>
        <v>#DIV/0!</v>
      </c>
    </row>
    <row r="320" spans="1:12">
      <c r="A320" t="s">
        <v>384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>VLOOKUP(A320,prebiotic!A:F,2,0)</f>
        <v>0</v>
      </c>
      <c r="H320">
        <f>VLOOKUP(A320,prebiotic!A:F,3,0)</f>
        <v>0</v>
      </c>
      <c r="I320">
        <f>VLOOKUP(A320,prebiotic!A:F,4,0)</f>
        <v>0</v>
      </c>
      <c r="J320">
        <f>VLOOKUP(A320,prebiotic!A:F,5,0)</f>
        <v>0</v>
      </c>
      <c r="K320">
        <f>VLOOKUP(A320,prebiotic!A:F,6,0)</f>
        <v>0</v>
      </c>
      <c r="L320" t="e">
        <f>_xlfn.T.TEST(B320:F320,G320:K320,2,2)</f>
        <v>#DIV/0!</v>
      </c>
    </row>
    <row r="321" spans="1:12">
      <c r="A321" t="s">
        <v>385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>VLOOKUP(A321,prebiotic!A:F,2,0)</f>
        <v>0</v>
      </c>
      <c r="H321">
        <f>VLOOKUP(A321,prebiotic!A:F,3,0)</f>
        <v>0</v>
      </c>
      <c r="I321">
        <f>VLOOKUP(A321,prebiotic!A:F,4,0)</f>
        <v>0</v>
      </c>
      <c r="J321">
        <f>VLOOKUP(A321,prebiotic!A:F,5,0)</f>
        <v>0</v>
      </c>
      <c r="K321">
        <f>VLOOKUP(A321,prebiotic!A:F,6,0)</f>
        <v>0</v>
      </c>
      <c r="L321" t="e">
        <f>_xlfn.T.TEST(B321:F321,G321:K321,2,2)</f>
        <v>#DIV/0!</v>
      </c>
    </row>
    <row r="322" spans="1:12">
      <c r="A322" t="s">
        <v>386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>VLOOKUP(A322,prebiotic!A:F,2,0)</f>
        <v>0</v>
      </c>
      <c r="H322">
        <f>VLOOKUP(A322,prebiotic!A:F,3,0)</f>
        <v>0</v>
      </c>
      <c r="I322">
        <f>VLOOKUP(A322,prebiotic!A:F,4,0)</f>
        <v>0</v>
      </c>
      <c r="J322">
        <f>VLOOKUP(A322,prebiotic!A:F,5,0)</f>
        <v>0</v>
      </c>
      <c r="K322">
        <f>VLOOKUP(A322,prebiotic!A:F,6,0)</f>
        <v>0</v>
      </c>
      <c r="L322" t="e">
        <f>_xlfn.T.TEST(B322:F322,G322:K322,2,2)</f>
        <v>#DIV/0!</v>
      </c>
    </row>
    <row r="323" spans="1:12">
      <c r="A323" t="s">
        <v>275</v>
      </c>
      <c r="B323">
        <v>29.366800000000001</v>
      </c>
      <c r="C323">
        <v>29.366800000000001</v>
      </c>
      <c r="D323">
        <v>29.366800000000001</v>
      </c>
      <c r="E323">
        <v>29.366800000000001</v>
      </c>
      <c r="F323">
        <v>29.366800000000001</v>
      </c>
      <c r="G323">
        <f>VLOOKUP(A323,prebiotic!A:F,2,0)</f>
        <v>29.366800000000001</v>
      </c>
      <c r="H323">
        <f>VLOOKUP(A323,prebiotic!A:F,3,0)</f>
        <v>29.366800000000001</v>
      </c>
      <c r="I323">
        <f>VLOOKUP(A323,prebiotic!A:F,4,0)</f>
        <v>29.366800000000001</v>
      </c>
      <c r="J323">
        <f>VLOOKUP(A323,prebiotic!A:F,5,0)</f>
        <v>29.366800000000001</v>
      </c>
      <c r="K323">
        <f>VLOOKUP(A323,prebiotic!A:F,6,0)</f>
        <v>29.366800000000001</v>
      </c>
      <c r="L323" t="e">
        <f>_xlfn.T.TEST(B323:F323,G323:K323,2,2)</f>
        <v>#DIV/0!</v>
      </c>
    </row>
    <row r="324" spans="1:12">
      <c r="A324" t="s">
        <v>276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>VLOOKUP(A324,prebiotic!A:F,2,0)</f>
        <v>0</v>
      </c>
      <c r="H324">
        <f>VLOOKUP(A324,prebiotic!A:F,3,0)</f>
        <v>0</v>
      </c>
      <c r="I324">
        <f>VLOOKUP(A324,prebiotic!A:F,4,0)</f>
        <v>0</v>
      </c>
      <c r="J324">
        <f>VLOOKUP(A324,prebiotic!A:F,5,0)</f>
        <v>0</v>
      </c>
      <c r="K324">
        <f>VLOOKUP(A324,prebiotic!A:F,6,0)</f>
        <v>0</v>
      </c>
      <c r="L324" t="e">
        <f>_xlfn.T.TEST(B324:F324,G324:K324,2,2)</f>
        <v>#DIV/0!</v>
      </c>
    </row>
    <row r="325" spans="1:12">
      <c r="A325" t="s">
        <v>278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>VLOOKUP(A325,prebiotic!A:F,2,0)</f>
        <v>0</v>
      </c>
      <c r="H325">
        <f>VLOOKUP(A325,prebiotic!A:F,3,0)</f>
        <v>0</v>
      </c>
      <c r="I325">
        <f>VLOOKUP(A325,prebiotic!A:F,4,0)</f>
        <v>0</v>
      </c>
      <c r="J325">
        <f>VLOOKUP(A325,prebiotic!A:F,5,0)</f>
        <v>0</v>
      </c>
      <c r="K325">
        <f>VLOOKUP(A325,prebiotic!A:F,6,0)</f>
        <v>0</v>
      </c>
      <c r="L325" t="e">
        <f>_xlfn.T.TEST(B325:F325,G325:K325,2,2)</f>
        <v>#DIV/0!</v>
      </c>
    </row>
    <row r="326" spans="1:12">
      <c r="A326" t="s">
        <v>280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>VLOOKUP(A326,prebiotic!A:F,2,0)</f>
        <v>0</v>
      </c>
      <c r="H326">
        <f>VLOOKUP(A326,prebiotic!A:F,3,0)</f>
        <v>0</v>
      </c>
      <c r="I326">
        <f>VLOOKUP(A326,prebiotic!A:F,4,0)</f>
        <v>0</v>
      </c>
      <c r="J326">
        <f>VLOOKUP(A326,prebiotic!A:F,5,0)</f>
        <v>0</v>
      </c>
      <c r="K326">
        <f>VLOOKUP(A326,prebiotic!A:F,6,0)</f>
        <v>0</v>
      </c>
      <c r="L326" t="e">
        <f>_xlfn.T.TEST(B326:F326,G326:K326,2,2)</f>
        <v>#DIV/0!</v>
      </c>
    </row>
    <row r="327" spans="1:12">
      <c r="A327" t="s">
        <v>281</v>
      </c>
      <c r="B327">
        <v>9.1071000000000009</v>
      </c>
      <c r="C327">
        <v>9.1071000000000009</v>
      </c>
      <c r="D327">
        <v>9.1071000000000009</v>
      </c>
      <c r="E327">
        <v>9.1071000000000009</v>
      </c>
      <c r="F327">
        <v>9.1071000000000009</v>
      </c>
      <c r="G327">
        <f>VLOOKUP(A327,prebiotic!A:F,2,0)</f>
        <v>9.1071000000000009</v>
      </c>
      <c r="H327">
        <f>VLOOKUP(A327,prebiotic!A:F,3,0)</f>
        <v>9.1071000000000009</v>
      </c>
      <c r="I327">
        <f>VLOOKUP(A327,prebiotic!A:F,4,0)</f>
        <v>9.1071000000000009</v>
      </c>
      <c r="J327">
        <f>VLOOKUP(A327,prebiotic!A:F,5,0)</f>
        <v>9.1071000000000009</v>
      </c>
      <c r="K327">
        <f>VLOOKUP(A327,prebiotic!A:F,6,0)</f>
        <v>9.1071000000000009</v>
      </c>
      <c r="L327" t="e">
        <f>_xlfn.T.TEST(B327:F327,G327:K327,2,2)</f>
        <v>#DIV/0!</v>
      </c>
    </row>
    <row r="328" spans="1:12">
      <c r="A328" t="s">
        <v>282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>VLOOKUP(A328,prebiotic!A:F,2,0)</f>
        <v>0</v>
      </c>
      <c r="H328">
        <f>VLOOKUP(A328,prebiotic!A:F,3,0)</f>
        <v>0</v>
      </c>
      <c r="I328">
        <f>VLOOKUP(A328,prebiotic!A:F,4,0)</f>
        <v>0</v>
      </c>
      <c r="J328">
        <f>VLOOKUP(A328,prebiotic!A:F,5,0)</f>
        <v>0</v>
      </c>
      <c r="K328">
        <f>VLOOKUP(A328,prebiotic!A:F,6,0)</f>
        <v>0</v>
      </c>
      <c r="L328" t="e">
        <f>_xlfn.T.TEST(B328:F328,G328:K328,2,2)</f>
        <v>#DIV/0!</v>
      </c>
    </row>
    <row r="329" spans="1:12">
      <c r="A329" t="s">
        <v>283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>VLOOKUP(A329,prebiotic!A:F,2,0)</f>
        <v>0</v>
      </c>
      <c r="H329">
        <f>VLOOKUP(A329,prebiotic!A:F,3,0)</f>
        <v>0</v>
      </c>
      <c r="I329">
        <f>VLOOKUP(A329,prebiotic!A:F,4,0)</f>
        <v>0</v>
      </c>
      <c r="J329">
        <f>VLOOKUP(A329,prebiotic!A:F,5,0)</f>
        <v>0</v>
      </c>
      <c r="K329">
        <f>VLOOKUP(A329,prebiotic!A:F,6,0)</f>
        <v>0</v>
      </c>
      <c r="L329" t="e">
        <f>_xlfn.T.TEST(B329:F329,G329:K329,2,2)</f>
        <v>#DIV/0!</v>
      </c>
    </row>
    <row r="330" spans="1:12">
      <c r="A330" t="s">
        <v>287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>VLOOKUP(A330,prebiotic!A:F,2,0)</f>
        <v>0</v>
      </c>
      <c r="H330">
        <f>VLOOKUP(A330,prebiotic!A:F,3,0)</f>
        <v>0</v>
      </c>
      <c r="I330">
        <f>VLOOKUP(A330,prebiotic!A:F,4,0)</f>
        <v>0</v>
      </c>
      <c r="J330">
        <f>VLOOKUP(A330,prebiotic!A:F,5,0)</f>
        <v>0</v>
      </c>
      <c r="K330">
        <f>VLOOKUP(A330,prebiotic!A:F,6,0)</f>
        <v>0</v>
      </c>
      <c r="L330" t="e">
        <f>_xlfn.T.TEST(B330:F330,G330:K330,2,2)</f>
        <v>#DIV/0!</v>
      </c>
    </row>
    <row r="331" spans="1:12">
      <c r="A331" t="s">
        <v>289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>VLOOKUP(A331,prebiotic!A:F,2,0)</f>
        <v>0</v>
      </c>
      <c r="H331">
        <f>VLOOKUP(A331,prebiotic!A:F,3,0)</f>
        <v>0</v>
      </c>
      <c r="I331">
        <f>VLOOKUP(A331,prebiotic!A:F,4,0)</f>
        <v>0</v>
      </c>
      <c r="J331">
        <f>VLOOKUP(A331,prebiotic!A:F,5,0)</f>
        <v>0</v>
      </c>
      <c r="K331">
        <f>VLOOKUP(A331,prebiotic!A:F,6,0)</f>
        <v>0</v>
      </c>
      <c r="L331" t="e">
        <f>_xlfn.T.TEST(B331:F331,G331:K331,2,2)</f>
        <v>#DIV/0!</v>
      </c>
    </row>
    <row r="332" spans="1:12">
      <c r="A332" t="s">
        <v>290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>VLOOKUP(A332,prebiotic!A:F,2,0)</f>
        <v>0</v>
      </c>
      <c r="H332">
        <f>VLOOKUP(A332,prebiotic!A:F,3,0)</f>
        <v>0</v>
      </c>
      <c r="I332">
        <f>VLOOKUP(A332,prebiotic!A:F,4,0)</f>
        <v>0</v>
      </c>
      <c r="J332">
        <f>VLOOKUP(A332,prebiotic!A:F,5,0)</f>
        <v>0</v>
      </c>
      <c r="K332">
        <f>VLOOKUP(A332,prebiotic!A:F,6,0)</f>
        <v>0</v>
      </c>
      <c r="L332" t="e">
        <f>_xlfn.T.TEST(B332:F332,G332:K332,2,2)</f>
        <v>#DIV/0!</v>
      </c>
    </row>
    <row r="333" spans="1:12">
      <c r="A333" t="s">
        <v>387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>VLOOKUP(A333,prebiotic!A:F,2,0)</f>
        <v>0</v>
      </c>
      <c r="H333">
        <f>VLOOKUP(A333,prebiotic!A:F,3,0)</f>
        <v>0</v>
      </c>
      <c r="I333">
        <f>VLOOKUP(A333,prebiotic!A:F,4,0)</f>
        <v>0</v>
      </c>
      <c r="J333">
        <f>VLOOKUP(A333,prebiotic!A:F,5,0)</f>
        <v>0</v>
      </c>
      <c r="K333">
        <f>VLOOKUP(A333,prebiotic!A:F,6,0)</f>
        <v>0</v>
      </c>
      <c r="L333" t="e">
        <f>_xlfn.T.TEST(B333:F333,G333:K333,2,2)</f>
        <v>#DIV/0!</v>
      </c>
    </row>
    <row r="334" spans="1:12">
      <c r="A334" t="s">
        <v>291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>VLOOKUP(A334,prebiotic!A:F,2,0)</f>
        <v>0</v>
      </c>
      <c r="H334">
        <f>VLOOKUP(A334,prebiotic!A:F,3,0)</f>
        <v>0</v>
      </c>
      <c r="I334">
        <f>VLOOKUP(A334,prebiotic!A:F,4,0)</f>
        <v>0</v>
      </c>
      <c r="J334">
        <f>VLOOKUP(A334,prebiotic!A:F,5,0)</f>
        <v>0</v>
      </c>
      <c r="K334">
        <f>VLOOKUP(A334,prebiotic!A:F,6,0)</f>
        <v>0</v>
      </c>
      <c r="L334" t="e">
        <f>_xlfn.T.TEST(B334:F334,G334:K334,2,2)</f>
        <v>#DIV/0!</v>
      </c>
    </row>
    <row r="335" spans="1:12">
      <c r="A335" t="s">
        <v>293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>VLOOKUP(A335,prebiotic!A:F,2,0)</f>
        <v>0</v>
      </c>
      <c r="H335">
        <f>VLOOKUP(A335,prebiotic!A:F,3,0)</f>
        <v>0</v>
      </c>
      <c r="I335">
        <f>VLOOKUP(A335,prebiotic!A:F,4,0)</f>
        <v>0</v>
      </c>
      <c r="J335">
        <f>VLOOKUP(A335,prebiotic!A:F,5,0)</f>
        <v>0</v>
      </c>
      <c r="K335">
        <f>VLOOKUP(A335,prebiotic!A:F,6,0)</f>
        <v>0</v>
      </c>
      <c r="L335" t="e">
        <f>_xlfn.T.TEST(B335:F335,G335:K335,2,2)</f>
        <v>#DIV/0!</v>
      </c>
    </row>
    <row r="336" spans="1:12">
      <c r="A336" t="s">
        <v>294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>VLOOKUP(A336,prebiotic!A:F,2,0)</f>
        <v>0</v>
      </c>
      <c r="H336">
        <f>VLOOKUP(A336,prebiotic!A:F,3,0)</f>
        <v>0</v>
      </c>
      <c r="I336">
        <f>VLOOKUP(A336,prebiotic!A:F,4,0)</f>
        <v>0</v>
      </c>
      <c r="J336">
        <f>VLOOKUP(A336,prebiotic!A:F,5,0)</f>
        <v>0</v>
      </c>
      <c r="K336">
        <f>VLOOKUP(A336,prebiotic!A:F,6,0)</f>
        <v>0</v>
      </c>
      <c r="L336" t="e">
        <f>_xlfn.T.TEST(B336:F336,G336:K336,2,2)</f>
        <v>#DIV/0!</v>
      </c>
    </row>
    <row r="337" spans="1:12">
      <c r="A337" t="s">
        <v>295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>VLOOKUP(A337,prebiotic!A:F,2,0)</f>
        <v>0</v>
      </c>
      <c r="H337">
        <f>VLOOKUP(A337,prebiotic!A:F,3,0)</f>
        <v>0</v>
      </c>
      <c r="I337">
        <f>VLOOKUP(A337,prebiotic!A:F,4,0)</f>
        <v>0</v>
      </c>
      <c r="J337">
        <f>VLOOKUP(A337,prebiotic!A:F,5,0)</f>
        <v>0</v>
      </c>
      <c r="K337">
        <f>VLOOKUP(A337,prebiotic!A:F,6,0)</f>
        <v>0</v>
      </c>
      <c r="L337" t="e">
        <f>_xlfn.T.TEST(B337:F337,G337:K337,2,2)</f>
        <v>#DIV/0!</v>
      </c>
    </row>
    <row r="338" spans="1:12">
      <c r="A338" t="s">
        <v>296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>VLOOKUP(A338,prebiotic!A:F,2,0)</f>
        <v>0</v>
      </c>
      <c r="H338">
        <f>VLOOKUP(A338,prebiotic!A:F,3,0)</f>
        <v>0</v>
      </c>
      <c r="I338">
        <f>VLOOKUP(A338,prebiotic!A:F,4,0)</f>
        <v>0</v>
      </c>
      <c r="J338">
        <f>VLOOKUP(A338,prebiotic!A:F,5,0)</f>
        <v>0</v>
      </c>
      <c r="K338">
        <f>VLOOKUP(A338,prebiotic!A:F,6,0)</f>
        <v>0</v>
      </c>
      <c r="L338" t="e">
        <f>_xlfn.T.TEST(B338:F338,G338:K338,2,2)</f>
        <v>#DIV/0!</v>
      </c>
    </row>
    <row r="339" spans="1:12">
      <c r="A339" t="s">
        <v>297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>VLOOKUP(A339,prebiotic!A:F,2,0)</f>
        <v>0</v>
      </c>
      <c r="H339">
        <f>VLOOKUP(A339,prebiotic!A:F,3,0)</f>
        <v>0</v>
      </c>
      <c r="I339">
        <f>VLOOKUP(A339,prebiotic!A:F,4,0)</f>
        <v>0</v>
      </c>
      <c r="J339">
        <f>VLOOKUP(A339,prebiotic!A:F,5,0)</f>
        <v>0</v>
      </c>
      <c r="K339">
        <f>VLOOKUP(A339,prebiotic!A:F,6,0)</f>
        <v>0</v>
      </c>
      <c r="L339" t="e">
        <f>_xlfn.T.TEST(B339:F339,G339:K339,2,2)</f>
        <v>#DIV/0!</v>
      </c>
    </row>
    <row r="340" spans="1:12">
      <c r="A340" t="s">
        <v>298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>VLOOKUP(A340,prebiotic!A:F,2,0)</f>
        <v>0</v>
      </c>
      <c r="H340">
        <f>VLOOKUP(A340,prebiotic!A:F,3,0)</f>
        <v>0</v>
      </c>
      <c r="I340">
        <f>VLOOKUP(A340,prebiotic!A:F,4,0)</f>
        <v>0</v>
      </c>
      <c r="J340">
        <f>VLOOKUP(A340,prebiotic!A:F,5,0)</f>
        <v>0</v>
      </c>
      <c r="K340">
        <f>VLOOKUP(A340,prebiotic!A:F,6,0)</f>
        <v>0</v>
      </c>
      <c r="L340" t="e">
        <f>_xlfn.T.TEST(B340:F340,G340:K340,2,2)</f>
        <v>#DIV/0!</v>
      </c>
    </row>
    <row r="341" spans="1:12">
      <c r="A341" t="s">
        <v>299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f>VLOOKUP(A341,prebiotic!A:F,2,0)</f>
        <v>0</v>
      </c>
      <c r="H341">
        <f>VLOOKUP(A341,prebiotic!A:F,3,0)</f>
        <v>0</v>
      </c>
      <c r="I341">
        <f>VLOOKUP(A341,prebiotic!A:F,4,0)</f>
        <v>0</v>
      </c>
      <c r="J341">
        <f>VLOOKUP(A341,prebiotic!A:F,5,0)</f>
        <v>0</v>
      </c>
      <c r="K341">
        <f>VLOOKUP(A341,prebiotic!A:F,6,0)</f>
        <v>0</v>
      </c>
      <c r="L341" t="e">
        <f>_xlfn.T.TEST(B341:F341,G341:K341,2,2)</f>
        <v>#DIV/0!</v>
      </c>
    </row>
    <row r="342" spans="1:12">
      <c r="A342" t="s">
        <v>300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>VLOOKUP(A342,prebiotic!A:F,2,0)</f>
        <v>0</v>
      </c>
      <c r="H342">
        <f>VLOOKUP(A342,prebiotic!A:F,3,0)</f>
        <v>0</v>
      </c>
      <c r="I342">
        <f>VLOOKUP(A342,prebiotic!A:F,4,0)</f>
        <v>0</v>
      </c>
      <c r="J342">
        <f>VLOOKUP(A342,prebiotic!A:F,5,0)</f>
        <v>0</v>
      </c>
      <c r="K342">
        <f>VLOOKUP(A342,prebiotic!A:F,6,0)</f>
        <v>0</v>
      </c>
      <c r="L342" t="e">
        <f>_xlfn.T.TEST(B342:F342,G342:K342,2,2)</f>
        <v>#DIV/0!</v>
      </c>
    </row>
    <row r="343" spans="1:12">
      <c r="A343" t="s">
        <v>301</v>
      </c>
      <c r="B343">
        <v>20.502500000000001</v>
      </c>
      <c r="C343">
        <v>20.502500000000001</v>
      </c>
      <c r="D343">
        <v>20.502500000000001</v>
      </c>
      <c r="E343">
        <v>20.502500000000001</v>
      </c>
      <c r="F343">
        <v>20.502500000000001</v>
      </c>
      <c r="G343">
        <f>VLOOKUP(A343,prebiotic!A:F,2,0)</f>
        <v>20.502500000000001</v>
      </c>
      <c r="H343">
        <f>VLOOKUP(A343,prebiotic!A:F,3,0)</f>
        <v>20.502500000000001</v>
      </c>
      <c r="I343">
        <f>VLOOKUP(A343,prebiotic!A:F,4,0)</f>
        <v>20.502500000000001</v>
      </c>
      <c r="J343">
        <f>VLOOKUP(A343,prebiotic!A:F,5,0)</f>
        <v>20.502500000000001</v>
      </c>
      <c r="K343">
        <f>VLOOKUP(A343,prebiotic!A:F,6,0)</f>
        <v>20.502500000000001</v>
      </c>
      <c r="L343" t="e">
        <f>_xlfn.T.TEST(B343:F343,G343:K343,2,2)</f>
        <v>#DIV/0!</v>
      </c>
    </row>
    <row r="344" spans="1:12">
      <c r="A344" t="s">
        <v>303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f>VLOOKUP(A344,prebiotic!A:F,2,0)</f>
        <v>0</v>
      </c>
      <c r="H344">
        <f>VLOOKUP(A344,prebiotic!A:F,3,0)</f>
        <v>0</v>
      </c>
      <c r="I344">
        <f>VLOOKUP(A344,prebiotic!A:F,4,0)</f>
        <v>0</v>
      </c>
      <c r="J344">
        <f>VLOOKUP(A344,prebiotic!A:F,5,0)</f>
        <v>0</v>
      </c>
      <c r="K344">
        <f>VLOOKUP(A344,prebiotic!A:F,6,0)</f>
        <v>0</v>
      </c>
      <c r="L344" t="e">
        <f>_xlfn.T.TEST(B344:F344,G344:K344,2,2)</f>
        <v>#DIV/0!</v>
      </c>
    </row>
    <row r="345" spans="1:12">
      <c r="A345" t="s">
        <v>306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f>VLOOKUP(A345,prebiotic!A:F,2,0)</f>
        <v>0</v>
      </c>
      <c r="H345">
        <f>VLOOKUP(A345,prebiotic!A:F,3,0)</f>
        <v>0</v>
      </c>
      <c r="I345">
        <f>VLOOKUP(A345,prebiotic!A:F,4,0)</f>
        <v>0</v>
      </c>
      <c r="J345">
        <f>VLOOKUP(A345,prebiotic!A:F,5,0)</f>
        <v>0</v>
      </c>
      <c r="K345">
        <f>VLOOKUP(A345,prebiotic!A:F,6,0)</f>
        <v>0</v>
      </c>
      <c r="L345" t="e">
        <f>_xlfn.T.TEST(B345:F345,G345:K345,2,2)</f>
        <v>#DIV/0!</v>
      </c>
    </row>
    <row r="346" spans="1:12">
      <c r="A346" t="s">
        <v>307</v>
      </c>
      <c r="B346">
        <v>4.9446000000000004E-3</v>
      </c>
      <c r="C346">
        <v>4.9446000000000004E-3</v>
      </c>
      <c r="D346">
        <v>4.9446000000000004E-3</v>
      </c>
      <c r="E346">
        <v>4.9446000000000004E-3</v>
      </c>
      <c r="F346">
        <v>4.9446000000000004E-3</v>
      </c>
      <c r="G346">
        <f>VLOOKUP(A346,prebiotic!A:F,2,0)</f>
        <v>4.9446000000000004E-3</v>
      </c>
      <c r="H346">
        <f>VLOOKUP(A346,prebiotic!A:F,3,0)</f>
        <v>4.9446000000000004E-3</v>
      </c>
      <c r="I346">
        <f>VLOOKUP(A346,prebiotic!A:F,4,0)</f>
        <v>4.9446000000000004E-3</v>
      </c>
      <c r="J346">
        <f>VLOOKUP(A346,prebiotic!A:F,5,0)</f>
        <v>4.9446000000000004E-3</v>
      </c>
      <c r="K346">
        <f>VLOOKUP(A346,prebiotic!A:F,6,0)</f>
        <v>4.9446000000000004E-3</v>
      </c>
      <c r="L346" t="e">
        <f>_xlfn.T.TEST(B346:F346,G346:K346,2,2)</f>
        <v>#DIV/0!</v>
      </c>
    </row>
    <row r="347" spans="1:12">
      <c r="A347" t="s">
        <v>308</v>
      </c>
      <c r="B347">
        <v>0.53405999999999998</v>
      </c>
      <c r="C347">
        <v>0.53405999999999998</v>
      </c>
      <c r="D347">
        <v>0.53405999999999998</v>
      </c>
      <c r="E347">
        <v>0.53405999999999998</v>
      </c>
      <c r="F347">
        <v>0.53405999999999998</v>
      </c>
      <c r="G347">
        <f>VLOOKUP(A347,prebiotic!A:F,2,0)</f>
        <v>0.53405999999999998</v>
      </c>
      <c r="H347">
        <f>VLOOKUP(A347,prebiotic!A:F,3,0)</f>
        <v>0.53405999999999998</v>
      </c>
      <c r="I347">
        <f>VLOOKUP(A347,prebiotic!A:F,4,0)</f>
        <v>0.53405999999999998</v>
      </c>
      <c r="J347">
        <f>VLOOKUP(A347,prebiotic!A:F,5,0)</f>
        <v>0.53405999999999998</v>
      </c>
      <c r="K347">
        <f>VLOOKUP(A347,prebiotic!A:F,6,0)</f>
        <v>0.53405999999999998</v>
      </c>
      <c r="L347" t="e">
        <f>_xlfn.T.TEST(B347:F347,G347:K347,2,2)</f>
        <v>#DIV/0!</v>
      </c>
    </row>
    <row r="348" spans="1:12">
      <c r="A348" t="s">
        <v>309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f>VLOOKUP(A348,prebiotic!A:F,2,0)</f>
        <v>0</v>
      </c>
      <c r="H348">
        <f>VLOOKUP(A348,prebiotic!A:F,3,0)</f>
        <v>0</v>
      </c>
      <c r="I348">
        <f>VLOOKUP(A348,prebiotic!A:F,4,0)</f>
        <v>0</v>
      </c>
      <c r="J348">
        <f>VLOOKUP(A348,prebiotic!A:F,5,0)</f>
        <v>0</v>
      </c>
      <c r="K348">
        <f>VLOOKUP(A348,prebiotic!A:F,6,0)</f>
        <v>0</v>
      </c>
      <c r="L348" t="e">
        <f>_xlfn.T.TEST(B348:F348,G348:K348,2,2)</f>
        <v>#DIV/0!</v>
      </c>
    </row>
    <row r="349" spans="1:12">
      <c r="A349" t="s">
        <v>310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>VLOOKUP(A349,prebiotic!A:F,2,0)</f>
        <v>0</v>
      </c>
      <c r="H349">
        <f>VLOOKUP(A349,prebiotic!A:F,3,0)</f>
        <v>0</v>
      </c>
      <c r="I349">
        <f>VLOOKUP(A349,prebiotic!A:F,4,0)</f>
        <v>0</v>
      </c>
      <c r="J349">
        <f>VLOOKUP(A349,prebiotic!A:F,5,0)</f>
        <v>0</v>
      </c>
      <c r="K349">
        <f>VLOOKUP(A349,prebiotic!A:F,6,0)</f>
        <v>0</v>
      </c>
      <c r="L349" t="e">
        <f>_xlfn.T.TEST(B349:F349,G349:K349,2,2)</f>
        <v>#DIV/0!</v>
      </c>
    </row>
    <row r="350" spans="1:12">
      <c r="A350" t="s">
        <v>311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f>VLOOKUP(A350,prebiotic!A:F,2,0)</f>
        <v>0</v>
      </c>
      <c r="H350">
        <f>VLOOKUP(A350,prebiotic!A:F,3,0)</f>
        <v>0</v>
      </c>
      <c r="I350">
        <f>VLOOKUP(A350,prebiotic!A:F,4,0)</f>
        <v>0</v>
      </c>
      <c r="J350">
        <f>VLOOKUP(A350,prebiotic!A:F,5,0)</f>
        <v>0</v>
      </c>
      <c r="K350">
        <f>VLOOKUP(A350,prebiotic!A:F,6,0)</f>
        <v>0</v>
      </c>
      <c r="L350" t="e">
        <f>_xlfn.T.TEST(B350:F350,G350:K350,2,2)</f>
        <v>#DIV/0!</v>
      </c>
    </row>
    <row r="351" spans="1:12">
      <c r="A351" t="s">
        <v>312</v>
      </c>
      <c r="B351">
        <v>69.570499999999996</v>
      </c>
      <c r="C351">
        <v>69.570499999999996</v>
      </c>
      <c r="D351">
        <v>69.570499999999996</v>
      </c>
      <c r="E351">
        <v>69.570499999999996</v>
      </c>
      <c r="F351">
        <v>69.570499999999996</v>
      </c>
      <c r="G351">
        <f>VLOOKUP(A351,prebiotic!A:F,2,0)</f>
        <v>69.570499999999996</v>
      </c>
      <c r="H351">
        <f>VLOOKUP(A351,prebiotic!A:F,3,0)</f>
        <v>69.570499999999996</v>
      </c>
      <c r="I351">
        <f>VLOOKUP(A351,prebiotic!A:F,4,0)</f>
        <v>69.570499999999996</v>
      </c>
      <c r="J351">
        <f>VLOOKUP(A351,prebiotic!A:F,5,0)</f>
        <v>69.570499999999996</v>
      </c>
      <c r="K351">
        <f>VLOOKUP(A351,prebiotic!A:F,6,0)</f>
        <v>69.570499999999996</v>
      </c>
      <c r="L351" t="e">
        <f>_xlfn.T.TEST(B351:F351,G351:K351,2,2)</f>
        <v>#DIV/0!</v>
      </c>
    </row>
    <row r="352" spans="1:12">
      <c r="A352" t="s">
        <v>313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f>VLOOKUP(A352,prebiotic!A:F,2,0)</f>
        <v>0</v>
      </c>
      <c r="H352">
        <f>VLOOKUP(A352,prebiotic!A:F,3,0)</f>
        <v>0</v>
      </c>
      <c r="I352">
        <f>VLOOKUP(A352,prebiotic!A:F,4,0)</f>
        <v>0</v>
      </c>
      <c r="J352">
        <f>VLOOKUP(A352,prebiotic!A:F,5,0)</f>
        <v>0</v>
      </c>
      <c r="K352">
        <f>VLOOKUP(A352,prebiotic!A:F,6,0)</f>
        <v>0</v>
      </c>
      <c r="L352" t="e">
        <f>_xlfn.T.TEST(B352:F352,G352:K352,2,2)</f>
        <v>#DIV/0!</v>
      </c>
    </row>
    <row r="353" spans="1:12">
      <c r="A353" t="s">
        <v>314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f>VLOOKUP(A353,prebiotic!A:F,2,0)</f>
        <v>0</v>
      </c>
      <c r="H353">
        <f>VLOOKUP(A353,prebiotic!A:F,3,0)</f>
        <v>0</v>
      </c>
      <c r="I353">
        <f>VLOOKUP(A353,prebiotic!A:F,4,0)</f>
        <v>0</v>
      </c>
      <c r="J353">
        <f>VLOOKUP(A353,prebiotic!A:F,5,0)</f>
        <v>0</v>
      </c>
      <c r="K353">
        <f>VLOOKUP(A353,prebiotic!A:F,6,0)</f>
        <v>0</v>
      </c>
      <c r="L353" t="e">
        <f>_xlfn.T.TEST(B353:F353,G353:K353,2,2)</f>
        <v>#DIV/0!</v>
      </c>
    </row>
    <row r="354" spans="1:12">
      <c r="A354" t="s">
        <v>315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>VLOOKUP(A354,prebiotic!A:F,2,0)</f>
        <v>0</v>
      </c>
      <c r="H354">
        <f>VLOOKUP(A354,prebiotic!A:F,3,0)</f>
        <v>0</v>
      </c>
      <c r="I354">
        <f>VLOOKUP(A354,prebiotic!A:F,4,0)</f>
        <v>0</v>
      </c>
      <c r="J354">
        <f>VLOOKUP(A354,prebiotic!A:F,5,0)</f>
        <v>0</v>
      </c>
      <c r="K354">
        <f>VLOOKUP(A354,prebiotic!A:F,6,0)</f>
        <v>0</v>
      </c>
      <c r="L354" t="e">
        <f>_xlfn.T.TEST(B354:F354,G354:K354,2,2)</f>
        <v>#DIV/0!</v>
      </c>
    </row>
    <row r="355" spans="1:12">
      <c r="A355" t="s">
        <v>316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>VLOOKUP(A355,prebiotic!A:F,2,0)</f>
        <v>0</v>
      </c>
      <c r="H355">
        <f>VLOOKUP(A355,prebiotic!A:F,3,0)</f>
        <v>0</v>
      </c>
      <c r="I355">
        <f>VLOOKUP(A355,prebiotic!A:F,4,0)</f>
        <v>0</v>
      </c>
      <c r="J355">
        <f>VLOOKUP(A355,prebiotic!A:F,5,0)</f>
        <v>0</v>
      </c>
      <c r="K355">
        <f>VLOOKUP(A355,prebiotic!A:F,6,0)</f>
        <v>0</v>
      </c>
      <c r="L355" t="e">
        <f>_xlfn.T.TEST(B355:F355,G355:K355,2,2)</f>
        <v>#DIV/0!</v>
      </c>
    </row>
    <row r="356" spans="1:12">
      <c r="A356" t="s">
        <v>317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>VLOOKUP(A356,prebiotic!A:F,2,0)</f>
        <v>0</v>
      </c>
      <c r="H356">
        <f>VLOOKUP(A356,prebiotic!A:F,3,0)</f>
        <v>0</v>
      </c>
      <c r="I356">
        <f>VLOOKUP(A356,prebiotic!A:F,4,0)</f>
        <v>0</v>
      </c>
      <c r="J356">
        <f>VLOOKUP(A356,prebiotic!A:F,5,0)</f>
        <v>0</v>
      </c>
      <c r="K356">
        <f>VLOOKUP(A356,prebiotic!A:F,6,0)</f>
        <v>0</v>
      </c>
      <c r="L356" t="e">
        <f>_xlfn.T.TEST(B356:F356,G356:K356,2,2)</f>
        <v>#DIV/0!</v>
      </c>
    </row>
    <row r="357" spans="1:12">
      <c r="A357" t="s">
        <v>388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>VLOOKUP(A357,prebiotic!A:F,2,0)</f>
        <v>0</v>
      </c>
      <c r="H357">
        <f>VLOOKUP(A357,prebiotic!A:F,3,0)</f>
        <v>0</v>
      </c>
      <c r="I357">
        <f>VLOOKUP(A357,prebiotic!A:F,4,0)</f>
        <v>0</v>
      </c>
      <c r="J357">
        <f>VLOOKUP(A357,prebiotic!A:F,5,0)</f>
        <v>0</v>
      </c>
      <c r="K357">
        <f>VLOOKUP(A357,prebiotic!A:F,6,0)</f>
        <v>0</v>
      </c>
      <c r="L357" t="e">
        <f>_xlfn.T.TEST(B357:F357,G357:K357,2,2)</f>
        <v>#DIV/0!</v>
      </c>
    </row>
    <row r="358" spans="1:12">
      <c r="A358" t="s">
        <v>320</v>
      </c>
      <c r="B358">
        <v>15.7874</v>
      </c>
      <c r="C358">
        <v>15.7874</v>
      </c>
      <c r="D358">
        <v>15.7874</v>
      </c>
      <c r="E358">
        <v>15.7874</v>
      </c>
      <c r="F358">
        <v>15.7874</v>
      </c>
      <c r="G358">
        <f>VLOOKUP(A358,prebiotic!A:F,2,0)</f>
        <v>15.7874</v>
      </c>
      <c r="H358">
        <f>VLOOKUP(A358,prebiotic!A:F,3,0)</f>
        <v>15.7874</v>
      </c>
      <c r="I358">
        <f>VLOOKUP(A358,prebiotic!A:F,4,0)</f>
        <v>15.7874</v>
      </c>
      <c r="J358">
        <f>VLOOKUP(A358,prebiotic!A:F,5,0)</f>
        <v>15.7874</v>
      </c>
      <c r="K358">
        <f>VLOOKUP(A358,prebiotic!A:F,6,0)</f>
        <v>15.7874</v>
      </c>
      <c r="L358" t="e">
        <f>_xlfn.T.TEST(B358:F358,G358:K358,2,2)</f>
        <v>#DIV/0!</v>
      </c>
    </row>
    <row r="359" spans="1:12">
      <c r="A359" t="s">
        <v>321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>VLOOKUP(A359,prebiotic!A:F,2,0)</f>
        <v>0</v>
      </c>
      <c r="H359">
        <f>VLOOKUP(A359,prebiotic!A:F,3,0)</f>
        <v>0</v>
      </c>
      <c r="I359">
        <f>VLOOKUP(A359,prebiotic!A:F,4,0)</f>
        <v>0</v>
      </c>
      <c r="J359">
        <f>VLOOKUP(A359,prebiotic!A:F,5,0)</f>
        <v>0</v>
      </c>
      <c r="K359">
        <f>VLOOKUP(A359,prebiotic!A:F,6,0)</f>
        <v>0</v>
      </c>
      <c r="L359" t="e">
        <f>_xlfn.T.TEST(B359:F359,G359:K359,2,2)</f>
        <v>#DIV/0!</v>
      </c>
    </row>
    <row r="360" spans="1:12">
      <c r="A360" t="s">
        <v>322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f>VLOOKUP(A360,prebiotic!A:F,2,0)</f>
        <v>0</v>
      </c>
      <c r="H360">
        <f>VLOOKUP(A360,prebiotic!A:F,3,0)</f>
        <v>0</v>
      </c>
      <c r="I360">
        <f>VLOOKUP(A360,prebiotic!A:F,4,0)</f>
        <v>0</v>
      </c>
      <c r="J360">
        <f>VLOOKUP(A360,prebiotic!A:F,5,0)</f>
        <v>0</v>
      </c>
      <c r="K360">
        <f>VLOOKUP(A360,prebiotic!A:F,6,0)</f>
        <v>0</v>
      </c>
      <c r="L360" t="e">
        <f>_xlfn.T.TEST(B360:F360,G360:K360,2,2)</f>
        <v>#DIV/0!</v>
      </c>
    </row>
    <row r="361" spans="1:12">
      <c r="A361" t="s">
        <v>323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>VLOOKUP(A361,prebiotic!A:F,2,0)</f>
        <v>0</v>
      </c>
      <c r="H361">
        <f>VLOOKUP(A361,prebiotic!A:F,3,0)</f>
        <v>0</v>
      </c>
      <c r="I361">
        <f>VLOOKUP(A361,prebiotic!A:F,4,0)</f>
        <v>0</v>
      </c>
      <c r="J361">
        <f>VLOOKUP(A361,prebiotic!A:F,5,0)</f>
        <v>0</v>
      </c>
      <c r="K361">
        <f>VLOOKUP(A361,prebiotic!A:F,6,0)</f>
        <v>0</v>
      </c>
      <c r="L361" t="e">
        <f>_xlfn.T.TEST(B361:F361,G361:K361,2,2)</f>
        <v>#DIV/0!</v>
      </c>
    </row>
    <row r="362" spans="1:12">
      <c r="A362" t="s">
        <v>324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>VLOOKUP(A362,prebiotic!A:F,2,0)</f>
        <v>0</v>
      </c>
      <c r="H362">
        <f>VLOOKUP(A362,prebiotic!A:F,3,0)</f>
        <v>0</v>
      </c>
      <c r="I362">
        <f>VLOOKUP(A362,prebiotic!A:F,4,0)</f>
        <v>0</v>
      </c>
      <c r="J362">
        <f>VLOOKUP(A362,prebiotic!A:F,5,0)</f>
        <v>0</v>
      </c>
      <c r="K362">
        <f>VLOOKUP(A362,prebiotic!A:F,6,0)</f>
        <v>0</v>
      </c>
      <c r="L362" t="e">
        <f>_xlfn.T.TEST(B362:F362,G362:K362,2,2)</f>
        <v>#DIV/0!</v>
      </c>
    </row>
    <row r="363" spans="1:12">
      <c r="A363" t="s">
        <v>325</v>
      </c>
      <c r="B363">
        <v>2.5011000000000001</v>
      </c>
      <c r="C363">
        <v>2.5011000000000001</v>
      </c>
      <c r="D363">
        <v>2.5011000000000001</v>
      </c>
      <c r="E363">
        <v>2.5011000000000001</v>
      </c>
      <c r="F363">
        <v>2.5011000000000001</v>
      </c>
      <c r="G363">
        <f>VLOOKUP(A363,prebiotic!A:F,2,0)</f>
        <v>2.5011000000000001</v>
      </c>
      <c r="H363">
        <f>VLOOKUP(A363,prebiotic!A:F,3,0)</f>
        <v>2.5011000000000001</v>
      </c>
      <c r="I363">
        <f>VLOOKUP(A363,prebiotic!A:F,4,0)</f>
        <v>2.5011000000000001</v>
      </c>
      <c r="J363">
        <f>VLOOKUP(A363,prebiotic!A:F,5,0)</f>
        <v>2.5011000000000001</v>
      </c>
      <c r="K363">
        <f>VLOOKUP(A363,prebiotic!A:F,6,0)</f>
        <v>2.5011000000000001</v>
      </c>
      <c r="L363" t="e">
        <f>_xlfn.T.TEST(B363:F363,G363:K363,2,2)</f>
        <v>#DIV/0!</v>
      </c>
    </row>
    <row r="364" spans="1:12">
      <c r="A364" t="s">
        <v>326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>VLOOKUP(A364,prebiotic!A:F,2,0)</f>
        <v>0</v>
      </c>
      <c r="H364">
        <f>VLOOKUP(A364,prebiotic!A:F,3,0)</f>
        <v>0</v>
      </c>
      <c r="I364">
        <f>VLOOKUP(A364,prebiotic!A:F,4,0)</f>
        <v>0</v>
      </c>
      <c r="J364">
        <f>VLOOKUP(A364,prebiotic!A:F,5,0)</f>
        <v>0</v>
      </c>
      <c r="K364">
        <f>VLOOKUP(A364,prebiotic!A:F,6,0)</f>
        <v>0</v>
      </c>
      <c r="L364" t="e">
        <f>_xlfn.T.TEST(B364:F364,G364:K364,2,2)</f>
        <v>#DIV/0!</v>
      </c>
    </row>
    <row r="365" spans="1:12">
      <c r="A365" t="s">
        <v>327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>VLOOKUP(A365,prebiotic!A:F,2,0)</f>
        <v>0</v>
      </c>
      <c r="H365">
        <f>VLOOKUP(A365,prebiotic!A:F,3,0)</f>
        <v>0</v>
      </c>
      <c r="I365">
        <f>VLOOKUP(A365,prebiotic!A:F,4,0)</f>
        <v>0</v>
      </c>
      <c r="J365">
        <f>VLOOKUP(A365,prebiotic!A:F,5,0)</f>
        <v>0</v>
      </c>
      <c r="K365">
        <f>VLOOKUP(A365,prebiotic!A:F,6,0)</f>
        <v>0</v>
      </c>
      <c r="L365" t="e">
        <f>_xlfn.T.TEST(B365:F365,G365:K365,2,2)</f>
        <v>#DIV/0!</v>
      </c>
    </row>
    <row r="366" spans="1:12">
      <c r="A366" t="s">
        <v>328</v>
      </c>
      <c r="B366">
        <v>9.8106000000000009</v>
      </c>
      <c r="C366">
        <v>9.8106000000000009</v>
      </c>
      <c r="D366">
        <v>9.8106000000000009</v>
      </c>
      <c r="E366">
        <v>9.8106000000000009</v>
      </c>
      <c r="F366">
        <v>9.8106000000000009</v>
      </c>
      <c r="G366">
        <f>VLOOKUP(A366,prebiotic!A:F,2,0)</f>
        <v>9.8106000000000009</v>
      </c>
      <c r="H366">
        <f>VLOOKUP(A366,prebiotic!A:F,3,0)</f>
        <v>9.8106000000000009</v>
      </c>
      <c r="I366">
        <f>VLOOKUP(A366,prebiotic!A:F,4,0)</f>
        <v>9.8106000000000009</v>
      </c>
      <c r="J366">
        <f>VLOOKUP(A366,prebiotic!A:F,5,0)</f>
        <v>9.8106000000000009</v>
      </c>
      <c r="K366">
        <f>VLOOKUP(A366,prebiotic!A:F,6,0)</f>
        <v>9.8106000000000009</v>
      </c>
      <c r="L366" t="e">
        <f>_xlfn.T.TEST(B366:F366,G366:K366,2,2)</f>
        <v>#DIV/0!</v>
      </c>
    </row>
    <row r="367" spans="1:12">
      <c r="A367" t="s">
        <v>329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>VLOOKUP(A367,prebiotic!A:F,2,0)</f>
        <v>0</v>
      </c>
      <c r="H367">
        <f>VLOOKUP(A367,prebiotic!A:F,3,0)</f>
        <v>0</v>
      </c>
      <c r="I367">
        <f>VLOOKUP(A367,prebiotic!A:F,4,0)</f>
        <v>0</v>
      </c>
      <c r="J367">
        <f>VLOOKUP(A367,prebiotic!A:F,5,0)</f>
        <v>0</v>
      </c>
      <c r="K367">
        <f>VLOOKUP(A367,prebiotic!A:F,6,0)</f>
        <v>0</v>
      </c>
      <c r="L367" t="e">
        <f>_xlfn.T.TEST(B367:F367,G367:K367,2,2)</f>
        <v>#DIV/0!</v>
      </c>
    </row>
    <row r="368" spans="1:12">
      <c r="A368" t="s">
        <v>330</v>
      </c>
      <c r="B368">
        <v>8.8369</v>
      </c>
      <c r="C368">
        <v>8.8369</v>
      </c>
      <c r="D368">
        <v>8.8369</v>
      </c>
      <c r="E368">
        <v>8.8369</v>
      </c>
      <c r="F368">
        <v>8.8369</v>
      </c>
      <c r="G368">
        <f>VLOOKUP(A368,prebiotic!A:F,2,0)</f>
        <v>8.8369</v>
      </c>
      <c r="H368">
        <f>VLOOKUP(A368,prebiotic!A:F,3,0)</f>
        <v>8.8369</v>
      </c>
      <c r="I368">
        <f>VLOOKUP(A368,prebiotic!A:F,4,0)</f>
        <v>8.8369</v>
      </c>
      <c r="J368">
        <f>VLOOKUP(A368,prebiotic!A:F,5,0)</f>
        <v>8.8369</v>
      </c>
      <c r="K368">
        <f>VLOOKUP(A368,prebiotic!A:F,6,0)</f>
        <v>8.8369</v>
      </c>
      <c r="L368" t="e">
        <f>_xlfn.T.TEST(B368:F368,G368:K368,2,2)</f>
        <v>#DIV/0!</v>
      </c>
    </row>
    <row r="369" spans="1:12">
      <c r="A369" t="s">
        <v>331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>VLOOKUP(A369,prebiotic!A:F,2,0)</f>
        <v>0</v>
      </c>
      <c r="H369">
        <f>VLOOKUP(A369,prebiotic!A:F,3,0)</f>
        <v>0</v>
      </c>
      <c r="I369">
        <f>VLOOKUP(A369,prebiotic!A:F,4,0)</f>
        <v>0</v>
      </c>
      <c r="J369">
        <f>VLOOKUP(A369,prebiotic!A:F,5,0)</f>
        <v>0</v>
      </c>
      <c r="K369">
        <f>VLOOKUP(A369,prebiotic!A:F,6,0)</f>
        <v>0</v>
      </c>
      <c r="L369" t="e">
        <f>_xlfn.T.TEST(B369:F369,G369:K369,2,2)</f>
        <v>#DIV/0!</v>
      </c>
    </row>
    <row r="370" spans="1:12">
      <c r="A370" t="s">
        <v>332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>VLOOKUP(A370,prebiotic!A:F,2,0)</f>
        <v>0</v>
      </c>
      <c r="H370">
        <f>VLOOKUP(A370,prebiotic!A:F,3,0)</f>
        <v>0</v>
      </c>
      <c r="I370">
        <f>VLOOKUP(A370,prebiotic!A:F,4,0)</f>
        <v>0</v>
      </c>
      <c r="J370">
        <f>VLOOKUP(A370,prebiotic!A:F,5,0)</f>
        <v>0</v>
      </c>
      <c r="K370">
        <f>VLOOKUP(A370,prebiotic!A:F,6,0)</f>
        <v>0</v>
      </c>
      <c r="L370" t="e">
        <f>_xlfn.T.TEST(B370:F370,G370:K370,2,2)</f>
        <v>#DIV/0!</v>
      </c>
    </row>
    <row r="371" spans="1:12">
      <c r="A371" t="s">
        <v>333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>VLOOKUP(A371,prebiotic!A:F,2,0)</f>
        <v>0</v>
      </c>
      <c r="H371">
        <f>VLOOKUP(A371,prebiotic!A:F,3,0)</f>
        <v>0</v>
      </c>
      <c r="I371">
        <f>VLOOKUP(A371,prebiotic!A:F,4,0)</f>
        <v>0</v>
      </c>
      <c r="J371">
        <f>VLOOKUP(A371,prebiotic!A:F,5,0)</f>
        <v>0</v>
      </c>
      <c r="K371">
        <f>VLOOKUP(A371,prebiotic!A:F,6,0)</f>
        <v>0</v>
      </c>
      <c r="L371" t="e">
        <f>_xlfn.T.TEST(B371:F371,G371:K371,2,2)</f>
        <v>#DIV/0!</v>
      </c>
    </row>
    <row r="372" spans="1:12">
      <c r="A372" t="s">
        <v>334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f>VLOOKUP(A372,prebiotic!A:F,2,0)</f>
        <v>0</v>
      </c>
      <c r="H372">
        <f>VLOOKUP(A372,prebiotic!A:F,3,0)</f>
        <v>0</v>
      </c>
      <c r="I372">
        <f>VLOOKUP(A372,prebiotic!A:F,4,0)</f>
        <v>0</v>
      </c>
      <c r="J372">
        <f>VLOOKUP(A372,prebiotic!A:F,5,0)</f>
        <v>0</v>
      </c>
      <c r="K372">
        <f>VLOOKUP(A372,prebiotic!A:F,6,0)</f>
        <v>0</v>
      </c>
      <c r="L372" t="e">
        <f>_xlfn.T.TEST(B372:F372,G372:K372,2,2)</f>
        <v>#DIV/0!</v>
      </c>
    </row>
    <row r="373" spans="1:12">
      <c r="A373" t="s">
        <v>335</v>
      </c>
      <c r="B373">
        <v>20.444600000000001</v>
      </c>
      <c r="C373">
        <v>20.444600000000001</v>
      </c>
      <c r="D373">
        <v>20.444600000000001</v>
      </c>
      <c r="E373">
        <v>20.444600000000001</v>
      </c>
      <c r="F373">
        <v>20.444600000000001</v>
      </c>
      <c r="G373">
        <f>VLOOKUP(A373,prebiotic!A:F,2,0)</f>
        <v>20.444600000000001</v>
      </c>
      <c r="H373">
        <f>VLOOKUP(A373,prebiotic!A:F,3,0)</f>
        <v>20.444600000000001</v>
      </c>
      <c r="I373">
        <f>VLOOKUP(A373,prebiotic!A:F,4,0)</f>
        <v>20.444600000000001</v>
      </c>
      <c r="J373">
        <f>VLOOKUP(A373,prebiotic!A:F,5,0)</f>
        <v>20.444600000000001</v>
      </c>
      <c r="K373">
        <f>VLOOKUP(A373,prebiotic!A:F,6,0)</f>
        <v>20.444600000000001</v>
      </c>
      <c r="L373" t="e">
        <f>_xlfn.T.TEST(B373:F373,G373:K373,2,2)</f>
        <v>#DIV/0!</v>
      </c>
    </row>
    <row r="374" spans="1:12">
      <c r="A374" t="s">
        <v>336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f>VLOOKUP(A374,prebiotic!A:F,2,0)</f>
        <v>0</v>
      </c>
      <c r="H374">
        <f>VLOOKUP(A374,prebiotic!A:F,3,0)</f>
        <v>0</v>
      </c>
      <c r="I374">
        <f>VLOOKUP(A374,prebiotic!A:F,4,0)</f>
        <v>0</v>
      </c>
      <c r="J374">
        <f>VLOOKUP(A374,prebiotic!A:F,5,0)</f>
        <v>0</v>
      </c>
      <c r="K374">
        <f>VLOOKUP(A374,prebiotic!A:F,6,0)</f>
        <v>0</v>
      </c>
      <c r="L374" t="e">
        <f>_xlfn.T.TEST(B374:F374,G374:K374,2,2)</f>
        <v>#DIV/0!</v>
      </c>
    </row>
    <row r="375" spans="1:12">
      <c r="A375" t="s">
        <v>337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f>VLOOKUP(A375,prebiotic!A:F,2,0)</f>
        <v>0</v>
      </c>
      <c r="H375">
        <f>VLOOKUP(A375,prebiotic!A:F,3,0)</f>
        <v>0</v>
      </c>
      <c r="I375">
        <f>VLOOKUP(A375,prebiotic!A:F,4,0)</f>
        <v>0</v>
      </c>
      <c r="J375">
        <f>VLOOKUP(A375,prebiotic!A:F,5,0)</f>
        <v>0</v>
      </c>
      <c r="K375">
        <f>VLOOKUP(A375,prebiotic!A:F,6,0)</f>
        <v>0</v>
      </c>
      <c r="L375" t="e">
        <f>_xlfn.T.TEST(B375:F375,G375:K375,2,2)</f>
        <v>#DIV/0!</v>
      </c>
    </row>
    <row r="376" spans="1:12">
      <c r="A376" t="s">
        <v>339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f>VLOOKUP(A376,prebiotic!A:F,2,0)</f>
        <v>0</v>
      </c>
      <c r="H376">
        <f>VLOOKUP(A376,prebiotic!A:F,3,0)</f>
        <v>0</v>
      </c>
      <c r="I376">
        <f>VLOOKUP(A376,prebiotic!A:F,4,0)</f>
        <v>0</v>
      </c>
      <c r="J376">
        <f>VLOOKUP(A376,prebiotic!A:F,5,0)</f>
        <v>0</v>
      </c>
      <c r="K376">
        <f>VLOOKUP(A376,prebiotic!A:F,6,0)</f>
        <v>0</v>
      </c>
      <c r="L376" t="e">
        <f>_xlfn.T.TEST(B376:F376,G376:K376,2,2)</f>
        <v>#DIV/0!</v>
      </c>
    </row>
    <row r="377" spans="1:12">
      <c r="A377" t="s">
        <v>340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f>VLOOKUP(A377,prebiotic!A:F,2,0)</f>
        <v>0</v>
      </c>
      <c r="H377">
        <f>VLOOKUP(A377,prebiotic!A:F,3,0)</f>
        <v>0</v>
      </c>
      <c r="I377">
        <f>VLOOKUP(A377,prebiotic!A:F,4,0)</f>
        <v>0</v>
      </c>
      <c r="J377">
        <f>VLOOKUP(A377,prebiotic!A:F,5,0)</f>
        <v>0</v>
      </c>
      <c r="K377">
        <f>VLOOKUP(A377,prebiotic!A:F,6,0)</f>
        <v>0</v>
      </c>
      <c r="L377" t="e">
        <f>_xlfn.T.TEST(B377:F377,G377:K377,2,2)</f>
        <v>#DIV/0!</v>
      </c>
    </row>
    <row r="378" spans="1:12">
      <c r="A378" s="2" t="s">
        <v>89</v>
      </c>
      <c r="B378">
        <v>0</v>
      </c>
      <c r="C378">
        <v>0</v>
      </c>
      <c r="D378">
        <v>0</v>
      </c>
      <c r="E378">
        <v>0</v>
      </c>
      <c r="F378">
        <v>0</v>
      </c>
      <c r="G378" t="e">
        <f>VLOOKUP(A378,prebiotic!A:F,2,0)</f>
        <v>#N/A</v>
      </c>
      <c r="H378" t="e">
        <f>VLOOKUP(A378,prebiotic!A:F,3,0)</f>
        <v>#N/A</v>
      </c>
      <c r="I378" t="e">
        <f>VLOOKUP(A378,prebiotic!A:F,4,0)</f>
        <v>#N/A</v>
      </c>
      <c r="J378" t="e">
        <f>VLOOKUP(A378,prebiotic!A:F,5,0)</f>
        <v>#N/A</v>
      </c>
      <c r="K378" t="e">
        <f>VLOOKUP(A378,prebiotic!A:F,6,0)</f>
        <v>#N/A</v>
      </c>
      <c r="L378" t="e">
        <f>_xlfn.T.TEST(B378:F378,G378:K378,2,2)</f>
        <v>#N/A</v>
      </c>
    </row>
    <row r="379" spans="1:12">
      <c r="A379" s="2" t="s">
        <v>255</v>
      </c>
      <c r="B379">
        <v>0</v>
      </c>
      <c r="C379">
        <v>0</v>
      </c>
      <c r="D379">
        <v>0</v>
      </c>
      <c r="E379">
        <v>0</v>
      </c>
      <c r="F379">
        <v>0</v>
      </c>
      <c r="G379" t="e">
        <f>VLOOKUP(A379,prebiotic!A:F,2,0)</f>
        <v>#N/A</v>
      </c>
      <c r="H379" t="e">
        <f>VLOOKUP(A379,prebiotic!A:F,3,0)</f>
        <v>#N/A</v>
      </c>
      <c r="I379" t="e">
        <f>VLOOKUP(A379,prebiotic!A:F,4,0)</f>
        <v>#N/A</v>
      </c>
      <c r="J379" t="e">
        <f>VLOOKUP(A379,prebiotic!A:F,5,0)</f>
        <v>#N/A</v>
      </c>
      <c r="K379" t="e">
        <f>VLOOKUP(A379,prebiotic!A:F,6,0)</f>
        <v>#N/A</v>
      </c>
      <c r="L379" t="e">
        <f>_xlfn.T.TEST(B379:F379,G379:K379,2,2)</f>
        <v>#N/A</v>
      </c>
    </row>
  </sheetData>
  <autoFilter ref="A1:L379" xr:uid="{808F8B6F-DD63-4700-8119-00643BAC4079}">
    <sortState xmlns:xlrd2="http://schemas.microsoft.com/office/spreadsheetml/2017/richdata2" ref="A2:L379">
      <sortCondition ref="L1:L37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A1BF-D9DC-4924-9EF3-425F2F402483}">
  <dimension ref="A1:F377"/>
  <sheetViews>
    <sheetView workbookViewId="0">
      <selection sqref="A1:F1048576"/>
    </sheetView>
  </sheetViews>
  <sheetFormatPr defaultRowHeight="15"/>
  <sheetData>
    <row r="1" spans="1:6">
      <c r="A1" t="s">
        <v>0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</row>
    <row r="2" spans="1:6">
      <c r="A2" t="s">
        <v>6</v>
      </c>
      <c r="B2">
        <v>6.8257731611857898E-4</v>
      </c>
      <c r="C2">
        <v>3.3477825330398899E-4</v>
      </c>
      <c r="D2">
        <v>4.54095153403056E-4</v>
      </c>
      <c r="E2">
        <v>4.7004232000980001E-4</v>
      </c>
      <c r="F2">
        <v>1.9312866837401001E-4</v>
      </c>
    </row>
    <row r="3" spans="1:6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11</v>
      </c>
      <c r="B7">
        <v>0</v>
      </c>
      <c r="C7">
        <v>1.04645129464541E-2</v>
      </c>
      <c r="D7">
        <v>0</v>
      </c>
      <c r="E7">
        <v>0</v>
      </c>
      <c r="F7">
        <v>0</v>
      </c>
    </row>
    <row r="8" spans="1:6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13</v>
      </c>
      <c r="B9">
        <v>1.38326472531441E-3</v>
      </c>
      <c r="C9">
        <v>1.1792596007660599E-3</v>
      </c>
      <c r="D9">
        <v>4.6403738192978E-4</v>
      </c>
      <c r="E9">
        <v>1.11221783371043E-4</v>
      </c>
      <c r="F9" s="1">
        <v>9.6669286097472704E-5</v>
      </c>
    </row>
    <row r="10" spans="1:6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347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4.8707422800930999E-4</v>
      </c>
      <c r="C21" s="1">
        <v>8.6582507636278396E-5</v>
      </c>
      <c r="D21">
        <v>1.4273452939042599E-4</v>
      </c>
      <c r="E21">
        <v>2.1167125323631701E-4</v>
      </c>
      <c r="F21">
        <v>4.5943970093705001E-4</v>
      </c>
    </row>
    <row r="22" spans="1:6">
      <c r="A22" t="s">
        <v>25</v>
      </c>
      <c r="B22">
        <v>0</v>
      </c>
      <c r="C22">
        <v>0</v>
      </c>
      <c r="D22" s="1">
        <v>9.1640001890810896E-5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348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31</v>
      </c>
      <c r="B29" s="1">
        <v>3.2091327208452802E-14</v>
      </c>
      <c r="C29">
        <v>0</v>
      </c>
      <c r="D29" s="1">
        <v>3.2091327208452802E-14</v>
      </c>
      <c r="E29" s="1">
        <v>3.2091327208452802E-14</v>
      </c>
      <c r="F29" s="1">
        <v>3.2091327208452802E-14</v>
      </c>
    </row>
    <row r="30" spans="1:6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37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39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t="s">
        <v>41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t="s">
        <v>42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t="s">
        <v>44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t="s">
        <v>45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t="s">
        <v>46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47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t="s">
        <v>48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t="s">
        <v>49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t="s">
        <v>50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t="s">
        <v>349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t="s">
        <v>350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t="s">
        <v>351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t="s">
        <v>352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t="s">
        <v>60</v>
      </c>
      <c r="B62">
        <v>13.8089</v>
      </c>
      <c r="C62">
        <v>13.8089</v>
      </c>
      <c r="D62">
        <v>13.8089</v>
      </c>
      <c r="E62">
        <v>13.8089</v>
      </c>
      <c r="F62">
        <v>13.8089</v>
      </c>
    </row>
    <row r="63" spans="1:6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t="s">
        <v>73</v>
      </c>
      <c r="B75">
        <v>2.4369203842524601E-3</v>
      </c>
      <c r="C75">
        <v>3.2204028396495599E-4</v>
      </c>
      <c r="D75">
        <v>5.7904833245876796E-4</v>
      </c>
      <c r="E75">
        <v>6.5246493178543197E-4</v>
      </c>
      <c r="F75">
        <v>3.33983549731104E-4</v>
      </c>
    </row>
    <row r="76" spans="1:6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t="s">
        <v>79</v>
      </c>
      <c r="B81">
        <v>18.313600000000001</v>
      </c>
      <c r="C81">
        <v>18.313600000000001</v>
      </c>
      <c r="D81">
        <v>18.313600000000001</v>
      </c>
      <c r="E81">
        <v>18.313600000000001</v>
      </c>
      <c r="F81">
        <v>18.313600000000001</v>
      </c>
    </row>
    <row r="82" spans="1:6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t="s">
        <v>84</v>
      </c>
      <c r="B86">
        <v>19.115400000000001</v>
      </c>
      <c r="C86">
        <v>19.115400000000001</v>
      </c>
      <c r="D86">
        <v>19.115400000000001</v>
      </c>
      <c r="E86">
        <v>19.115400000000001</v>
      </c>
      <c r="F86">
        <v>19.115400000000001</v>
      </c>
    </row>
    <row r="87" spans="1:6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t="s">
        <v>90</v>
      </c>
      <c r="B91">
        <v>2.7565</v>
      </c>
      <c r="C91">
        <v>2.7565</v>
      </c>
      <c r="D91">
        <v>2.7565</v>
      </c>
      <c r="E91">
        <v>2.7565</v>
      </c>
      <c r="F91">
        <v>2.7565</v>
      </c>
    </row>
    <row r="92" spans="1:6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t="s">
        <v>92</v>
      </c>
      <c r="B93">
        <v>7.64407468017225E-3</v>
      </c>
      <c r="C93">
        <v>5.2487517634602901E-3</v>
      </c>
      <c r="D93">
        <v>7.5927531170805196E-3</v>
      </c>
      <c r="E93">
        <v>8.4066677827081496E-3</v>
      </c>
      <c r="F93">
        <v>7.0881455700941799E-3</v>
      </c>
    </row>
    <row r="94" spans="1:6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t="s">
        <v>353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t="s">
        <v>97</v>
      </c>
      <c r="B99">
        <v>1.23583194875718E-3</v>
      </c>
      <c r="C99" s="1">
        <v>7.0375015652805904E-5</v>
      </c>
      <c r="D99">
        <v>1.4723737192155799E-4</v>
      </c>
      <c r="E99">
        <v>1.2720735388374599E-4</v>
      </c>
      <c r="F99" s="1">
        <v>6.8816871814439406E-5</v>
      </c>
    </row>
    <row r="100" spans="1:6">
      <c r="A100" t="s">
        <v>354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t="s">
        <v>355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t="s">
        <v>105</v>
      </c>
      <c r="B109">
        <v>7.6439982393825502E-3</v>
      </c>
      <c r="C109">
        <v>5.2486992759423704E-3</v>
      </c>
      <c r="D109">
        <v>7.5926771895282697E-3</v>
      </c>
      <c r="E109">
        <v>8.4065837160629507E-3</v>
      </c>
      <c r="F109">
        <v>7.0880746886334799E-3</v>
      </c>
    </row>
    <row r="110" spans="1:6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356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107</v>
      </c>
      <c r="B112">
        <v>7.6439982393832198E-3</v>
      </c>
      <c r="C112">
        <v>5.24869927594236E-3</v>
      </c>
      <c r="D112">
        <v>7.5926771895288301E-3</v>
      </c>
      <c r="E112">
        <v>8.4065837160621805E-3</v>
      </c>
      <c r="F112">
        <v>7.0880746886342596E-3</v>
      </c>
    </row>
    <row r="113" spans="1:6">
      <c r="A113" t="s">
        <v>108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t="s">
        <v>109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t="s">
        <v>110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111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t="s">
        <v>113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t="s">
        <v>114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t="s">
        <v>115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116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t="s">
        <v>117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t="s">
        <v>357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358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t="s">
        <v>359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t="s">
        <v>360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t="s">
        <v>361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t="s">
        <v>362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t="s">
        <v>363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t="s">
        <v>364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118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t="s">
        <v>119</v>
      </c>
      <c r="B132">
        <v>7.6440746801184701E-3</v>
      </c>
      <c r="C132">
        <v>5.2487517634600004E-3</v>
      </c>
      <c r="D132">
        <v>7.5927531170267301E-3</v>
      </c>
      <c r="E132">
        <v>8.4066677827680496E-3</v>
      </c>
      <c r="F132">
        <v>7.0881455700404E-3</v>
      </c>
    </row>
    <row r="133" spans="1:6">
      <c r="A133" t="s">
        <v>120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121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t="s">
        <v>122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123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t="s">
        <v>124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t="s">
        <v>125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t="s">
        <v>126</v>
      </c>
      <c r="B139">
        <v>15.984500000000001</v>
      </c>
      <c r="C139">
        <v>15.984500000000001</v>
      </c>
      <c r="D139">
        <v>15.984500000000001</v>
      </c>
      <c r="E139">
        <v>15.984500000000001</v>
      </c>
      <c r="F139">
        <v>15.984500000000001</v>
      </c>
    </row>
    <row r="140" spans="1:6">
      <c r="A140" t="s">
        <v>365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t="s">
        <v>127</v>
      </c>
      <c r="B141">
        <v>20.3842128343714</v>
      </c>
      <c r="C141">
        <v>24.67</v>
      </c>
      <c r="D141">
        <v>24.67</v>
      </c>
      <c r="E141">
        <v>21.840726899374999</v>
      </c>
      <c r="F141">
        <v>17.609091504321899</v>
      </c>
    </row>
    <row r="142" spans="1:6">
      <c r="A142" t="s">
        <v>128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t="s">
        <v>129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t="s">
        <v>130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131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t="s">
        <v>132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t="s">
        <v>133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t="s">
        <v>134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135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136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137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t="s">
        <v>138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t="s">
        <v>139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t="s">
        <v>140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t="s">
        <v>141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142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143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t="s">
        <v>144</v>
      </c>
      <c r="B158">
        <v>307.58839999999998</v>
      </c>
      <c r="C158">
        <v>232.72172</v>
      </c>
      <c r="D158">
        <v>247.44900000000001</v>
      </c>
      <c r="E158">
        <v>289.22811999999999</v>
      </c>
      <c r="F158">
        <v>267.78172000000001</v>
      </c>
    </row>
    <row r="159" spans="1:6">
      <c r="A159" t="s">
        <v>145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t="s">
        <v>366</v>
      </c>
      <c r="B160">
        <v>0</v>
      </c>
      <c r="C160">
        <v>2.88799238205684E-3</v>
      </c>
      <c r="D160">
        <v>0</v>
      </c>
      <c r="E160">
        <v>0</v>
      </c>
      <c r="F160">
        <v>0</v>
      </c>
    </row>
    <row r="161" spans="1:6">
      <c r="A161" t="s">
        <v>146</v>
      </c>
      <c r="B161">
        <v>0.209186838525978</v>
      </c>
      <c r="C161">
        <v>0.21906999999999999</v>
      </c>
      <c r="D161">
        <v>0.21906999999999999</v>
      </c>
      <c r="E161">
        <v>0.21906999999999999</v>
      </c>
      <c r="F161">
        <v>0.21906999999999999</v>
      </c>
    </row>
    <row r="162" spans="1:6">
      <c r="A162" t="s">
        <v>147</v>
      </c>
      <c r="B162">
        <v>1.1102802988970199E-2</v>
      </c>
      <c r="C162">
        <v>6.5029116118729803E-3</v>
      </c>
      <c r="D162">
        <v>7.7919248498382497E-3</v>
      </c>
      <c r="E162">
        <v>8.8705781899115297E-3</v>
      </c>
      <c r="F162">
        <v>7.9100351904607298E-3</v>
      </c>
    </row>
    <row r="163" spans="1:6">
      <c r="A163" t="s">
        <v>148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149</v>
      </c>
      <c r="B164">
        <v>4.2738999999999999E-4</v>
      </c>
      <c r="C164">
        <v>4.2738999999999999E-4</v>
      </c>
      <c r="D164">
        <v>4.2738999999999999E-4</v>
      </c>
      <c r="E164">
        <v>4.2738999999999999E-4</v>
      </c>
      <c r="F164">
        <v>4.2738999999999999E-4</v>
      </c>
    </row>
    <row r="165" spans="1:6">
      <c r="A165" t="s">
        <v>150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t="s">
        <v>151</v>
      </c>
      <c r="B166">
        <v>31.813300000000002</v>
      </c>
      <c r="C166">
        <v>31.813300000000002</v>
      </c>
      <c r="D166">
        <v>31.813300000000002</v>
      </c>
      <c r="E166">
        <v>31.813300000000002</v>
      </c>
      <c r="F166">
        <v>31.813300000000002</v>
      </c>
    </row>
    <row r="167" spans="1:6">
      <c r="A167" t="s">
        <v>152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t="s">
        <v>153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t="s">
        <v>154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t="s">
        <v>155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t="s">
        <v>156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t="s">
        <v>157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t="s">
        <v>158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t="s">
        <v>159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160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161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t="s">
        <v>162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t="s">
        <v>163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164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165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t="s">
        <v>166</v>
      </c>
      <c r="B181">
        <v>17.215299999999999</v>
      </c>
      <c r="C181">
        <v>17.215299999999999</v>
      </c>
      <c r="D181">
        <v>17.215299999999999</v>
      </c>
      <c r="E181">
        <v>17.215299999999999</v>
      </c>
      <c r="F181">
        <v>17.215299999999999</v>
      </c>
    </row>
    <row r="182" spans="1:6">
      <c r="A182" t="s">
        <v>167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t="s">
        <v>168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t="s">
        <v>169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t="s">
        <v>170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t="s">
        <v>171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t="s">
        <v>172</v>
      </c>
      <c r="B187">
        <v>51.227499999999999</v>
      </c>
      <c r="C187">
        <v>51.227499999999999</v>
      </c>
      <c r="D187">
        <v>51.227499999999999</v>
      </c>
      <c r="E187">
        <v>51.227499999999999</v>
      </c>
      <c r="F187">
        <v>51.227499999999999</v>
      </c>
    </row>
    <row r="188" spans="1:6">
      <c r="A188" t="s">
        <v>173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t="s">
        <v>174</v>
      </c>
      <c r="B189">
        <v>27.5259</v>
      </c>
      <c r="C189">
        <v>27.5259</v>
      </c>
      <c r="D189">
        <v>27.5259</v>
      </c>
      <c r="E189">
        <v>27.5259</v>
      </c>
      <c r="F189">
        <v>27.5259</v>
      </c>
    </row>
    <row r="190" spans="1:6">
      <c r="A190" t="s">
        <v>175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t="s">
        <v>176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t="s">
        <v>177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t="s">
        <v>178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t="s">
        <v>179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t="s">
        <v>180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t="s">
        <v>181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t="s">
        <v>182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t="s">
        <v>183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184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185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t="s">
        <v>186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t="s">
        <v>187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t="s">
        <v>188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t="s">
        <v>189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190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t="s">
        <v>191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t="s">
        <v>192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t="s">
        <v>193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t="s">
        <v>194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t="s">
        <v>195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t="s">
        <v>196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t="s">
        <v>367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t="s">
        <v>197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t="s">
        <v>198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t="s">
        <v>199</v>
      </c>
      <c r="B215">
        <v>392.84840000000298</v>
      </c>
      <c r="C215">
        <v>386.84492000000301</v>
      </c>
      <c r="D215">
        <v>385.90424000000303</v>
      </c>
      <c r="E215">
        <v>378.82147999999899</v>
      </c>
      <c r="F215">
        <v>387.365479999993</v>
      </c>
    </row>
    <row r="216" spans="1:6">
      <c r="A216" t="s">
        <v>200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t="s">
        <v>201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t="s">
        <v>368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t="s">
        <v>370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t="s">
        <v>371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t="s">
        <v>202</v>
      </c>
      <c r="B222">
        <v>50.8262</v>
      </c>
      <c r="C222">
        <v>50.8262</v>
      </c>
      <c r="D222">
        <v>50.8262</v>
      </c>
      <c r="E222">
        <v>50.8262</v>
      </c>
      <c r="F222">
        <v>50.8262</v>
      </c>
    </row>
    <row r="223" spans="1:6">
      <c r="A223" t="s">
        <v>203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t="s">
        <v>204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t="s">
        <v>205</v>
      </c>
      <c r="B225">
        <v>7.4985999999999997</v>
      </c>
      <c r="C225">
        <v>7.4985999999999997</v>
      </c>
      <c r="D225">
        <v>7.4985999999999997</v>
      </c>
      <c r="E225">
        <v>7.4985999999999997</v>
      </c>
      <c r="F225">
        <v>7.4985999999999997</v>
      </c>
    </row>
    <row r="226" spans="1:6">
      <c r="A226" t="s">
        <v>206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t="s">
        <v>372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t="s">
        <v>207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t="s">
        <v>208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t="s">
        <v>209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t="s">
        <v>373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t="s">
        <v>210</v>
      </c>
      <c r="B232">
        <v>15.5854</v>
      </c>
      <c r="C232">
        <v>15.5854</v>
      </c>
      <c r="D232">
        <v>15.5854</v>
      </c>
      <c r="E232">
        <v>15.5854</v>
      </c>
      <c r="F232">
        <v>15.5854</v>
      </c>
    </row>
    <row r="233" spans="1:6">
      <c r="A233" t="s">
        <v>211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t="s">
        <v>212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t="s">
        <v>213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t="s">
        <v>214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t="s">
        <v>215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t="s">
        <v>216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t="s">
        <v>217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218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t="s">
        <v>219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t="s">
        <v>220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t="s">
        <v>374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t="s">
        <v>221</v>
      </c>
      <c r="B244">
        <v>7.6440746802148903E-3</v>
      </c>
      <c r="C244">
        <v>5.2487517634602901E-3</v>
      </c>
      <c r="D244">
        <v>7.5927531170094697E-3</v>
      </c>
      <c r="E244">
        <v>8.4066677827507891E-3</v>
      </c>
      <c r="F244">
        <v>7.0881455701368203E-3</v>
      </c>
    </row>
    <row r="245" spans="1:6">
      <c r="A245" t="s">
        <v>222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t="s">
        <v>223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t="s">
        <v>224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t="s">
        <v>225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t="s">
        <v>226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t="s">
        <v>227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t="s">
        <v>228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t="s">
        <v>229</v>
      </c>
      <c r="B252">
        <v>26.696899999999999</v>
      </c>
      <c r="C252">
        <v>26.696899999999999</v>
      </c>
      <c r="D252">
        <v>26.696899999999999</v>
      </c>
      <c r="E252">
        <v>16.0961496607962</v>
      </c>
      <c r="F252">
        <v>26.696899999999999</v>
      </c>
    </row>
    <row r="253" spans="1:6">
      <c r="A253" t="s">
        <v>375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t="s">
        <v>376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t="s">
        <v>378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t="s">
        <v>379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t="s">
        <v>380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381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t="s">
        <v>230</v>
      </c>
      <c r="B260">
        <v>21.946300000000001</v>
      </c>
      <c r="C260">
        <v>20.442073201637001</v>
      </c>
      <c r="D260">
        <v>1.6151071279879801</v>
      </c>
      <c r="E260">
        <v>12.524226548315999</v>
      </c>
      <c r="F260">
        <v>21.946300000000001</v>
      </c>
    </row>
    <row r="261" spans="1:6">
      <c r="A261" t="s">
        <v>382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t="s">
        <v>231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t="s">
        <v>232</v>
      </c>
      <c r="B263">
        <v>5.6791999999999998</v>
      </c>
      <c r="C263">
        <v>5.6791999999999998</v>
      </c>
      <c r="D263">
        <v>5.6791999999999998</v>
      </c>
      <c r="E263">
        <v>5.6791999999999998</v>
      </c>
      <c r="F263">
        <v>5.6791999999999998</v>
      </c>
    </row>
    <row r="264" spans="1:6">
      <c r="A264" t="s">
        <v>233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t="s">
        <v>234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t="s">
        <v>235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t="s">
        <v>236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t="s">
        <v>237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t="s">
        <v>238</v>
      </c>
      <c r="B269">
        <v>2.0434999999999999</v>
      </c>
      <c r="C269">
        <v>2.0434999999999999</v>
      </c>
      <c r="D269">
        <v>2.0434999999999999</v>
      </c>
      <c r="E269">
        <v>2.0434999999999999</v>
      </c>
      <c r="F269">
        <v>2.0434999999999999</v>
      </c>
    </row>
    <row r="270" spans="1:6">
      <c r="A270" t="s">
        <v>239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t="s">
        <v>240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t="s">
        <v>241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t="s">
        <v>242</v>
      </c>
      <c r="B273">
        <v>7.5544000000000002</v>
      </c>
      <c r="C273">
        <v>7.5544000000000002</v>
      </c>
      <c r="D273">
        <v>7.5544000000000002</v>
      </c>
      <c r="E273">
        <v>7.5544000000000002</v>
      </c>
      <c r="F273">
        <v>7.5544000000000002</v>
      </c>
    </row>
    <row r="274" spans="1:6">
      <c r="A274" t="s">
        <v>243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t="s">
        <v>244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t="s">
        <v>245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t="s">
        <v>246</v>
      </c>
      <c r="B277">
        <v>7.6440746800852102E-3</v>
      </c>
      <c r="C277">
        <v>5.2487517634602901E-3</v>
      </c>
      <c r="D277">
        <v>7.5927531171071597E-3</v>
      </c>
      <c r="E277">
        <v>8.4066677827348002E-3</v>
      </c>
      <c r="F277">
        <v>7.0881455701208296E-3</v>
      </c>
    </row>
    <row r="278" spans="1:6">
      <c r="A278" t="s">
        <v>247</v>
      </c>
      <c r="B278">
        <v>7.6440746801094304E-3</v>
      </c>
      <c r="C278">
        <v>5.2487517634685196E-3</v>
      </c>
      <c r="D278">
        <v>7.5927531170176896E-3</v>
      </c>
      <c r="E278">
        <v>8.4066677827590204E-3</v>
      </c>
      <c r="F278">
        <v>7.0881455701450498E-3</v>
      </c>
    </row>
    <row r="279" spans="1:6">
      <c r="A279" t="s">
        <v>248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t="s">
        <v>249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t="s">
        <v>250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t="s">
        <v>251</v>
      </c>
      <c r="B282">
        <v>5.6493382460526297E-4</v>
      </c>
      <c r="C282" s="1">
        <v>5.7239900775268197E-5</v>
      </c>
      <c r="D282">
        <v>1.3504949211155801E-4</v>
      </c>
      <c r="E282">
        <v>1.9681272607305301E-4</v>
      </c>
      <c r="F282">
        <v>3.3559192190722698E-4</v>
      </c>
    </row>
    <row r="283" spans="1:6">
      <c r="A283" t="s">
        <v>252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t="s">
        <v>253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t="s">
        <v>254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t="s">
        <v>256</v>
      </c>
      <c r="B286" s="1">
        <v>8.5265128291211997E-14</v>
      </c>
      <c r="C286">
        <v>0</v>
      </c>
      <c r="D286" s="1">
        <v>8.5265128291211997E-14</v>
      </c>
      <c r="E286" s="1">
        <v>8.5265128291211997E-14</v>
      </c>
      <c r="F286" s="1">
        <v>8.5265128291211997E-14</v>
      </c>
    </row>
    <row r="287" spans="1:6">
      <c r="A287" t="s">
        <v>257</v>
      </c>
      <c r="B287">
        <v>0.55992563174677501</v>
      </c>
      <c r="C287">
        <v>9.2825519781412104E-3</v>
      </c>
      <c r="D287">
        <v>1.0789</v>
      </c>
      <c r="E287">
        <v>1.0789</v>
      </c>
      <c r="F287">
        <v>1.12253768646964E-2</v>
      </c>
    </row>
    <row r="288" spans="1:6">
      <c r="A288" t="s">
        <v>258</v>
      </c>
      <c r="B288">
        <v>7.4476000000000001E-2</v>
      </c>
      <c r="C288">
        <v>0</v>
      </c>
      <c r="D288">
        <v>7.4476000000000001E-2</v>
      </c>
      <c r="E288">
        <v>7.4476000000000001E-2</v>
      </c>
      <c r="F288" s="1">
        <v>4.2049697057677796E-15</v>
      </c>
    </row>
    <row r="289" spans="1:6">
      <c r="A289" t="s">
        <v>259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t="s">
        <v>260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t="s">
        <v>261</v>
      </c>
      <c r="B291">
        <v>4.4579522342577699E-2</v>
      </c>
      <c r="C291">
        <v>1.1527149871967399E-3</v>
      </c>
      <c r="D291">
        <v>3.8740041326715698E-3</v>
      </c>
      <c r="E291">
        <v>5.1110883481003504E-3</v>
      </c>
      <c r="F291">
        <v>2.8044279739150402E-3</v>
      </c>
    </row>
    <row r="292" spans="1:6">
      <c r="A292" t="s">
        <v>262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263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t="s">
        <v>264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t="s">
        <v>265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t="s">
        <v>383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t="s">
        <v>266</v>
      </c>
      <c r="B297">
        <v>15.8324</v>
      </c>
      <c r="C297">
        <v>15.8324</v>
      </c>
      <c r="D297">
        <v>15.8324</v>
      </c>
      <c r="E297">
        <v>15.8324</v>
      </c>
      <c r="F297">
        <v>15.8324</v>
      </c>
    </row>
    <row r="298" spans="1:6">
      <c r="A298" t="s">
        <v>267</v>
      </c>
      <c r="B298" s="1">
        <v>1.4210854715202001E-14</v>
      </c>
      <c r="C298">
        <v>0</v>
      </c>
      <c r="D298" s="1">
        <v>1.4210854715202001E-14</v>
      </c>
      <c r="E298" s="1">
        <v>1.4210854715202001E-14</v>
      </c>
      <c r="F298" s="1">
        <v>1.4210854715202001E-14</v>
      </c>
    </row>
    <row r="299" spans="1:6">
      <c r="A299" t="s">
        <v>268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t="s">
        <v>269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t="s">
        <v>270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t="s">
        <v>271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t="s">
        <v>272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t="s">
        <v>384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t="s">
        <v>273</v>
      </c>
      <c r="B305">
        <v>0.71271811870977497</v>
      </c>
      <c r="C305">
        <v>0.65604317044782501</v>
      </c>
      <c r="D305">
        <v>3.9578319899374299</v>
      </c>
      <c r="E305">
        <v>1.2040487277015799</v>
      </c>
      <c r="F305">
        <v>0.16678976090648401</v>
      </c>
    </row>
    <row r="306" spans="1:6">
      <c r="A306" t="s">
        <v>274</v>
      </c>
      <c r="B306">
        <v>2.0923922329849601E-3</v>
      </c>
      <c r="C306">
        <v>1.24643069517841E-3</v>
      </c>
      <c r="D306">
        <v>9.0522594732611605E-4</v>
      </c>
      <c r="E306">
        <v>2.6408211709494399E-4</v>
      </c>
      <c r="F306">
        <v>3.2226007173363801E-4</v>
      </c>
    </row>
    <row r="307" spans="1:6">
      <c r="A307" t="s">
        <v>385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t="s">
        <v>386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t="s">
        <v>275</v>
      </c>
      <c r="B309">
        <v>29.366800000000001</v>
      </c>
      <c r="C309">
        <v>29.366800000000001</v>
      </c>
      <c r="D309">
        <v>29.366800000000001</v>
      </c>
      <c r="E309">
        <v>29.366800000000001</v>
      </c>
      <c r="F309">
        <v>29.366800000000001</v>
      </c>
    </row>
    <row r="310" spans="1:6">
      <c r="A310" t="s">
        <v>276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t="s">
        <v>277</v>
      </c>
      <c r="B311">
        <v>2.2145000000000001E-2</v>
      </c>
      <c r="C311">
        <v>7.7268549729365898E-3</v>
      </c>
      <c r="D311">
        <v>2.2145000000000001E-2</v>
      </c>
      <c r="E311">
        <v>1.3965089799262E-2</v>
      </c>
      <c r="F311">
        <v>2.2145000000000001E-2</v>
      </c>
    </row>
    <row r="312" spans="1:6">
      <c r="A312" t="s">
        <v>278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t="s">
        <v>279</v>
      </c>
      <c r="B313">
        <v>0</v>
      </c>
      <c r="C313">
        <v>0</v>
      </c>
      <c r="D313">
        <v>1.7160384894395999E-2</v>
      </c>
      <c r="E313">
        <v>0.20158494806435101</v>
      </c>
      <c r="F313">
        <v>0</v>
      </c>
    </row>
    <row r="314" spans="1:6">
      <c r="A314" t="s">
        <v>280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t="s">
        <v>281</v>
      </c>
      <c r="B315">
        <v>9.1071000000000009</v>
      </c>
      <c r="C315">
        <v>9.1071000000000009</v>
      </c>
      <c r="D315">
        <v>9.1071000000000009</v>
      </c>
      <c r="E315">
        <v>9.1071000000000009</v>
      </c>
      <c r="F315">
        <v>9.1071000000000009</v>
      </c>
    </row>
    <row r="316" spans="1:6">
      <c r="A316" t="s">
        <v>282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t="s">
        <v>283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t="s">
        <v>284</v>
      </c>
      <c r="B318">
        <v>2.5170519545012398E-4</v>
      </c>
      <c r="C318" s="1">
        <v>2.97143236994467E-5</v>
      </c>
      <c r="D318">
        <v>1.2179365994055999E-4</v>
      </c>
      <c r="E318">
        <v>1.28873176021481E-4</v>
      </c>
      <c r="F318">
        <v>1.05981697101053E-4</v>
      </c>
    </row>
    <row r="319" spans="1:6">
      <c r="A319" t="s">
        <v>285</v>
      </c>
      <c r="B319">
        <v>3.2806276111658201E-3</v>
      </c>
      <c r="C319">
        <v>2.7598000000000002E-3</v>
      </c>
      <c r="D319">
        <v>3.38547649162652E-3</v>
      </c>
      <c r="E319">
        <v>3.5886596863692901E-3</v>
      </c>
      <c r="F319">
        <v>3.22146131044471E-3</v>
      </c>
    </row>
    <row r="320" spans="1:6">
      <c r="A320" t="s">
        <v>286</v>
      </c>
      <c r="B320">
        <v>1.1349281460935801E-3</v>
      </c>
      <c r="C320">
        <v>1.60020258613E-3</v>
      </c>
      <c r="D320">
        <v>8.54128479950443E-4</v>
      </c>
      <c r="E320">
        <v>8.7783532269000003E-4</v>
      </c>
      <c r="F320">
        <v>2.0968466029172802E-3</v>
      </c>
    </row>
    <row r="321" spans="1:6">
      <c r="A321" t="s">
        <v>287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t="s">
        <v>288</v>
      </c>
      <c r="B322">
        <v>1.40360763188342E-3</v>
      </c>
      <c r="C322">
        <v>1.19885458440867E-3</v>
      </c>
      <c r="D322">
        <v>5.2774932711387201E-4</v>
      </c>
      <c r="E322">
        <v>1.1122178337096E-4</v>
      </c>
      <c r="F322">
        <v>1.4548821690328601E-4</v>
      </c>
    </row>
    <row r="323" spans="1:6">
      <c r="A323" t="s">
        <v>289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t="s">
        <v>290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t="s">
        <v>387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t="s">
        <v>291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t="s">
        <v>292</v>
      </c>
      <c r="B327">
        <v>6.7311000000000003E-3</v>
      </c>
      <c r="C327">
        <v>6.7311000000000003E-3</v>
      </c>
      <c r="D327">
        <v>6.7311000000000003E-3</v>
      </c>
      <c r="E327">
        <v>6.7311000000000003E-3</v>
      </c>
      <c r="F327">
        <v>6.7311000000000003E-3</v>
      </c>
    </row>
    <row r="328" spans="1:6">
      <c r="A328" t="s">
        <v>293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t="s">
        <v>294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t="s">
        <v>295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t="s">
        <v>296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t="s">
        <v>297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t="s">
        <v>298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t="s">
        <v>299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300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t="s">
        <v>301</v>
      </c>
      <c r="B336">
        <v>20.502500000000001</v>
      </c>
      <c r="C336">
        <v>20.502500000000001</v>
      </c>
      <c r="D336">
        <v>20.502500000000001</v>
      </c>
      <c r="E336">
        <v>20.502500000000001</v>
      </c>
      <c r="F336">
        <v>20.502500000000001</v>
      </c>
    </row>
    <row r="337" spans="1:6">
      <c r="A337" t="s">
        <v>302</v>
      </c>
      <c r="B337">
        <v>1.8650788745547401E-3</v>
      </c>
      <c r="C337">
        <v>1.2220663802339901E-3</v>
      </c>
      <c r="D337">
        <v>5.5278068204790698E-4</v>
      </c>
      <c r="E337">
        <v>1.76994485127452E-4</v>
      </c>
      <c r="F337">
        <v>1.36055605110347E-4</v>
      </c>
    </row>
    <row r="338" spans="1:6">
      <c r="A338" t="s">
        <v>303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t="s">
        <v>304</v>
      </c>
      <c r="B339">
        <v>0</v>
      </c>
      <c r="C339">
        <v>0</v>
      </c>
      <c r="D339">
        <v>0</v>
      </c>
      <c r="E339">
        <v>0</v>
      </c>
      <c r="F339">
        <v>7.0615795293278404E-3</v>
      </c>
    </row>
    <row r="340" spans="1:6">
      <c r="A340" t="s">
        <v>305</v>
      </c>
      <c r="B340">
        <v>0</v>
      </c>
      <c r="C340">
        <v>0</v>
      </c>
      <c r="D340">
        <v>7.97246863751641E-4</v>
      </c>
      <c r="E340">
        <v>0</v>
      </c>
      <c r="F340">
        <v>0</v>
      </c>
    </row>
    <row r="341" spans="1:6">
      <c r="A341" t="s">
        <v>306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t="s">
        <v>307</v>
      </c>
      <c r="B342">
        <v>4.9446000000000004E-3</v>
      </c>
      <c r="C342">
        <v>4.9446000000000004E-3</v>
      </c>
      <c r="D342">
        <v>4.9446000000000004E-3</v>
      </c>
      <c r="E342">
        <v>4.9446000000000004E-3</v>
      </c>
      <c r="F342">
        <v>4.9446000000000004E-3</v>
      </c>
    </row>
    <row r="343" spans="1:6">
      <c r="A343" t="s">
        <v>308</v>
      </c>
      <c r="B343">
        <v>0.53405999999999998</v>
      </c>
      <c r="C343">
        <v>0.53405999999999998</v>
      </c>
      <c r="D343">
        <v>0.53405999999999998</v>
      </c>
      <c r="E343">
        <v>0.53405999999999998</v>
      </c>
      <c r="F343">
        <v>0.53405999999999998</v>
      </c>
    </row>
    <row r="344" spans="1:6">
      <c r="A344" t="s">
        <v>309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t="s">
        <v>310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t="s">
        <v>311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t="s">
        <v>312</v>
      </c>
      <c r="B347">
        <v>69.570499999999996</v>
      </c>
      <c r="C347">
        <v>69.570499999999996</v>
      </c>
      <c r="D347">
        <v>69.570499999999996</v>
      </c>
      <c r="E347">
        <v>69.570499999999996</v>
      </c>
      <c r="F347">
        <v>69.570499999999996</v>
      </c>
    </row>
    <row r="348" spans="1:6">
      <c r="A348" t="s">
        <v>313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t="s">
        <v>314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t="s">
        <v>315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t="s">
        <v>316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t="s">
        <v>317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t="s">
        <v>318</v>
      </c>
      <c r="B353" s="1">
        <v>3.1476665891816401E-14</v>
      </c>
      <c r="C353">
        <v>0</v>
      </c>
      <c r="D353" s="1">
        <v>3.1476665891816401E-14</v>
      </c>
      <c r="E353" s="1">
        <v>3.1476665891816401E-14</v>
      </c>
      <c r="F353" s="1">
        <v>3.1476665891816401E-14</v>
      </c>
    </row>
    <row r="354" spans="1:6">
      <c r="A354" t="s">
        <v>319</v>
      </c>
      <c r="B354">
        <v>9.3898000000000002E-3</v>
      </c>
      <c r="C354">
        <v>9.3898000000000002E-3</v>
      </c>
      <c r="D354">
        <v>1.8646817630870701E-3</v>
      </c>
      <c r="E354">
        <v>1.05192118518615E-3</v>
      </c>
      <c r="F354">
        <v>1.8389809741766699E-3</v>
      </c>
    </row>
    <row r="355" spans="1:6">
      <c r="A355" t="s">
        <v>388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t="s">
        <v>320</v>
      </c>
      <c r="B356">
        <v>15.7874</v>
      </c>
      <c r="C356">
        <v>15.7874</v>
      </c>
      <c r="D356">
        <v>15.7874</v>
      </c>
      <c r="E356">
        <v>15.7874</v>
      </c>
      <c r="F356">
        <v>15.7874</v>
      </c>
    </row>
    <row r="357" spans="1:6">
      <c r="A357" t="s">
        <v>321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t="s">
        <v>322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t="s">
        <v>323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t="s">
        <v>324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t="s">
        <v>325</v>
      </c>
      <c r="B361">
        <v>2.5011000000000001</v>
      </c>
      <c r="C361">
        <v>2.5011000000000001</v>
      </c>
      <c r="D361">
        <v>2.5011000000000001</v>
      </c>
      <c r="E361">
        <v>2.5011000000000001</v>
      </c>
      <c r="F361">
        <v>2.5011000000000001</v>
      </c>
    </row>
    <row r="362" spans="1:6">
      <c r="A362" t="s">
        <v>326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t="s">
        <v>327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t="s">
        <v>328</v>
      </c>
      <c r="B364">
        <v>9.8106000000000009</v>
      </c>
      <c r="C364">
        <v>9.8106000000000009</v>
      </c>
      <c r="D364">
        <v>9.8106000000000009</v>
      </c>
      <c r="E364">
        <v>9.8106000000000009</v>
      </c>
      <c r="F364">
        <v>9.8106000000000009</v>
      </c>
    </row>
    <row r="365" spans="1:6">
      <c r="A365" t="s">
        <v>329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t="s">
        <v>330</v>
      </c>
      <c r="B366">
        <v>8.8369</v>
      </c>
      <c r="C366">
        <v>8.8369</v>
      </c>
      <c r="D366">
        <v>8.8369</v>
      </c>
      <c r="E366">
        <v>8.8369</v>
      </c>
      <c r="F366">
        <v>8.8369</v>
      </c>
    </row>
    <row r="367" spans="1:6">
      <c r="A367" t="s">
        <v>331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t="s">
        <v>332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t="s">
        <v>333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t="s">
        <v>334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t="s">
        <v>335</v>
      </c>
      <c r="B371">
        <v>20.444600000000001</v>
      </c>
      <c r="C371">
        <v>20.444600000000001</v>
      </c>
      <c r="D371">
        <v>20.444600000000001</v>
      </c>
      <c r="E371">
        <v>20.444600000000001</v>
      </c>
      <c r="F371">
        <v>20.444600000000001</v>
      </c>
    </row>
    <row r="372" spans="1:6">
      <c r="A372" t="s">
        <v>336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t="s">
        <v>337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t="s">
        <v>338</v>
      </c>
      <c r="B374">
        <v>0</v>
      </c>
      <c r="C374">
        <v>0</v>
      </c>
      <c r="D374">
        <v>7.4460210360438605E-4</v>
      </c>
      <c r="E374">
        <v>0</v>
      </c>
      <c r="F374">
        <v>0</v>
      </c>
    </row>
    <row r="375" spans="1:6">
      <c r="A375" t="s">
        <v>339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t="s">
        <v>340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t="s">
        <v>341</v>
      </c>
      <c r="B377">
        <v>7.6440746801659E-3</v>
      </c>
      <c r="C377">
        <v>5.2487517634600004E-3</v>
      </c>
      <c r="D377">
        <v>7.5927531170741601E-3</v>
      </c>
      <c r="E377">
        <v>8.4066677827018006E-3</v>
      </c>
      <c r="F377">
        <v>7.0881455700878299E-3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placebo</vt:lpstr>
      <vt:lpstr>combineUptake</vt:lpstr>
      <vt:lpstr>prebiotic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Nachonase Styles</dc:creator>
  <cp:lastModifiedBy>Nachonase Styles</cp:lastModifiedBy>
  <dcterms:created xsi:type="dcterms:W3CDTF">2025-03-25T03:47:54Z</dcterms:created>
  <dcterms:modified xsi:type="dcterms:W3CDTF">2025-03-25T03:52:27Z</dcterms:modified>
</cp:coreProperties>
</file>