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1\Desktop\โปรเจ็คอาจาร์แอน\PM\"/>
    </mc:Choice>
  </mc:AlternateContent>
  <xr:revisionPtr revIDLastSave="0" documentId="13_ncr:1_{23D5E41C-E020-4D6F-8890-ED1047DD24DD}" xr6:coauthVersionLast="47" xr6:coauthVersionMax="47" xr10:uidLastSave="{00000000-0000-0000-0000-000000000000}"/>
  <bookViews>
    <workbookView xWindow="-120" yWindow="-120" windowWidth="20640" windowHeight="11160" xr2:uid="{2D81B2E6-AF21-45F6-917E-85B9AA256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D30" i="1"/>
  <c r="E30" i="1"/>
  <c r="F30" i="1"/>
  <c r="G30" i="1"/>
  <c r="D29" i="1"/>
  <c r="E29" i="1"/>
  <c r="F29" i="1"/>
  <c r="G29" i="1"/>
  <c r="C29" i="1"/>
  <c r="C30" i="1"/>
  <c r="C31" i="1"/>
  <c r="D28" i="1"/>
  <c r="E28" i="1"/>
  <c r="F28" i="1"/>
  <c r="G28" i="1"/>
  <c r="C28" i="1"/>
  <c r="D26" i="1"/>
  <c r="E26" i="1"/>
  <c r="F26" i="1"/>
  <c r="G26" i="1"/>
  <c r="D25" i="1"/>
  <c r="E25" i="1"/>
  <c r="F25" i="1"/>
  <c r="G25" i="1"/>
  <c r="D24" i="1"/>
  <c r="E24" i="1"/>
  <c r="F24" i="1"/>
  <c r="G24" i="1"/>
  <c r="D23" i="1"/>
  <c r="E23" i="1"/>
  <c r="F23" i="1"/>
  <c r="G23" i="1"/>
  <c r="C24" i="1"/>
  <c r="C25" i="1"/>
  <c r="C26" i="1"/>
  <c r="C23" i="1"/>
  <c r="D21" i="1"/>
  <c r="E21" i="1"/>
  <c r="F21" i="1"/>
  <c r="G21" i="1"/>
  <c r="D20" i="1"/>
  <c r="E20" i="1"/>
  <c r="F20" i="1"/>
  <c r="G20" i="1"/>
  <c r="D19" i="1"/>
  <c r="E19" i="1"/>
  <c r="F19" i="1"/>
  <c r="G19" i="1"/>
  <c r="D18" i="1"/>
  <c r="E18" i="1"/>
  <c r="F18" i="1"/>
  <c r="G18" i="1"/>
  <c r="C19" i="1"/>
  <c r="C20" i="1"/>
  <c r="C21" i="1"/>
  <c r="C18" i="1"/>
  <c r="G14" i="1"/>
  <c r="G15" i="1"/>
  <c r="G16" i="1"/>
  <c r="F14" i="1"/>
  <c r="F15" i="1"/>
  <c r="F16" i="1"/>
  <c r="E14" i="1"/>
  <c r="E15" i="1"/>
  <c r="E16" i="1"/>
  <c r="D14" i="1"/>
  <c r="D15" i="1"/>
  <c r="D16" i="1"/>
  <c r="C14" i="1"/>
  <c r="C15" i="1"/>
  <c r="C16" i="1"/>
  <c r="D13" i="1"/>
  <c r="E13" i="1"/>
  <c r="F13" i="1"/>
  <c r="G13" i="1"/>
  <c r="C13" i="1"/>
  <c r="D11" i="1"/>
  <c r="E11" i="1"/>
  <c r="F11" i="1"/>
  <c r="G11" i="1"/>
  <c r="D10" i="1"/>
  <c r="E10" i="1"/>
  <c r="F10" i="1"/>
  <c r="G10" i="1"/>
  <c r="D9" i="1"/>
  <c r="E9" i="1"/>
  <c r="F9" i="1"/>
  <c r="G9" i="1"/>
  <c r="D8" i="1"/>
  <c r="E8" i="1"/>
  <c r="F8" i="1"/>
  <c r="G8" i="1"/>
  <c r="C9" i="1"/>
  <c r="C10" i="1"/>
  <c r="C11" i="1"/>
  <c r="C8" i="1"/>
  <c r="D6" i="1"/>
  <c r="E6" i="1"/>
  <c r="F6" i="1"/>
  <c r="G6" i="1"/>
  <c r="D5" i="1"/>
  <c r="E5" i="1"/>
  <c r="F5" i="1"/>
  <c r="G5" i="1"/>
  <c r="D4" i="1"/>
  <c r="E4" i="1"/>
  <c r="F4" i="1"/>
  <c r="G4" i="1"/>
  <c r="C4" i="1"/>
  <c r="C5" i="1"/>
  <c r="C6" i="1"/>
  <c r="D3" i="1"/>
  <c r="E3" i="1"/>
  <c r="F3" i="1"/>
  <c r="G3" i="1"/>
  <c r="C3" i="1"/>
  <c r="I26" i="1" l="1"/>
  <c r="I31" i="1"/>
  <c r="H31" i="1"/>
  <c r="I29" i="1"/>
  <c r="H30" i="1"/>
  <c r="H29" i="1"/>
  <c r="L28" i="1"/>
  <c r="I30" i="1"/>
  <c r="H28" i="1"/>
  <c r="K28" i="1"/>
  <c r="I28" i="1"/>
  <c r="I25" i="1"/>
  <c r="H26" i="1"/>
  <c r="L23" i="1"/>
  <c r="I24" i="1"/>
  <c r="I23" i="1"/>
  <c r="H23" i="1"/>
  <c r="K23" i="1"/>
  <c r="H24" i="1"/>
  <c r="H25" i="1"/>
  <c r="H20" i="1"/>
  <c r="I21" i="1"/>
  <c r="I20" i="1"/>
  <c r="H21" i="1"/>
  <c r="I19" i="1"/>
  <c r="H19" i="1"/>
  <c r="I18" i="1"/>
  <c r="L18" i="1"/>
  <c r="K18" i="1"/>
  <c r="H18" i="1"/>
  <c r="I16" i="1"/>
  <c r="H16" i="1"/>
  <c r="I15" i="1"/>
  <c r="H15" i="1"/>
  <c r="I14" i="1"/>
  <c r="H13" i="1"/>
  <c r="H14" i="1"/>
  <c r="L13" i="1"/>
  <c r="I13" i="1"/>
  <c r="K13" i="1"/>
  <c r="I11" i="1"/>
  <c r="I8" i="1"/>
  <c r="I10" i="1"/>
  <c r="H10" i="1"/>
  <c r="H8" i="1"/>
  <c r="H9" i="1"/>
  <c r="I9" i="1"/>
  <c r="K8" i="1"/>
  <c r="H11" i="1"/>
  <c r="L8" i="1"/>
  <c r="H5" i="1"/>
  <c r="I6" i="1"/>
  <c r="H6" i="1"/>
  <c r="H4" i="1"/>
  <c r="I5" i="1"/>
  <c r="I4" i="1"/>
  <c r="J35" i="1"/>
  <c r="H3" i="1"/>
  <c r="I3" i="1"/>
  <c r="K35" i="1"/>
  <c r="L3" i="1"/>
  <c r="K3" i="1"/>
</calcChain>
</file>

<file path=xl/sharedStrings.xml><?xml version="1.0" encoding="utf-8"?>
<sst xmlns="http://schemas.openxmlformats.org/spreadsheetml/2006/main" count="59" uniqueCount="44">
  <si>
    <t>Question</t>
  </si>
  <si>
    <t>#1</t>
  </si>
  <si>
    <t>#2</t>
  </si>
  <si>
    <t>#3</t>
  </si>
  <si>
    <t>#4</t>
  </si>
  <si>
    <t>#5</t>
  </si>
  <si>
    <t>1.ระบบบการจองหอพักมีความปลอดภัยอย่างไรบ้าง</t>
  </si>
  <si>
    <t>2.ระบบการจองหอพักมีความสะดวกเหมาะสมกับการใช้งานหรือไม่อย่างไร</t>
  </si>
  <si>
    <t>4.ระบบการจองหอพักสามารถใช้งานได้ต่อเนื่องตลอดเวลาหลังจากการเข้าสู่ระบบหรือไม่อย่างไร</t>
  </si>
  <si>
    <t>3.ขั้นตอนในการใช้งานระบบจองหอพักมีขั้นตอนอะไรบ้าง</t>
  </si>
  <si>
    <t xml:space="preserve">  System Quality</t>
  </si>
  <si>
    <t xml:space="preserve">1.ระบบการจองหอพัก มีข้อมูลที่ใช้ในการแสดงผลที่ให้เข้าใจง่ายหรือไม่อย่างไร </t>
  </si>
  <si>
    <t xml:space="preserve">2.  ในระบบการจองหอพักมีเนี้อหา ข้อมูล เหมาสมกับการแสดงผลหรือไม่   </t>
  </si>
  <si>
    <t xml:space="preserve">3. ข้อมูลที่กรอกในระบบจองหอพักมีความถูกต้องกับที่แสดงผลหรือไม่   </t>
  </si>
  <si>
    <t>Service Quality</t>
  </si>
  <si>
    <t>1.ผู้ใช้งานสามารถติดต่อสอบถามข้อมูลการจองหอพักทางไหนได้บ้าง</t>
  </si>
  <si>
    <t>2.ผู้ใช้งานสามารถแสดงความคิดเห็นของการบริการด้านจองหอพักได้หรือไม่</t>
  </si>
  <si>
    <t>4. ผู้ใช้งานมีความปลอดภัยหรือไม่เมือกรอกส่วนลงในระบบการจองหอพักและถ้าไม่ปลอดภัย ผู้ ดูแล ระบบครวทำอย่างไร</t>
  </si>
  <si>
    <t>Intend to Use / Use</t>
  </si>
  <si>
    <t>2.ผู้ใช้งานมีการเข้าชมหรือสมัครสมาชิก ของระบบ การจองหอพักกี่ครั้ง</t>
  </si>
  <si>
    <t>3.ผู้ใช้งานมีความสนใจที่จะใช้ระบบการจองหอพักอีกครั้งหรือไม่</t>
  </si>
  <si>
    <t>4.เมื่อผู้ใช้งานมีความพึงพอใจของระบบจองหอพัก ผู้ใช้งานจะบอกต่อบุคคลอย่า</t>
  </si>
  <si>
    <t>User Satisfaction</t>
  </si>
  <si>
    <t>1.ผู้ใช้งานมีความพึงพอใจในระบบการจองหอพักหรือไม่</t>
  </si>
  <si>
    <t>2.ผู้ใช้งานสามารถแนะนำระบบการจอหอพักในด้านใด้บ้าง</t>
  </si>
  <si>
    <t>3.ระบบของการจองหอพักมีฟังก์ชันการทำงานเป็นอย่างไร เป็นไปตามที่ผู้ใช้งานคาดการณ์ไว้หรือไม่</t>
  </si>
  <si>
    <t>4.ผู้ใช้งานมีความต้องการที่จะแก้ไข ปรับปรุงระบบหรือไม่ เพราะเหตุใด</t>
  </si>
  <si>
    <t>Net Benefits</t>
  </si>
  <si>
    <t>1.ระบบการจองหอพักช่วยให้ลดระยะเวลาการทำงานในด้านไหนบ้าง</t>
  </si>
  <si>
    <t>2.ระบบการจองหอพักมีประโยชน์อะไรบ้าง</t>
  </si>
  <si>
    <t>3.ระบบของการจองหอมีข้อเสียอะไรบ้าง เพราะอะไร</t>
  </si>
  <si>
    <t>4.ระบบของการจองหอมีข้อดีอะไรบ้าง เพราะอะไร</t>
  </si>
  <si>
    <t>4. ไอคอนที่ใช้สื่อความหมายของระบบการจองหอพักมีไว้ทำไม</t>
  </si>
  <si>
    <t>3.ผู้ใช้งานไม่เข้าใจการเข้าระบบจองหอพักควรทำอย่างไร</t>
  </si>
  <si>
    <t>1.ผู้ใช้งานมีความต้องการเข้าใช้งานระบบจองหอพักในระดับไหนบ้าง</t>
  </si>
  <si>
    <t xml:space="preserve">Information Quality  </t>
  </si>
  <si>
    <t>หาค่าเฉลี่ย</t>
  </si>
  <si>
    <t>S.D.</t>
  </si>
  <si>
    <t>ค่าเฉลี่ยรวม</t>
  </si>
  <si>
    <t>รวม</t>
  </si>
  <si>
    <t>รวมคะแนน</t>
  </si>
  <si>
    <t>หาค่าเฉลี่ยของด้าน</t>
  </si>
  <si>
    <t>หาค่าS.D.เฉลี่ยของด้าน</t>
  </si>
  <si>
    <t>ค่าS.Dเฉลี่ยรวม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</si>
</sst>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ajor"/>
    </font>
    <font>
      <b/>
      <sz val="12"/>
      <color theme="1"/>
      <name val="Tahoma"/>
      <family val="2"/>
      <scheme val="major"/>
    </font>
    <font>
      <b/>
      <sz val="11"/>
      <color theme="1"/>
      <name val="Tahoma"/>
      <family val="2"/>
      <scheme val="minor"/>
    </font>
    <font>
      <sz val="18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indent="3"/>
    </xf>
    <xf numFmtId="0" fontId="3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/>
    <xf numFmtId="0" fontId="0" fillId="4" borderId="2" xfId="0" applyFill="1" applyBorder="1"/>
    <xf numFmtId="0" fontId="0" fillId="6" borderId="1" xfId="0" applyFill="1" applyBorder="1"/>
    <xf numFmtId="0" fontId="0" fillId="7" borderId="1" xfId="0" applyFill="1" applyBorder="1"/>
    <xf numFmtId="0" fontId="4" fillId="0" borderId="0" xfId="0" applyFont="1"/>
    <xf numFmtId="0" fontId="5" fillId="0" borderId="0" xfId="0" applyFont="1"/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701E-D4E5-4F24-8429-D677DCA2C6ED}">
  <dimension ref="A1:L35"/>
  <sheetViews>
    <sheetView tabSelected="1" topLeftCell="A3" zoomScale="55" zoomScaleNormal="55" workbookViewId="0">
      <selection activeCell="L34" sqref="L34"/>
    </sheetView>
  </sheetViews>
  <sheetFormatPr defaultRowHeight="14.25" x14ac:dyDescent="0.2"/>
  <cols>
    <col min="1" max="1" width="100.125" customWidth="1"/>
    <col min="10" max="10" width="22.75" customWidth="1"/>
    <col min="11" max="11" width="23.5" customWidth="1"/>
    <col min="12" max="12" width="26.875" customWidth="1"/>
  </cols>
  <sheetData>
    <row r="1" spans="1:12" x14ac:dyDescent="0.2">
      <c r="A1" s="9" t="s">
        <v>0</v>
      </c>
      <c r="B1" s="8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12" t="s">
        <v>36</v>
      </c>
      <c r="I1" s="13" t="s">
        <v>37</v>
      </c>
    </row>
    <row r="2" spans="1:12" ht="22.5" x14ac:dyDescent="0.3">
      <c r="A2" s="5" t="s">
        <v>10</v>
      </c>
      <c r="B2" s="6"/>
      <c r="C2" s="6"/>
      <c r="D2" s="6"/>
      <c r="E2" s="6"/>
      <c r="F2" s="6"/>
      <c r="G2" s="6"/>
      <c r="H2" s="6"/>
      <c r="I2" s="14"/>
      <c r="J2" s="16" t="s">
        <v>40</v>
      </c>
      <c r="K2" s="18" t="s">
        <v>41</v>
      </c>
      <c r="L2" s="18" t="s">
        <v>42</v>
      </c>
    </row>
    <row r="3" spans="1:12" ht="15" x14ac:dyDescent="0.2">
      <c r="A3" s="2" t="s">
        <v>6</v>
      </c>
      <c r="B3" s="11"/>
      <c r="C3" s="11">
        <f ca="1">RANDBETWEEN(1,5)</f>
        <v>5</v>
      </c>
      <c r="D3" s="11">
        <f t="shared" ref="D3:G3" ca="1" si="0">RANDBETWEEN(1,5)</f>
        <v>1</v>
      </c>
      <c r="E3" s="11">
        <f t="shared" ca="1" si="0"/>
        <v>2</v>
      </c>
      <c r="F3" s="11">
        <f t="shared" ca="1" si="0"/>
        <v>1</v>
      </c>
      <c r="G3" s="11">
        <f t="shared" ca="1" si="0"/>
        <v>2</v>
      </c>
      <c r="H3" s="12">
        <f ca="1">AVERAGE(C3:G3)</f>
        <v>2.2000000000000002</v>
      </c>
      <c r="I3" s="12">
        <f ca="1">_xlfn.STDEV.P(C3:G3)</f>
        <v>1.4696938456699069</v>
      </c>
      <c r="K3" s="15">
        <f ca="1">AVERAGE(C3:G6)</f>
        <v>3</v>
      </c>
      <c r="L3" s="15">
        <f ca="1">_xlfn.STDEV.P(C3:G6)</f>
        <v>1.4491376746189439</v>
      </c>
    </row>
    <row r="4" spans="1:12" ht="15" x14ac:dyDescent="0.2">
      <c r="A4" s="3" t="s">
        <v>7</v>
      </c>
      <c r="B4" s="10"/>
      <c r="C4" s="11">
        <f t="shared" ref="C4:G6" ca="1" si="1">RANDBETWEEN(1,5)</f>
        <v>3</v>
      </c>
      <c r="D4" s="11">
        <f t="shared" ca="1" si="1"/>
        <v>4</v>
      </c>
      <c r="E4" s="11">
        <f t="shared" ca="1" si="1"/>
        <v>5</v>
      </c>
      <c r="F4" s="11">
        <f t="shared" ca="1" si="1"/>
        <v>2</v>
      </c>
      <c r="G4" s="11">
        <f t="shared" ca="1" si="1"/>
        <v>2</v>
      </c>
      <c r="H4" s="12">
        <f t="shared" ref="H4:H6" ca="1" si="2">AVERAGE(C4:G4)</f>
        <v>3.2</v>
      </c>
      <c r="I4" s="12">
        <f t="shared" ref="I4:I6" ca="1" si="3">_xlfn.STDEV.P(C4:G4)</f>
        <v>1.1661903789690602</v>
      </c>
    </row>
    <row r="5" spans="1:12" ht="15" x14ac:dyDescent="0.2">
      <c r="A5" s="3" t="s">
        <v>9</v>
      </c>
      <c r="B5" s="1"/>
      <c r="C5" s="11">
        <f t="shared" ca="1" si="1"/>
        <v>2</v>
      </c>
      <c r="D5" s="11">
        <f t="shared" ca="1" si="1"/>
        <v>1</v>
      </c>
      <c r="E5" s="11">
        <f t="shared" ca="1" si="1"/>
        <v>2</v>
      </c>
      <c r="F5" s="11">
        <f t="shared" ca="1" si="1"/>
        <v>3</v>
      </c>
      <c r="G5" s="11">
        <f t="shared" ca="1" si="1"/>
        <v>4</v>
      </c>
      <c r="H5" s="12">
        <f t="shared" ca="1" si="2"/>
        <v>2.4</v>
      </c>
      <c r="I5" s="12">
        <f t="shared" ca="1" si="3"/>
        <v>1.019803902718557</v>
      </c>
    </row>
    <row r="6" spans="1:12" ht="15" x14ac:dyDescent="0.2">
      <c r="A6" s="3" t="s">
        <v>8</v>
      </c>
      <c r="B6" s="1"/>
      <c r="C6" s="11">
        <f t="shared" ca="1" si="1"/>
        <v>5</v>
      </c>
      <c r="D6" s="11">
        <f t="shared" ca="1" si="1"/>
        <v>5</v>
      </c>
      <c r="E6" s="11">
        <f t="shared" ca="1" si="1"/>
        <v>2</v>
      </c>
      <c r="F6" s="11">
        <f t="shared" ca="1" si="1"/>
        <v>5</v>
      </c>
      <c r="G6" s="11">
        <f t="shared" ca="1" si="1"/>
        <v>4</v>
      </c>
      <c r="H6" s="12">
        <f t="shared" ca="1" si="2"/>
        <v>4.2</v>
      </c>
      <c r="I6" s="12">
        <f t="shared" ca="1" si="3"/>
        <v>1.1661903789690602</v>
      </c>
    </row>
    <row r="7" spans="1:12" ht="22.5" x14ac:dyDescent="0.3">
      <c r="A7" s="7" t="s">
        <v>35</v>
      </c>
      <c r="B7" s="6"/>
      <c r="C7" s="6"/>
      <c r="D7" s="6"/>
      <c r="E7" s="6"/>
      <c r="F7" s="6"/>
      <c r="G7" s="6"/>
      <c r="H7" s="6"/>
      <c r="I7" s="6"/>
      <c r="J7" s="16" t="s">
        <v>40</v>
      </c>
      <c r="K7" s="18" t="s">
        <v>41</v>
      </c>
      <c r="L7" s="18" t="s">
        <v>42</v>
      </c>
    </row>
    <row r="8" spans="1:12" ht="15" x14ac:dyDescent="0.2">
      <c r="A8" s="3" t="s">
        <v>11</v>
      </c>
      <c r="B8" s="1"/>
      <c r="C8" s="11">
        <f ca="1">RANDBETWEEN(1,5)</f>
        <v>4</v>
      </c>
      <c r="D8" s="11">
        <f t="shared" ref="D8:G8" ca="1" si="4">RANDBETWEEN(1,5)</f>
        <v>1</v>
      </c>
      <c r="E8" s="11">
        <f t="shared" ca="1" si="4"/>
        <v>3</v>
      </c>
      <c r="F8" s="11">
        <f t="shared" ca="1" si="4"/>
        <v>5</v>
      </c>
      <c r="G8" s="11">
        <f t="shared" ca="1" si="4"/>
        <v>1</v>
      </c>
      <c r="H8" s="12">
        <f ca="1">AVERAGE(C8:G8)</f>
        <v>2.8</v>
      </c>
      <c r="I8" s="12">
        <f ca="1">_xlfn.STDEV.P(C8:G8)</f>
        <v>1.6</v>
      </c>
      <c r="K8" s="15">
        <f ca="1">AVERAGE(C8:G11)</f>
        <v>3.3</v>
      </c>
      <c r="L8" s="15">
        <f ca="1">_xlfn.STDEV.P(C8:G11)</f>
        <v>1.4177446878757824</v>
      </c>
    </row>
    <row r="9" spans="1:12" ht="15" x14ac:dyDescent="0.2">
      <c r="A9" s="3" t="s">
        <v>12</v>
      </c>
      <c r="B9" s="1"/>
      <c r="C9" s="11">
        <f t="shared" ref="C9:G11" ca="1" si="5">RANDBETWEEN(1,5)</f>
        <v>5</v>
      </c>
      <c r="D9" s="11">
        <f t="shared" ca="1" si="5"/>
        <v>5</v>
      </c>
      <c r="E9" s="11">
        <f t="shared" ca="1" si="5"/>
        <v>5</v>
      </c>
      <c r="F9" s="11">
        <f t="shared" ca="1" si="5"/>
        <v>5</v>
      </c>
      <c r="G9" s="11">
        <f t="shared" ca="1" si="5"/>
        <v>3</v>
      </c>
      <c r="H9" s="12">
        <f ca="1">AVERAGE(C9:G9)</f>
        <v>4.5999999999999996</v>
      </c>
      <c r="I9" s="12">
        <f t="shared" ref="I9:I11" ca="1" si="6">_xlfn.STDEV.P(C9:G9)</f>
        <v>0.8</v>
      </c>
    </row>
    <row r="10" spans="1:12" ht="15" x14ac:dyDescent="0.2">
      <c r="A10" s="3" t="s">
        <v>13</v>
      </c>
      <c r="B10" s="1"/>
      <c r="C10" s="11">
        <f t="shared" ca="1" si="5"/>
        <v>2</v>
      </c>
      <c r="D10" s="11">
        <f t="shared" ca="1" si="5"/>
        <v>3</v>
      </c>
      <c r="E10" s="11">
        <f t="shared" ca="1" si="5"/>
        <v>2</v>
      </c>
      <c r="F10" s="11">
        <f t="shared" ca="1" si="5"/>
        <v>4</v>
      </c>
      <c r="G10" s="11">
        <f t="shared" ca="1" si="5"/>
        <v>1</v>
      </c>
      <c r="H10" s="12">
        <f t="shared" ref="H9:H11" ca="1" si="7">AVERAGE(C10:G10)</f>
        <v>2.4</v>
      </c>
      <c r="I10" s="12">
        <f t="shared" ca="1" si="6"/>
        <v>1.019803902718557</v>
      </c>
    </row>
    <row r="11" spans="1:12" ht="15" x14ac:dyDescent="0.2">
      <c r="A11" s="4" t="s">
        <v>32</v>
      </c>
      <c r="B11" s="1"/>
      <c r="C11" s="11">
        <f t="shared" ca="1" si="5"/>
        <v>3</v>
      </c>
      <c r="D11" s="11">
        <f t="shared" ca="1" si="5"/>
        <v>4</v>
      </c>
      <c r="E11" s="11">
        <f t="shared" ca="1" si="5"/>
        <v>5</v>
      </c>
      <c r="F11" s="11">
        <f t="shared" ca="1" si="5"/>
        <v>2</v>
      </c>
      <c r="G11" s="11">
        <f t="shared" ca="1" si="5"/>
        <v>3</v>
      </c>
      <c r="H11" s="12">
        <f t="shared" ca="1" si="7"/>
        <v>3.4</v>
      </c>
      <c r="I11" s="12">
        <f t="shared" ca="1" si="6"/>
        <v>1.019803902718557</v>
      </c>
    </row>
    <row r="12" spans="1:12" ht="22.5" x14ac:dyDescent="0.3">
      <c r="A12" s="7" t="s">
        <v>14</v>
      </c>
      <c r="B12" s="6"/>
      <c r="C12" s="6"/>
      <c r="D12" s="6"/>
      <c r="E12" s="6"/>
      <c r="F12" s="6"/>
      <c r="G12" s="6"/>
      <c r="H12" s="6"/>
      <c r="I12" s="6"/>
      <c r="J12" s="16" t="s">
        <v>40</v>
      </c>
      <c r="K12" s="18" t="s">
        <v>41</v>
      </c>
      <c r="L12" s="18" t="s">
        <v>42</v>
      </c>
    </row>
    <row r="13" spans="1:12" ht="15" x14ac:dyDescent="0.2">
      <c r="A13" s="3" t="s">
        <v>15</v>
      </c>
      <c r="B13" s="1"/>
      <c r="C13" s="11">
        <f ca="1">RANDBETWEEN(1,5)</f>
        <v>2</v>
      </c>
      <c r="D13" s="11">
        <f t="shared" ref="D13:G16" ca="1" si="8">RANDBETWEEN(1,5)</f>
        <v>3</v>
      </c>
      <c r="E13" s="11">
        <f t="shared" ca="1" si="8"/>
        <v>1</v>
      </c>
      <c r="F13" s="11">
        <f t="shared" ca="1" si="8"/>
        <v>2</v>
      </c>
      <c r="G13" s="11">
        <f t="shared" ca="1" si="8"/>
        <v>4</v>
      </c>
      <c r="H13" s="12">
        <f ca="1">AVERAGE(C13:G13)</f>
        <v>2.4</v>
      </c>
      <c r="I13" s="12">
        <f ca="1">_xlfn.STDEV.P(C13:G13)</f>
        <v>1.019803902718557</v>
      </c>
      <c r="K13" s="15">
        <f ca="1">AVERAGE(C13:G16)</f>
        <v>3.25</v>
      </c>
      <c r="L13" s="15">
        <f ca="1">_xlfn.STDEV.P(C13:G16)</f>
        <v>1.0897247358851685</v>
      </c>
    </row>
    <row r="14" spans="1:12" ht="15" x14ac:dyDescent="0.2">
      <c r="A14" s="3" t="s">
        <v>16</v>
      </c>
      <c r="B14" s="1"/>
      <c r="C14" s="11">
        <f t="shared" ref="C14:C16" ca="1" si="9">RANDBETWEEN(1,5)</f>
        <v>2</v>
      </c>
      <c r="D14" s="11">
        <f t="shared" ca="1" si="8"/>
        <v>2</v>
      </c>
      <c r="E14" s="11">
        <f t="shared" ca="1" si="8"/>
        <v>5</v>
      </c>
      <c r="F14" s="11">
        <f t="shared" ca="1" si="8"/>
        <v>4</v>
      </c>
      <c r="G14" s="11">
        <f t="shared" ca="1" si="8"/>
        <v>3</v>
      </c>
      <c r="H14" s="12">
        <f t="shared" ref="H14:H16" ca="1" si="10">AVERAGE(C14:G14)</f>
        <v>3.2</v>
      </c>
      <c r="I14" s="12">
        <f t="shared" ref="I14:I16" ca="1" si="11">_xlfn.STDEV.P(C14:G14)</f>
        <v>1.1661903789690602</v>
      </c>
    </row>
    <row r="15" spans="1:12" ht="15" x14ac:dyDescent="0.2">
      <c r="A15" s="3" t="s">
        <v>33</v>
      </c>
      <c r="B15" s="1"/>
      <c r="C15" s="11">
        <f t="shared" ca="1" si="9"/>
        <v>4</v>
      </c>
      <c r="D15" s="11">
        <f t="shared" ca="1" si="8"/>
        <v>5</v>
      </c>
      <c r="E15" s="11">
        <f t="shared" ca="1" si="8"/>
        <v>3</v>
      </c>
      <c r="F15" s="11">
        <f t="shared" ca="1" si="8"/>
        <v>5</v>
      </c>
      <c r="G15" s="11">
        <f t="shared" ca="1" si="8"/>
        <v>4</v>
      </c>
      <c r="H15" s="12">
        <f t="shared" ca="1" si="10"/>
        <v>4.2</v>
      </c>
      <c r="I15" s="12">
        <f t="shared" ca="1" si="11"/>
        <v>0.74833147735478833</v>
      </c>
    </row>
    <row r="16" spans="1:12" ht="15" x14ac:dyDescent="0.2">
      <c r="A16" s="3" t="s">
        <v>17</v>
      </c>
      <c r="B16" s="1"/>
      <c r="C16" s="11">
        <f t="shared" ca="1" si="9"/>
        <v>3</v>
      </c>
      <c r="D16" s="11">
        <f t="shared" ca="1" si="8"/>
        <v>3</v>
      </c>
      <c r="E16" s="11">
        <f t="shared" ca="1" si="8"/>
        <v>3</v>
      </c>
      <c r="F16" s="11">
        <f t="shared" ca="1" si="8"/>
        <v>4</v>
      </c>
      <c r="G16" s="11">
        <f t="shared" ca="1" si="8"/>
        <v>3</v>
      </c>
      <c r="H16" s="12">
        <f t="shared" ca="1" si="10"/>
        <v>3.2</v>
      </c>
      <c r="I16" s="12">
        <f t="shared" ca="1" si="11"/>
        <v>0.4</v>
      </c>
    </row>
    <row r="17" spans="1:12" ht="22.5" x14ac:dyDescent="0.3">
      <c r="A17" s="7" t="s">
        <v>18</v>
      </c>
      <c r="B17" s="6"/>
      <c r="C17" s="6"/>
      <c r="D17" s="6"/>
      <c r="E17" s="6"/>
      <c r="F17" s="6"/>
      <c r="G17" s="6"/>
      <c r="H17" s="6"/>
      <c r="I17" s="6"/>
      <c r="J17" s="16" t="s">
        <v>40</v>
      </c>
      <c r="K17" s="18" t="s">
        <v>41</v>
      </c>
      <c r="L17" s="18" t="s">
        <v>42</v>
      </c>
    </row>
    <row r="18" spans="1:12" ht="15" x14ac:dyDescent="0.2">
      <c r="A18" s="3" t="s">
        <v>34</v>
      </c>
      <c r="B18" s="1"/>
      <c r="C18" s="11">
        <f ca="1">RANDBETWEEN(1,5)</f>
        <v>3</v>
      </c>
      <c r="D18" s="11">
        <f t="shared" ref="D18:G18" ca="1" si="12">RANDBETWEEN(1,5)</f>
        <v>3</v>
      </c>
      <c r="E18" s="11">
        <f t="shared" ca="1" si="12"/>
        <v>1</v>
      </c>
      <c r="F18" s="11">
        <f t="shared" ca="1" si="12"/>
        <v>1</v>
      </c>
      <c r="G18" s="11">
        <f t="shared" ca="1" si="12"/>
        <v>3</v>
      </c>
      <c r="H18" s="12">
        <f ca="1">AVERAGE(C18:G18)</f>
        <v>2.2000000000000002</v>
      </c>
      <c r="I18" s="12">
        <f ca="1">_xlfn.STDEV.P(C18:G18)</f>
        <v>0.9797958971132712</v>
      </c>
      <c r="K18" s="15">
        <f ca="1">AVERAGE(C18:G21)</f>
        <v>2.95</v>
      </c>
      <c r="L18" s="15">
        <f ca="1">_xlfn.STDEV.P(C18:G21)</f>
        <v>1.3955285736952863</v>
      </c>
    </row>
    <row r="19" spans="1:12" ht="15" x14ac:dyDescent="0.2">
      <c r="A19" s="3" t="s">
        <v>19</v>
      </c>
      <c r="B19" s="1"/>
      <c r="C19" s="11">
        <f t="shared" ref="C19:G21" ca="1" si="13">RANDBETWEEN(1,5)</f>
        <v>4</v>
      </c>
      <c r="D19" s="11">
        <f t="shared" ca="1" si="13"/>
        <v>3</v>
      </c>
      <c r="E19" s="11">
        <f t="shared" ca="1" si="13"/>
        <v>4</v>
      </c>
      <c r="F19" s="11">
        <f t="shared" ca="1" si="13"/>
        <v>1</v>
      </c>
      <c r="G19" s="11">
        <f t="shared" ca="1" si="13"/>
        <v>3</v>
      </c>
      <c r="H19" s="12">
        <f t="shared" ref="H19:H21" ca="1" si="14">AVERAGE(C19:G19)</f>
        <v>3</v>
      </c>
      <c r="I19" s="12">
        <f t="shared" ref="I19:I21" ca="1" si="15">_xlfn.STDEV.P(C19:G19)</f>
        <v>1.0954451150103321</v>
      </c>
    </row>
    <row r="20" spans="1:12" ht="15" x14ac:dyDescent="0.2">
      <c r="A20" s="3" t="s">
        <v>20</v>
      </c>
      <c r="B20" s="1"/>
      <c r="C20" s="11">
        <f t="shared" ca="1" si="13"/>
        <v>5</v>
      </c>
      <c r="D20" s="11">
        <f t="shared" ca="1" si="13"/>
        <v>4</v>
      </c>
      <c r="E20" s="11">
        <f t="shared" ca="1" si="13"/>
        <v>5</v>
      </c>
      <c r="F20" s="11">
        <f t="shared" ca="1" si="13"/>
        <v>1</v>
      </c>
      <c r="G20" s="11">
        <f t="shared" ca="1" si="13"/>
        <v>5</v>
      </c>
      <c r="H20" s="12">
        <f t="shared" ca="1" si="14"/>
        <v>4</v>
      </c>
      <c r="I20" s="12">
        <f t="shared" ca="1" si="15"/>
        <v>1.5491933384829668</v>
      </c>
    </row>
    <row r="21" spans="1:12" ht="15" x14ac:dyDescent="0.2">
      <c r="A21" s="3" t="s">
        <v>21</v>
      </c>
      <c r="B21" s="1"/>
      <c r="C21" s="11">
        <f t="shared" ca="1" si="13"/>
        <v>4</v>
      </c>
      <c r="D21" s="11">
        <f t="shared" ca="1" si="13"/>
        <v>2</v>
      </c>
      <c r="E21" s="11">
        <f t="shared" ca="1" si="13"/>
        <v>1</v>
      </c>
      <c r="F21" s="11">
        <f t="shared" ca="1" si="13"/>
        <v>4</v>
      </c>
      <c r="G21" s="11">
        <f t="shared" ca="1" si="13"/>
        <v>2</v>
      </c>
      <c r="H21" s="12">
        <f t="shared" ca="1" si="14"/>
        <v>2.6</v>
      </c>
      <c r="I21" s="12">
        <f t="shared" ca="1" si="15"/>
        <v>1.2</v>
      </c>
    </row>
    <row r="22" spans="1:12" ht="22.5" x14ac:dyDescent="0.3">
      <c r="A22" s="7" t="s">
        <v>22</v>
      </c>
      <c r="B22" s="6"/>
      <c r="C22" s="6"/>
      <c r="D22" s="6"/>
      <c r="E22" s="6"/>
      <c r="F22" s="6"/>
      <c r="G22" s="6"/>
      <c r="H22" s="6"/>
      <c r="I22" s="6"/>
      <c r="J22" s="16" t="s">
        <v>40</v>
      </c>
      <c r="K22" s="18" t="s">
        <v>41</v>
      </c>
      <c r="L22" s="18" t="s">
        <v>42</v>
      </c>
    </row>
    <row r="23" spans="1:12" ht="15" x14ac:dyDescent="0.2">
      <c r="A23" s="3" t="s">
        <v>23</v>
      </c>
      <c r="B23" s="1"/>
      <c r="C23" s="11">
        <f ca="1">RANDBETWEEN(1,5)</f>
        <v>1</v>
      </c>
      <c r="D23" s="11">
        <f t="shared" ref="D23:G23" ca="1" si="16">RANDBETWEEN(1,5)</f>
        <v>4</v>
      </c>
      <c r="E23" s="11">
        <f t="shared" ca="1" si="16"/>
        <v>1</v>
      </c>
      <c r="F23" s="11">
        <f t="shared" ca="1" si="16"/>
        <v>1</v>
      </c>
      <c r="G23" s="11">
        <f t="shared" ca="1" si="16"/>
        <v>1</v>
      </c>
      <c r="H23" s="12">
        <f ca="1">AVERAGE(C23:G23)</f>
        <v>1.6</v>
      </c>
      <c r="I23" s="12">
        <f ca="1">_xlfn.STDEV.P(C23:G23)</f>
        <v>1.2</v>
      </c>
      <c r="K23" s="15">
        <f ca="1">AVERAGE(C23:G26)</f>
        <v>1.9</v>
      </c>
      <c r="L23" s="15">
        <f ca="1">_xlfn.STDEV.P(C23:G26)</f>
        <v>1.1789826122551597</v>
      </c>
    </row>
    <row r="24" spans="1:12" ht="15" x14ac:dyDescent="0.2">
      <c r="A24" s="3" t="s">
        <v>24</v>
      </c>
      <c r="B24" s="1"/>
      <c r="C24" s="11">
        <f t="shared" ref="C24:G26" ca="1" si="17">RANDBETWEEN(1,5)</f>
        <v>2</v>
      </c>
      <c r="D24" s="11">
        <f t="shared" ca="1" si="17"/>
        <v>1</v>
      </c>
      <c r="E24" s="11">
        <f t="shared" ca="1" si="17"/>
        <v>2</v>
      </c>
      <c r="F24" s="11">
        <f t="shared" ca="1" si="17"/>
        <v>1</v>
      </c>
      <c r="G24" s="11">
        <f t="shared" ca="1" si="17"/>
        <v>2</v>
      </c>
      <c r="H24" s="12">
        <f t="shared" ref="H24:H26" ca="1" si="18">AVERAGE(C24:G24)</f>
        <v>1.6</v>
      </c>
      <c r="I24" s="12">
        <f t="shared" ref="I24:I26" ca="1" si="19">_xlfn.STDEV.P(C24:G24)</f>
        <v>0.4898979485566356</v>
      </c>
    </row>
    <row r="25" spans="1:12" ht="15" x14ac:dyDescent="0.2">
      <c r="A25" s="3" t="s">
        <v>25</v>
      </c>
      <c r="B25" s="1"/>
      <c r="C25" s="11">
        <f t="shared" ca="1" si="17"/>
        <v>5</v>
      </c>
      <c r="D25" s="11">
        <f t="shared" ca="1" si="17"/>
        <v>2</v>
      </c>
      <c r="E25" s="11">
        <f t="shared" ca="1" si="17"/>
        <v>1</v>
      </c>
      <c r="F25" s="11">
        <f t="shared" ca="1" si="17"/>
        <v>4</v>
      </c>
      <c r="G25" s="11">
        <f t="shared" ca="1" si="17"/>
        <v>2</v>
      </c>
      <c r="H25" s="12">
        <f t="shared" ca="1" si="18"/>
        <v>2.8</v>
      </c>
      <c r="I25" s="12">
        <f t="shared" ca="1" si="19"/>
        <v>1.4696938456699069</v>
      </c>
    </row>
    <row r="26" spans="1:12" ht="15" x14ac:dyDescent="0.2">
      <c r="A26" s="3" t="s">
        <v>26</v>
      </c>
      <c r="B26" s="1"/>
      <c r="C26" s="11">
        <f t="shared" ca="1" si="17"/>
        <v>3</v>
      </c>
      <c r="D26" s="11">
        <f t="shared" ca="1" si="17"/>
        <v>1</v>
      </c>
      <c r="E26" s="11">
        <f t="shared" ca="1" si="17"/>
        <v>1</v>
      </c>
      <c r="F26" s="11">
        <f t="shared" ca="1" si="17"/>
        <v>1</v>
      </c>
      <c r="G26" s="11">
        <f t="shared" ca="1" si="17"/>
        <v>2</v>
      </c>
      <c r="H26" s="12">
        <f t="shared" ca="1" si="18"/>
        <v>1.6</v>
      </c>
      <c r="I26" s="12">
        <f ca="1">_xlfn.STDEV.P(C26:G26)</f>
        <v>0.8</v>
      </c>
    </row>
    <row r="27" spans="1:12" ht="22.5" x14ac:dyDescent="0.3">
      <c r="A27" s="7" t="s">
        <v>27</v>
      </c>
      <c r="B27" s="6"/>
      <c r="C27" s="6"/>
      <c r="D27" s="6"/>
      <c r="E27" s="6"/>
      <c r="F27" s="6"/>
      <c r="G27" s="6"/>
      <c r="H27" s="6"/>
      <c r="I27" s="6"/>
      <c r="J27" s="16" t="s">
        <v>40</v>
      </c>
      <c r="K27" s="18" t="s">
        <v>41</v>
      </c>
      <c r="L27" s="18" t="s">
        <v>42</v>
      </c>
    </row>
    <row r="28" spans="1:12" ht="15" x14ac:dyDescent="0.2">
      <c r="A28" s="3" t="s">
        <v>28</v>
      </c>
      <c r="B28" s="1"/>
      <c r="C28" s="11">
        <f ca="1">RANDBETWEEN(1,5)</f>
        <v>1</v>
      </c>
      <c r="D28" s="11">
        <f t="shared" ref="D28:G28" ca="1" si="20">RANDBETWEEN(1,5)</f>
        <v>5</v>
      </c>
      <c r="E28" s="11">
        <f t="shared" ca="1" si="20"/>
        <v>1</v>
      </c>
      <c r="F28" s="11">
        <f t="shared" ca="1" si="20"/>
        <v>5</v>
      </c>
      <c r="G28" s="11">
        <f t="shared" ca="1" si="20"/>
        <v>1</v>
      </c>
      <c r="H28" s="12">
        <f ca="1">AVERAGE(C28:G28)</f>
        <v>2.6</v>
      </c>
      <c r="I28" s="12">
        <f ca="1">_xlfn.STDEV.P(C28:G28)</f>
        <v>1.9595917942265424</v>
      </c>
      <c r="K28" s="15">
        <f ca="1">AVERAGE(C28:G31)</f>
        <v>2.75</v>
      </c>
      <c r="L28" s="15">
        <f ca="1">_xlfn.STDEV.P(C28:G31)</f>
        <v>1.6085707942145413</v>
      </c>
    </row>
    <row r="29" spans="1:12" ht="15" x14ac:dyDescent="0.2">
      <c r="A29" s="3" t="s">
        <v>29</v>
      </c>
      <c r="B29" s="1"/>
      <c r="C29" s="11">
        <f t="shared" ref="C29:G31" ca="1" si="21">RANDBETWEEN(1,5)</f>
        <v>2</v>
      </c>
      <c r="D29" s="11">
        <f t="shared" ca="1" si="21"/>
        <v>1</v>
      </c>
      <c r="E29" s="11">
        <f t="shared" ca="1" si="21"/>
        <v>1</v>
      </c>
      <c r="F29" s="11">
        <f t="shared" ca="1" si="21"/>
        <v>4</v>
      </c>
      <c r="G29" s="11">
        <f t="shared" ca="1" si="21"/>
        <v>1</v>
      </c>
      <c r="H29" s="12">
        <f t="shared" ref="H29:H31" ca="1" si="22">AVERAGE(C29:G29)</f>
        <v>1.8</v>
      </c>
      <c r="I29" s="12">
        <f t="shared" ref="I29:I31" ca="1" si="23">_xlfn.STDEV.P(C29:G29)</f>
        <v>1.1661903789690602</v>
      </c>
    </row>
    <row r="30" spans="1:12" ht="15" x14ac:dyDescent="0.2">
      <c r="A30" s="3" t="s">
        <v>30</v>
      </c>
      <c r="B30" s="1"/>
      <c r="C30" s="11">
        <f t="shared" ca="1" si="21"/>
        <v>2</v>
      </c>
      <c r="D30" s="11">
        <f t="shared" ca="1" si="21"/>
        <v>4</v>
      </c>
      <c r="E30" s="11">
        <f t="shared" ca="1" si="21"/>
        <v>3</v>
      </c>
      <c r="F30" s="11">
        <f t="shared" ca="1" si="21"/>
        <v>5</v>
      </c>
      <c r="G30" s="11">
        <f t="shared" ca="1" si="21"/>
        <v>5</v>
      </c>
      <c r="H30" s="12">
        <f t="shared" ca="1" si="22"/>
        <v>3.8</v>
      </c>
      <c r="I30" s="12">
        <f t="shared" ca="1" si="23"/>
        <v>1.1661903789690602</v>
      </c>
    </row>
    <row r="31" spans="1:12" ht="15" x14ac:dyDescent="0.2">
      <c r="A31" s="3" t="s">
        <v>31</v>
      </c>
      <c r="B31" s="1"/>
      <c r="C31" s="11">
        <f t="shared" ca="1" si="21"/>
        <v>3</v>
      </c>
      <c r="D31" s="11">
        <f t="shared" ca="1" si="21"/>
        <v>2</v>
      </c>
      <c r="E31" s="11">
        <f t="shared" ca="1" si="21"/>
        <v>1</v>
      </c>
      <c r="F31" s="11">
        <f t="shared" ca="1" si="21"/>
        <v>5</v>
      </c>
      <c r="G31" s="11">
        <f t="shared" ca="1" si="21"/>
        <v>3</v>
      </c>
      <c r="H31" s="12">
        <f t="shared" ca="1" si="22"/>
        <v>2.8</v>
      </c>
      <c r="I31" s="12">
        <f t="shared" ca="1" si="23"/>
        <v>1.3266499161421599</v>
      </c>
    </row>
    <row r="34" spans="8:11" ht="19.5" x14ac:dyDescent="0.25">
      <c r="H34" s="17" t="s">
        <v>39</v>
      </c>
      <c r="I34" s="17"/>
      <c r="J34" s="18" t="s">
        <v>38</v>
      </c>
      <c r="K34" s="18" t="s">
        <v>43</v>
      </c>
    </row>
    <row r="35" spans="8:11" ht="19.5" x14ac:dyDescent="0.25">
      <c r="H35" s="17"/>
      <c r="I35" s="17"/>
      <c r="J35" s="18">
        <f ca="1">AVERAGE(C2:G31)</f>
        <v>2.8583333333333334</v>
      </c>
      <c r="K35" s="18">
        <f ca="1">_xlfn.STDEV.P(C3:G31)</f>
        <v>1.4450826581510445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Administrator1</dc:creator>
  <cp:lastModifiedBy>Administrator1</cp:lastModifiedBy>
  <dcterms:created xsi:type="dcterms:W3CDTF">2022-10-04T07:23:04Z</dcterms:created>
  <dcterms:modified xsi:type="dcterms:W3CDTF">2022-11-01T09:44:33Z</dcterms:modified>
</cp:coreProperties>
</file>