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eñales" sheetId="1" r:id="rId4"/>
    <sheet name="Nombres" sheetId="2" r:id="rId5"/>
    <sheet name="Nombre - Señales" sheetId="3" r:id="rId6"/>
    <sheet name="Transformador" sheetId="4" r:id="rId7"/>
    <sheet name="Original" sheetId="5" r:id="rId8"/>
  </sheets>
</workbook>
</file>

<file path=xl/sharedStrings.xml><?xml version="1.0" encoding="utf-8"?>
<sst xmlns="http://schemas.openxmlformats.org/spreadsheetml/2006/main" uniqueCount="637">
  <si>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</si>
  <si>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</si>
  <si>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</si>
  <si>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</si>
  <si>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</si>
  <si>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</si>
  <si>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</si>
  <si>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</si>
  <si>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</si>
  <si>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</si>
  <si>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</si>
  <si>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</si>
  <si>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</si>
  <si>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</si>
  <si>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</si>
  <si>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</si>
  <si>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</si>
  <si>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</si>
  <si>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r>
      <rPr>
        <sz val="12"/>
        <color indexed="8"/>
        <rFont val="Verdana"/>
      </rPr>
      <t>0</t>
    </r>
  </si>
  <si>
    <t>0</t>
  </si>
  <si>
    <t>1</t>
  </si>
  <si>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1111</t>
    </r>
    <r>
      <rPr>
        <sz val="12"/>
        <color indexed="8"/>
        <rFont val="Verdana"/>
      </rPr>
      <t>000</t>
    </r>
    <r>
      <rPr>
        <sz val="12"/>
        <color indexed="8"/>
        <rFont val="Verdana"/>
      </rPr>
      <t>000000</t>
    </r>
    <r>
      <rPr>
        <sz val="12"/>
        <color indexed="8"/>
        <rFont val="Verdana"/>
      </rPr>
      <t>00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</si>
  <si>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00111100000000000</t>
    </r>
    <r>
      <rPr>
        <sz val="12"/>
        <color indexed="8"/>
        <rFont val="Verdana"/>
      </rPr>
      <t>' when '0000000', --NOP</t>
    </r>
  </si>
  <si>
    <t>MOV B,A</t>
  </si>
  <si>
    <t>0000001</t>
  </si>
  <si>
    <r>
      <rPr>
        <sz val="12"/>
        <color indexed="8"/>
        <rFont val="Verdana"/>
      </rPr>
      <t>001111001100000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</si>
  <si>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00111100110000000</t>
    </r>
    <r>
      <rPr>
        <sz val="12"/>
        <color indexed="8"/>
        <rFont val="Verdana"/>
      </rPr>
      <t>' when '0000001', --MOV B,A</t>
    </r>
  </si>
  <si>
    <t>MOV A,Lit</t>
  </si>
  <si>
    <t>0000010</t>
  </si>
  <si>
    <r>
      <rPr>
        <sz val="12"/>
        <color indexed="8"/>
        <rFont val="Verdana"/>
      </rPr>
      <t>001111010001100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</si>
  <si>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00111101000110000</t>
    </r>
    <r>
      <rPr>
        <sz val="12"/>
        <color indexed="8"/>
        <rFont val="Verdana"/>
      </rPr>
      <t>' when '0000010', --MOV A,Lit</t>
    </r>
  </si>
  <si>
    <t>MOV B,Lit</t>
  </si>
  <si>
    <t>0000011</t>
  </si>
  <si>
    <r>
      <rPr>
        <sz val="12"/>
        <color indexed="8"/>
        <rFont val="Verdana"/>
      </rPr>
      <t>001111001001100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</si>
  <si>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00111100100110000</t>
    </r>
    <r>
      <rPr>
        <sz val="12"/>
        <color indexed="8"/>
        <rFont val="Verdana"/>
      </rPr>
      <t>' when '0000011', --MOV B,Lit</t>
    </r>
  </si>
  <si>
    <t>MOV A,(Dir)</t>
  </si>
  <si>
    <t>0000100</t>
  </si>
  <si>
    <r>
      <rPr>
        <sz val="12"/>
        <color indexed="8"/>
        <rFont val="Verdana"/>
      </rPr>
      <t>001011010001000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</si>
  <si>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00101101000100000</t>
    </r>
    <r>
      <rPr>
        <sz val="12"/>
        <color indexed="8"/>
        <rFont val="Verdana"/>
      </rPr>
      <t>' when '0000100', --MOV A,(Dir)</t>
    </r>
  </si>
  <si>
    <t>MOV B,(Dir)</t>
  </si>
  <si>
    <t>0000101</t>
  </si>
  <si>
    <r>
      <rPr>
        <sz val="12"/>
        <color indexed="8"/>
        <rFont val="Verdana"/>
      </rPr>
      <t>001011001001000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</si>
  <si>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00101100100100000</t>
    </r>
    <r>
      <rPr>
        <sz val="12"/>
        <color indexed="8"/>
        <rFont val="Verdana"/>
      </rPr>
      <t>' when '0000101', --MOV B,(Dir)</t>
    </r>
  </si>
  <si>
    <t>MOV (Dir),A</t>
  </si>
  <si>
    <t>0000110</t>
  </si>
  <si>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</si>
  <si>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001010000100000</t>
    </r>
    <r>
      <rPr>
        <sz val="12"/>
        <color indexed="8"/>
        <rFont val="Verdana"/>
      </rPr>
      <t>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</si>
  <si>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00101000010000001</t>
    </r>
    <r>
      <rPr>
        <sz val="12"/>
        <color indexed="8"/>
        <rFont val="Verdana"/>
      </rPr>
      <t>' when '0000110', --MOV (Dir),A</t>
    </r>
  </si>
  <si>
    <t>MOV (Dir),B</t>
  </si>
  <si>
    <t>0000111</t>
  </si>
  <si>
    <r>
      <rPr>
        <sz val="12"/>
        <color indexed="8"/>
        <rFont val="Verdana"/>
      </rPr>
      <t>001010000000100</t>
    </r>
    <r>
      <rPr>
        <sz val="12"/>
        <color indexed="8"/>
        <rFont val="Verdana"/>
      </rPr>
      <t>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</si>
  <si>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00101000000010001</t>
    </r>
    <r>
      <rPr>
        <sz val="12"/>
        <color indexed="8"/>
        <rFont val="Verdana"/>
      </rPr>
      <t>' when '0000111', --MOV (Dir),B</t>
    </r>
  </si>
  <si>
    <t>MOV A,(B)</t>
  </si>
  <si>
    <t>0001000</t>
  </si>
  <si>
    <r>
      <rPr>
        <sz val="12"/>
        <color indexed="8"/>
        <rFont val="Verdana"/>
      </rPr>
      <t>001101010001000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</si>
  <si>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00110101000100000</t>
    </r>
    <r>
      <rPr>
        <sz val="12"/>
        <color indexed="8"/>
        <rFont val="Verdana"/>
      </rPr>
      <t>' when '0001000', --MOV A,(B)</t>
    </r>
  </si>
  <si>
    <t>MOV B,(B)</t>
  </si>
  <si>
    <t>0001001</t>
  </si>
  <si>
    <r>
      <rPr>
        <sz val="12"/>
        <color indexed="8"/>
        <rFont val="Verdana"/>
      </rPr>
      <t>001101001001000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</si>
  <si>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00110100100100000</t>
    </r>
    <r>
      <rPr>
        <sz val="12"/>
        <color indexed="8"/>
        <rFont val="Verdana"/>
      </rPr>
      <t>' when '0001001', --MOV B,(B)</t>
    </r>
  </si>
  <si>
    <t>MOV (B),A</t>
  </si>
  <si>
    <t>0001010</t>
  </si>
  <si>
    <r>
      <rPr>
        <sz val="12"/>
        <color indexed="8"/>
        <rFont val="Verdana"/>
      </rPr>
      <t>001100010100000</t>
    </r>
    <r>
      <rPr>
        <sz val="12"/>
        <color indexed="8"/>
        <rFont val="Verdana"/>
      </rPr>
      <t>01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</si>
  <si>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00110001010000001</t>
    </r>
    <r>
      <rPr>
        <sz val="12"/>
        <color indexed="8"/>
        <rFont val="Verdana"/>
      </rPr>
      <t>' when '0001010', --MOV (B),A</t>
    </r>
  </si>
  <si>
    <t>ADD A,B</t>
  </si>
  <si>
    <t>0001011</t>
  </si>
  <si>
    <r>
      <rPr>
        <sz val="12"/>
        <color indexed="8"/>
        <rFont val="Verdana"/>
      </rPr>
      <t>001111010100100</t>
    </r>
    <r>
      <rPr>
        <sz val="12"/>
        <color indexed="8"/>
        <rFont val="Verdana"/>
      </rPr>
      <t>0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</si>
  <si>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00111101010010000</t>
    </r>
    <r>
      <rPr>
        <sz val="12"/>
        <color indexed="8"/>
        <rFont val="Verdana"/>
      </rPr>
      <t>' when '0001011', --ADD A,B</t>
    </r>
  </si>
  <si>
    <t>ADD B,A</t>
  </si>
  <si>
    <t>0001100</t>
  </si>
  <si>
    <t>o</t>
  </si>
  <si>
    <t>e</t>
  </si>
  <si>
    <t>N</t>
  </si>
  <si>
    <r>
      <rPr>
        <sz val="12"/>
        <color indexed="8"/>
        <rFont val="Verdana"/>
      </rPr>
      <t>00eoee000oeoeNo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</si>
  <si>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'0001100', --ADD B,A</t>
    </r>
  </si>
  <si>
    <t>ADD A,Lit</t>
  </si>
  <si>
    <t>0001101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</si>
  <si>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'0001101', --ADD A,Lit</t>
    </r>
  </si>
  <si>
    <t>ADD A,(Dir)</t>
  </si>
  <si>
    <t>0001110</t>
  </si>
  <si>
    <r>
      <rPr>
        <sz val="12"/>
        <color indexed="8"/>
        <rFont val="Verdana"/>
      </rPr>
      <t>00eoee00001oeNo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</si>
  <si>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'0001110', --ADD A,(Dir)</t>
    </r>
  </si>
  <si>
    <t>ADD A,(B)</t>
  </si>
  <si>
    <t>0001111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</si>
  <si>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'0001111', --ADD A,(B)</t>
    </r>
  </si>
  <si>
    <t>ADD (Dir)</t>
  </si>
  <si>
    <t>0010000</t>
  </si>
  <si>
    <r>
      <rPr>
        <sz val="12"/>
        <color indexed="8"/>
        <rFont val="Verdana"/>
      </rPr>
      <t>01eoee00001oeNo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</si>
  <si>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'0010000', --ADD (Dir)</t>
    </r>
  </si>
  <si>
    <t>SUB A,B</t>
  </si>
  <si>
    <t>0010001</t>
  </si>
  <si>
    <r>
      <rPr>
        <sz val="12"/>
        <color indexed="8"/>
        <rFont val="Verdana"/>
      </rPr>
      <t>10eoee000oeoeNo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</si>
  <si>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'0010001', --SUB A,B</t>
    </r>
  </si>
  <si>
    <t>SUB B,A</t>
  </si>
  <si>
    <t>0010010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</si>
  <si>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'0010010', --SUB B,A</t>
    </r>
  </si>
  <si>
    <t>SUB A,(Dir)</t>
  </si>
  <si>
    <t>0010011</t>
  </si>
  <si>
    <r>
      <rPr>
        <sz val="12"/>
        <color indexed="8"/>
        <rFont val="Verdana"/>
      </rPr>
      <t>10eoee00001oeNo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</si>
  <si>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'0010011', --SUB A,(Dir)</t>
    </r>
  </si>
  <si>
    <t>SUB A,(B)</t>
  </si>
  <si>
    <t>0010100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</si>
  <si>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'0010100', --SUB A,(B)</t>
    </r>
  </si>
  <si>
    <t>SUB (Dir)</t>
  </si>
  <si>
    <t>0010101</t>
  </si>
  <si>
    <r>
      <rPr>
        <sz val="12"/>
        <color indexed="8"/>
        <rFont val="Verdana"/>
      </rPr>
      <t>11eoee00001oeNo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</si>
  <si>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11eoee00001oeNoe0</t>
    </r>
    <r>
      <rPr>
        <sz val="12"/>
        <color indexed="8"/>
        <rFont val="Verdana"/>
      </rPr>
      <t>' when '0010101', --SUB (Dir)</t>
    </r>
  </si>
  <si>
    <t>AND A,B</t>
  </si>
  <si>
    <t>0010110</t>
  </si>
  <si>
    <r>
      <rPr>
        <sz val="12"/>
        <color indexed="8"/>
        <rFont val="Verdana"/>
      </rPr>
      <t>00eoee000oeoeNo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</si>
  <si>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'0010110', --AND A,B</t>
    </r>
  </si>
  <si>
    <t>AND B,A</t>
  </si>
  <si>
    <t>0010111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</si>
  <si>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'0010111', --AND B,A</t>
    </r>
  </si>
  <si>
    <t>AND A,Lit</t>
  </si>
  <si>
    <t>0011000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</si>
  <si>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'0011000', --AND A,Lit</t>
    </r>
  </si>
  <si>
    <t>AND A,(Dir)</t>
  </si>
  <si>
    <t>0011001</t>
  </si>
  <si>
    <r>
      <rPr>
        <sz val="12"/>
        <color indexed="8"/>
        <rFont val="Verdana"/>
      </rPr>
      <t>00eoee00001oeNo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</si>
  <si>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'0011001', --AND A,(Dir)</t>
    </r>
  </si>
  <si>
    <t>AND A,(B)</t>
  </si>
  <si>
    <t>0011010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</si>
  <si>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'0011010', --AND A,(B)</t>
    </r>
  </si>
  <si>
    <t>AND(Dir)</t>
  </si>
  <si>
    <t>0011011</t>
  </si>
  <si>
    <r>
      <rPr>
        <sz val="12"/>
        <color indexed="8"/>
        <rFont val="Verdana"/>
      </rPr>
      <t>01eoee00001oeNo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</si>
  <si>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01eoee00001oeNoe1</t>
    </r>
    <r>
      <rPr>
        <sz val="12"/>
        <color indexed="8"/>
        <rFont val="Verdana"/>
      </rPr>
      <t>' when '0011011', --AND(Dir)</t>
    </r>
  </si>
  <si>
    <t>OR A,B</t>
  </si>
  <si>
    <t>0011100</t>
  </si>
  <si>
    <r>
      <rPr>
        <sz val="12"/>
        <color indexed="8"/>
        <rFont val="Verdana"/>
      </rPr>
      <t>10eoee000oeoeNo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</si>
  <si>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'0011100', --OR A,B</t>
    </r>
  </si>
  <si>
    <t>OR B,A</t>
  </si>
  <si>
    <t>0011101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</si>
  <si>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'0011101', --OR B,A</t>
    </r>
  </si>
  <si>
    <t>OR A,Lit</t>
  </si>
  <si>
    <t>0011110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</si>
  <si>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'0011110', --OR A,Lit</t>
    </r>
  </si>
  <si>
    <t>OR A,(Dir)</t>
  </si>
  <si>
    <t>0011111</t>
  </si>
  <si>
    <r>
      <rPr>
        <sz val="12"/>
        <color indexed="8"/>
        <rFont val="Verdana"/>
      </rPr>
      <t>10eoee00001oeNo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</si>
  <si>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'0011111', --OR A,(Dir)</t>
    </r>
  </si>
  <si>
    <t>OR A,(B)</t>
  </si>
  <si>
    <t>0100000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</si>
  <si>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'0100000', --OR A,(B)</t>
    </r>
  </si>
  <si>
    <t>OR (Dir)</t>
  </si>
  <si>
    <t>0100001</t>
  </si>
  <si>
    <r>
      <rPr>
        <sz val="12"/>
        <color indexed="8"/>
        <rFont val="Verdana"/>
      </rPr>
      <t>11eoee00001oeNo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1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</si>
  <si>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11eoee00001oeNoe1</t>
    </r>
    <r>
      <rPr>
        <sz val="12"/>
        <color indexed="8"/>
        <rFont val="Verdana"/>
      </rPr>
      <t>' when '0100001', --OR (Dir)</t>
    </r>
  </si>
  <si>
    <t>NOT A</t>
  </si>
  <si>
    <t>0100010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</si>
  <si>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'0100010', --NOT A</t>
    </r>
  </si>
  <si>
    <t>NOT B,A</t>
  </si>
  <si>
    <t xml:space="preserve">0100011 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</si>
  <si>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'0100011 ', --NOT B,A</t>
    </r>
  </si>
  <si>
    <t xml:space="preserve">0100100 </t>
  </si>
  <si>
    <r>
      <rPr>
        <sz val="12"/>
        <color indexed="8"/>
        <rFont val="Verdana"/>
      </rPr>
      <t>00000000No</t>
    </r>
    <r>
      <rPr>
        <sz val="12"/>
        <color indexed="8"/>
        <rFont val="Verdana"/>
      </rPr>
      <t>e</t>
    </r>
  </si>
  <si>
    <t xml:space="preserve">0100101 </t>
  </si>
  <si>
    <t xml:space="preserve">0100110 </t>
  </si>
  <si>
    <t xml:space="preserve">0100111 </t>
  </si>
  <si>
    <t>XOR A,B</t>
  </si>
  <si>
    <t>0101000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</si>
  <si>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'0101000', --XOR A,B</t>
    </r>
  </si>
  <si>
    <t>XOR B,A</t>
  </si>
  <si>
    <t>0101001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</si>
  <si>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'0101001', --XOR B,A</t>
    </r>
  </si>
  <si>
    <t>XOR A,Lit</t>
  </si>
  <si>
    <t>0101010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</si>
  <si>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'0101010', --XOR A,Lit</t>
    </r>
  </si>
  <si>
    <t>XOR A,(Dir)</t>
  </si>
  <si>
    <t>0101011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</si>
  <si>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'0101011', --XOR A,(Dir)</t>
    </r>
  </si>
  <si>
    <t>XOR A,(B)</t>
  </si>
  <si>
    <t>0101100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</si>
  <si>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'0101100', --XOR A,(B)</t>
    </r>
  </si>
  <si>
    <t>XOR (Dir)</t>
  </si>
  <si>
    <t>0101101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</si>
  <si>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'0101101', --XOR (Dir)</t>
    </r>
  </si>
  <si>
    <t>SHL A</t>
  </si>
  <si>
    <t>0101110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</si>
  <si>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'0101110', --SHL A</t>
    </r>
  </si>
  <si>
    <t>SHL B,A</t>
  </si>
  <si>
    <t>0101111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</si>
  <si>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'0101111', --SHL B,A</t>
    </r>
  </si>
  <si>
    <t>0110000</t>
  </si>
  <si>
    <t>0110001</t>
  </si>
  <si>
    <t>0110010</t>
  </si>
  <si>
    <t>SHL (Dir),A</t>
  </si>
  <si>
    <t>0110011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</si>
  <si>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01eoee00001oeNoe1</t>
    </r>
    <r>
      <rPr>
        <sz val="12"/>
        <color indexed="8"/>
        <rFont val="Verdana"/>
      </rPr>
      <t>' when '0110011', --SHL (Dir),A</t>
    </r>
  </si>
  <si>
    <t>SHR A</t>
  </si>
  <si>
    <t>0110100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</si>
  <si>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'0110100', --SHR A</t>
    </r>
  </si>
  <si>
    <t>SHR B,A</t>
  </si>
  <si>
    <t>0110101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</si>
  <si>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'0110101', --SHR B,A</t>
    </r>
  </si>
  <si>
    <t>0110110</t>
  </si>
  <si>
    <t>0110111</t>
  </si>
  <si>
    <t>0111000</t>
  </si>
  <si>
    <t>SHR (Dir),A</t>
  </si>
  <si>
    <t>0111001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</si>
  <si>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11eoee00001oeNoe1</t>
    </r>
    <r>
      <rPr>
        <sz val="12"/>
        <color indexed="8"/>
        <rFont val="Verdana"/>
      </rPr>
      <t>' when '0111001', --SHR (Dir),A</t>
    </r>
  </si>
  <si>
    <t>INC B</t>
  </si>
  <si>
    <t>0111010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</si>
  <si>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'0111010', --INC B</t>
    </r>
  </si>
  <si>
    <t>CMP A,B</t>
  </si>
  <si>
    <t>0111011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</si>
  <si>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'0111011', --CMP A,B</t>
    </r>
  </si>
  <si>
    <t>CMP A,Lit</t>
  </si>
  <si>
    <t>0111100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</si>
  <si>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'0111100', --CMP A,Lit</t>
    </r>
  </si>
  <si>
    <t>JMP Ins</t>
  </si>
  <si>
    <t>0111101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</si>
  <si>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'0111101', --JMP Ins</t>
    </r>
  </si>
  <si>
    <t>0111110</t>
  </si>
  <si>
    <t>0111111</t>
  </si>
  <si>
    <t>ADD B,Lit</t>
  </si>
  <si>
    <t>1000000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</si>
  <si>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'1000000', --ADD B,Lit</t>
    </r>
  </si>
  <si>
    <t>ADD B,(Dir)</t>
  </si>
  <si>
    <t>1000001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</si>
  <si>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'1000001', --ADD B,(Dir)</t>
    </r>
  </si>
  <si>
    <t>SUB A,Lit</t>
  </si>
  <si>
    <t>1000010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</si>
  <si>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'1000010', --SUB A,Lit</t>
    </r>
  </si>
  <si>
    <t>SUB B,Lit</t>
  </si>
  <si>
    <t>1000011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</si>
  <si>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10eoee000oeoeNoe0</t>
    </r>
    <r>
      <rPr>
        <sz val="12"/>
        <color indexed="8"/>
        <rFont val="Verdana"/>
      </rPr>
      <t>' when '1000011', --SUB B,Lit</t>
    </r>
  </si>
  <si>
    <t>SUB B,(Dir)</t>
  </si>
  <si>
    <t>1000100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</si>
  <si>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'1000100', --SUB B,(Dir)</t>
    </r>
  </si>
  <si>
    <t>AND B,Lit</t>
  </si>
  <si>
    <t>1000101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</si>
  <si>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00eoee000oeoeNoe1</t>
    </r>
    <r>
      <rPr>
        <sz val="12"/>
        <color indexed="8"/>
        <rFont val="Verdana"/>
      </rPr>
      <t>' when '1000101', --AND B,Lit</t>
    </r>
  </si>
  <si>
    <t>RET</t>
  </si>
  <si>
    <t>1000110</t>
  </si>
  <si>
    <r>
      <rPr>
        <sz val="12"/>
        <color indexed="8"/>
        <rFont val="Verdana"/>
      </rPr>
      <t>00eoee001oeoeNo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</si>
  <si>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00eoee001oeoeNoe0</t>
    </r>
    <r>
      <rPr>
        <sz val="12"/>
        <color indexed="8"/>
        <rFont val="Verdana"/>
      </rPr>
      <t>' when '1000110', --RET</t>
    </r>
  </si>
  <si>
    <t>OR B,Lit</t>
  </si>
  <si>
    <t>1000111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</si>
  <si>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10eoee000oeoeNoe1</t>
    </r>
    <r>
      <rPr>
        <sz val="12"/>
        <color indexed="8"/>
        <rFont val="Verdana"/>
      </rPr>
      <t>' when '1000111', --OR B,Lit</t>
    </r>
  </si>
  <si>
    <t>OR B,(Dir)</t>
  </si>
  <si>
    <t>1001000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</si>
  <si>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'1001000', --OR B,(Dir)</t>
    </r>
  </si>
  <si>
    <t>XOR B,Lit</t>
  </si>
  <si>
    <t>1001001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</si>
  <si>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'1001001', --XOR B,Lit</t>
    </r>
  </si>
  <si>
    <t>XOR B,(Dir)</t>
  </si>
  <si>
    <t>1001010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</si>
  <si>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'1001010', --XOR B,(Dir)</t>
    </r>
  </si>
  <si>
    <t>INC (Dir)</t>
  </si>
  <si>
    <t>1001011</t>
  </si>
  <si>
    <r>
      <rPr>
        <sz val="12"/>
        <color indexed="8"/>
        <rFont val="Verdana"/>
      </rPr>
      <t>01eoee000oeoeNo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</si>
  <si>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01eoee000oeoeNoe0</t>
    </r>
    <r>
      <rPr>
        <sz val="12"/>
        <color indexed="8"/>
        <rFont val="Verdana"/>
      </rPr>
      <t>' when '1001011', --INC (Dir)</t>
    </r>
  </si>
  <si>
    <t>CMP A,(Dir)</t>
  </si>
  <si>
    <t>1001100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</si>
  <si>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'1001100', --CMP A,(Dir)</t>
    </r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</si>
  <si>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</si>
  <si>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</si>
  <si>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</si>
  <si>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</si>
  <si>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</si>
  <si>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</si>
  <si>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</si>
  <si>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</si>
  <si>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</si>
  <si>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</si>
  <si>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</si>
  <si>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</si>
  <si>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</si>
  <si>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</si>
  <si>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</si>
  <si>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</si>
  <si>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</si>
  <si>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11eoee00001oeNoe0</t>
    </r>
    <r>
      <rPr>
        <sz val="12"/>
        <color indexed="8"/>
        <rFont val="Verdana"/>
      </rPr>
      <t>' when '1010100', --NOT (Dir),A</t>
    </r>
  </si>
  <si>
    <t>NOT (B),A</t>
  </si>
  <si>
    <t>1010101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</si>
  <si>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11eoee00001oeNoe0</t>
    </r>
    <r>
      <rPr>
        <sz val="12"/>
        <color indexed="8"/>
        <rFont val="Verdana"/>
      </rPr>
      <t>' when '1010101', --NOT (B),A</t>
    </r>
  </si>
  <si>
    <t>AND B,(Dir)</t>
  </si>
  <si>
    <t>1010110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</si>
  <si>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'1010110', --AND B,(Dir)</t>
    </r>
  </si>
  <si>
    <t>MOV (B),Lit</t>
  </si>
  <si>
    <t>1010111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</si>
  <si>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'1010111', --MOV (B),Lit</t>
    </r>
  </si>
  <si>
    <t>ADD B,(B)</t>
  </si>
  <si>
    <t>1011000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</si>
  <si>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'1011000', --ADD B,(B)</t>
    </r>
  </si>
  <si>
    <t>ADD (B),Lit</t>
  </si>
  <si>
    <t>1011001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</si>
  <si>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'1011001', --ADD (B),Lit</t>
    </r>
  </si>
  <si>
    <t>SUB B,(B)</t>
  </si>
  <si>
    <t>1011010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</si>
  <si>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'1011010', --SUB B,(B)</t>
    </r>
  </si>
  <si>
    <t>AND B,(B)</t>
  </si>
  <si>
    <t>1011011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</si>
  <si>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00eoee00001oeNoe1</t>
    </r>
    <r>
      <rPr>
        <sz val="12"/>
        <color indexed="8"/>
        <rFont val="Verdana"/>
      </rPr>
      <t>' when '1011011', --AND B,(B)</t>
    </r>
  </si>
  <si>
    <t>OR B,(B)</t>
  </si>
  <si>
    <t>1011100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</si>
  <si>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'1011100', --OR B,(B)</t>
    </r>
  </si>
  <si>
    <t>CALL Dir</t>
  </si>
  <si>
    <t>1011101</t>
  </si>
  <si>
    <r>
      <rPr>
        <sz val="12"/>
        <color indexed="8"/>
        <rFont val="Verdana"/>
      </rPr>
      <t>01eoee010oeoeNo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</si>
  <si>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01eoee010oeoeNoe0</t>
    </r>
    <r>
      <rPr>
        <sz val="12"/>
        <color indexed="8"/>
        <rFont val="Verdana"/>
      </rPr>
      <t>' when '1011101', --CALL Dir</t>
    </r>
  </si>
  <si>
    <t>PUSH A</t>
  </si>
  <si>
    <t>1011110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</si>
  <si>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01eoee010oeoeNoe0</t>
    </r>
    <r>
      <rPr>
        <sz val="12"/>
        <color indexed="8"/>
        <rFont val="Verdana"/>
      </rPr>
      <t>' when '1011110', --PUSH A</t>
    </r>
  </si>
  <si>
    <t>PUSH B</t>
  </si>
  <si>
    <t>1011111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</si>
  <si>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01eoee010oeoeNoe0</t>
    </r>
    <r>
      <rPr>
        <sz val="12"/>
        <color indexed="8"/>
        <rFont val="Verdana"/>
      </rPr>
      <t>' when '1011111', --PUSH B</t>
    </r>
  </si>
  <si>
    <t>POP A</t>
  </si>
  <si>
    <t>1100000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</si>
  <si>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'1100000', --POP A</t>
    </r>
  </si>
  <si>
    <t>POP B</t>
  </si>
  <si>
    <t>1100001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</si>
  <si>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'1100001', --POP B</t>
    </r>
  </si>
  <si>
    <t>XOR B,(B)</t>
  </si>
  <si>
    <t>1100010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</si>
  <si>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00eoee00001oeNoe0</t>
    </r>
    <r>
      <rPr>
        <sz val="12"/>
        <color indexed="8"/>
        <rFont val="Verdana"/>
      </rPr>
      <t>' when '1100010', --XOR B,(B)</t>
    </r>
  </si>
  <si>
    <t>SHL (B),A</t>
  </si>
  <si>
    <t>1100011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</si>
  <si>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01eoee00001oeNoe1</t>
    </r>
    <r>
      <rPr>
        <sz val="12"/>
        <color indexed="8"/>
        <rFont val="Verdana"/>
      </rPr>
      <t>' when '1100011', --SHL (B),A</t>
    </r>
  </si>
  <si>
    <t>SHR (B),A</t>
  </si>
  <si>
    <t>1100100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</si>
  <si>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10eoee00001oeNoe1</t>
    </r>
    <r>
      <rPr>
        <sz val="12"/>
        <color indexed="8"/>
        <rFont val="Verdana"/>
      </rPr>
      <t>' when '1100100', --SHR (B),A</t>
    </r>
  </si>
  <si>
    <t>1100101</t>
  </si>
  <si>
    <t>1100110</t>
  </si>
  <si>
    <t>CMP A,(B)</t>
  </si>
  <si>
    <t>1100111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</si>
  <si>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10eoee00001oeNoe0</t>
    </r>
    <r>
      <rPr>
        <sz val="12"/>
        <color indexed="8"/>
        <rFont val="Verdana"/>
      </rPr>
      <t>' when '1100111', --CMP A,(B)</t>
    </r>
  </si>
  <si>
    <t>IN A,Lit</t>
  </si>
  <si>
    <t>1101000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</si>
  <si>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'1101000', --IN A,Lit</t>
    </r>
  </si>
  <si>
    <t>IN B,Lit</t>
  </si>
  <si>
    <t>1101001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</si>
  <si>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'1101001', --IN B,Lit</t>
    </r>
  </si>
  <si>
    <t>IN (B),Lit</t>
  </si>
  <si>
    <t>1101010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</si>
  <si>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01eoee00001oeNoe0</t>
    </r>
    <r>
      <rPr>
        <sz val="12"/>
        <color indexed="8"/>
        <rFont val="Verdana"/>
      </rPr>
      <t>' when '1101010', --IN (B),Lit</t>
    </r>
  </si>
  <si>
    <t>DEC SP,Lit</t>
  </si>
  <si>
    <t>1101011</t>
  </si>
  <si>
    <r>
      <rPr>
        <sz val="12"/>
        <color indexed="8"/>
        <rFont val="Verdana"/>
      </rPr>
      <t>00eoee010oeoeNo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</si>
  <si>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00eoee010oeoeNoe0</t>
    </r>
    <r>
      <rPr>
        <sz val="12"/>
        <color indexed="8"/>
        <rFont val="Verdana"/>
      </rPr>
      <t>' when '1101011', --DEC SP,Lit</t>
    </r>
  </si>
  <si>
    <t>ADD SP,Lit</t>
  </si>
  <si>
    <t>1101100</t>
  </si>
  <si>
    <r>
      <rPr>
        <sz val="12"/>
        <color indexed="8"/>
        <rFont val="Verdana"/>
      </rPr>
      <t>00eoee100oeoeNo</t>
    </r>
    <r>
      <rPr>
        <sz val="12"/>
        <color indexed="8"/>
        <rFont val="Verdana"/>
      </rPr>
      <t>e</t>
    </r>
    <r>
      <rPr>
        <sz val="12"/>
        <color indexed="8"/>
        <rFont val="Verdana"/>
      </rPr>
      <t>0</t>
    </r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</si>
  <si>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00eoee100oeoeNoe0</t>
    </r>
    <r>
      <rPr>
        <sz val="12"/>
        <color indexed="8"/>
        <rFont val="Verdana"/>
      </rPr>
      <t>' when '1101100', --ADD SP,Lit</t>
    </r>
  </si>
  <si>
    <t>OUT A,B</t>
  </si>
  <si>
    <t>1101101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</si>
  <si>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'1101101', --OUT A,B</t>
    </r>
  </si>
  <si>
    <t>OUT A,(B)</t>
  </si>
  <si>
    <t>1101110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</si>
  <si>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'1101110', --OUT A,(B)</t>
    </r>
  </si>
  <si>
    <t>OUT A,(Dir)</t>
  </si>
  <si>
    <t>1101111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</si>
  <si>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'1101111', --OUT A,(Dir)</t>
    </r>
  </si>
  <si>
    <t>OUT A,Lit</t>
  </si>
  <si>
    <t>1110000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</si>
  <si>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'1110000', --OUT A,Lit</t>
    </r>
  </si>
  <si>
    <t>1110001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</si>
  <si>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'1110001', --</t>
    </r>
  </si>
  <si>
    <t>1110010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</si>
  <si>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'1110010', --</t>
    </r>
  </si>
  <si>
    <t>1110011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</si>
  <si>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'1110011', --</t>
    </r>
  </si>
  <si>
    <t>1110100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</si>
  <si>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'1110100', --</t>
    </r>
  </si>
  <si>
    <t>1110101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</si>
  <si>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'1110101', --</t>
    </r>
  </si>
  <si>
    <t>1110110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</si>
  <si>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'1110110', --</t>
    </r>
  </si>
  <si>
    <t>1110111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</si>
  <si>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'1110111', --</t>
    </r>
  </si>
  <si>
    <t>1111000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</si>
  <si>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'1111000', --</t>
    </r>
  </si>
  <si>
    <t>1111001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</si>
  <si>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'1111001', --</t>
    </r>
  </si>
  <si>
    <t>1111010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</si>
  <si>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'1111010', --</t>
    </r>
  </si>
  <si>
    <t>1111011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</si>
  <si>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'1111011', --</t>
    </r>
  </si>
  <si>
    <t>1111100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</si>
  <si>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'1111100', --</t>
    </r>
  </si>
  <si>
    <t>1111101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</si>
  <si>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00000000Noe</t>
    </r>
    <r>
      <rPr>
        <sz val="12"/>
        <color indexed="8"/>
        <rFont val="Verdana"/>
      </rPr>
      <t>' when '1111101', --</t>
    </r>
  </si>
  <si>
    <t>MOV A,B</t>
  </si>
  <si>
    <t>1111110</t>
  </si>
  <si>
    <r>
      <rPr>
        <sz val="12"/>
        <color indexed="8"/>
        <rFont val="Verdana"/>
      </rPr>
      <t>'</t>
    </r>
    <r>
      <rPr>
        <sz val="12"/>
        <color indexed="8"/>
        <rFont val="Verdana"/>
      </rPr>
      <t>00eoee000oeoeNoe0</t>
    </r>
    <r>
      <rPr>
        <sz val="12"/>
        <color indexed="8"/>
        <rFont val="Verdana"/>
      </rPr>
      <t>' when '1111110', --MOV A,B</t>
    </r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</si>
  <si>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</si>
  <si>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</si>
  <si>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</si>
  <si>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</si>
  <si>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</si>
  <si>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</si>
  <si>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</si>
  <si>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</si>
  <si>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</si>
  <si>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</si>
  <si>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011</t>
  </si>
  <si>
    <t>001</t>
  </si>
  <si>
    <t>010</t>
  </si>
  <si>
    <r>
      <rPr>
        <sz val="12"/>
        <color indexed="8"/>
        <rFont val="Verdana"/>
      </rPr>
      <t>ZERO</t>
    </r>
  </si>
  <si>
    <r>
      <rPr>
        <sz val="12"/>
        <color indexed="8"/>
        <rFont val="Verdana"/>
      </rPr>
      <t>-</t>
    </r>
  </si>
  <si>
    <r>
      <rPr>
        <sz val="12"/>
        <color indexed="8"/>
        <rFont val="Verdana"/>
      </rPr>
      <t>ADD</t>
    </r>
  </si>
  <si>
    <t>No Exise</t>
  </si>
  <si>
    <t>100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</si>
  <si>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</si>
  <si>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</si>
  <si>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</si>
  <si>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</si>
  <si>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</si>
  <si>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</si>
  <si>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</si>
  <si>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</si>
  <si>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</si>
  <si>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</si>
  <si>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</si>
  <si>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</si>
  <si>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</si>
  <si>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</si>
  <si>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</si>
  <si>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</si>
  <si>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</si>
  <si>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</si>
  <si>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</si>
  <si>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</si>
  <si>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</si>
  <si>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</si>
  <si>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muxIN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</si>
  <si>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</si>
  <si>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</si>
  <si>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</si>
  <si>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</si>
  <si>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</si>
  <si>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</si>
  <si>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</si>
  <si>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</si>
  <si>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</si>
  <si>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</si>
  <si>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</si>
  <si>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</si>
  <si>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</si>
  <si>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</si>
  <si>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</si>
  <si>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</si>
  <si>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</si>
  <si>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00000000000000000</t>
  </si>
  <si>
    <t>'00000000000000000' when '0000000', --NOP</t>
  </si>
  <si>
    <t>00000000110000000</t>
  </si>
  <si>
    <t>'00000000110000000' when '0000001', --MOV B,A</t>
  </si>
  <si>
    <t>00000001000110000</t>
  </si>
  <si>
    <t>'00000001000110000' when '0000010', --MOV A,Lit</t>
  </si>
  <si>
    <t>00000000100110000</t>
  </si>
  <si>
    <t>'00000000100110000' when '0000011', --MOV B,Lit</t>
  </si>
  <si>
    <t>00001001000100000</t>
  </si>
  <si>
    <t>'00001001000100000' when '0000100', --MOV A,(Dir)</t>
  </si>
  <si>
    <t>00001000100100000</t>
  </si>
  <si>
    <t>'00001000100100000' when '0000101', --MOV B,(Dir)</t>
  </si>
  <si>
    <t>00001000010000001</t>
  </si>
  <si>
    <t>'00001000010000001' when '0000110', --MOV (Dir),A</t>
  </si>
  <si>
    <t>00001000000010001</t>
  </si>
  <si>
    <t>'00001000000010001' when '0000111', --MOV (Dir),B</t>
  </si>
  <si>
    <t>00011001000100000</t>
  </si>
  <si>
    <t>'00011001000100000' when '0001000', --MOV A,(B)</t>
  </si>
  <si>
    <t>00011000100100000</t>
  </si>
  <si>
    <t>'00011000100100000' when '0001001', --MOV B,(B)</t>
  </si>
  <si>
    <t>00011001010000001</t>
  </si>
  <si>
    <t>'00011001010000001' when '0001010', --MOV (B),A</t>
  </si>
  <si>
    <t>00000001010010000</t>
  </si>
  <si>
    <t>'00000001010010000' when '0001011', --ADD A,B</t>
  </si>
  <si>
    <t>00000000110010000</t>
  </si>
  <si>
    <t>'00000000110010000' when '0001100', --ADD B,A</t>
  </si>
  <si>
    <t>00000001010110000</t>
  </si>
  <si>
    <t>'00000001010110000' when '0001101', --ADD A,Lit</t>
  </si>
  <si>
    <t>00010001010100000</t>
  </si>
  <si>
    <t>'00010001010100000' when '0001110', --ADD A,(Dir)</t>
  </si>
  <si>
    <t>00011000110100000</t>
  </si>
  <si>
    <t>'00011000110100000' when '0001111', --ADD A,(B)</t>
  </si>
  <si>
    <t>00010000010010001</t>
  </si>
  <si>
    <t>'00010000010010001' when '0010000', --ADD (Dir)</t>
  </si>
  <si>
    <t>00000001010010010</t>
  </si>
  <si>
    <t>'00000001010010010' when '0010001', --SUB A,B</t>
  </si>
  <si>
    <t>00000000110010010</t>
  </si>
  <si>
    <t>'00000000110010010' when '0010010', --SUB B,A</t>
  </si>
  <si>
    <t>00010001010100010</t>
  </si>
  <si>
    <t>'00010001010100010' when '0010011', --SUB A,(Dir)</t>
  </si>
  <si>
    <t>00011001010100010</t>
  </si>
  <si>
    <t>'00011001010100010' when '0010100', --SUB A,(B)</t>
  </si>
  <si>
    <t>00010000010010011</t>
  </si>
  <si>
    <t>'00010000010010011' when '0010101', --SUB (Dir)</t>
  </si>
  <si>
    <t>00000001010010100</t>
  </si>
  <si>
    <t>'00000001010010100' when '0010110', --AND A,B</t>
  </si>
  <si>
    <t>00000000110010100</t>
  </si>
  <si>
    <t>'00000000110010100' when '0010111', --AND B,A</t>
  </si>
  <si>
    <t>00000001010110100</t>
  </si>
  <si>
    <t>'00000001010110100' when '0011000', --AND A,Lit</t>
  </si>
  <si>
    <t>00010001010100100</t>
  </si>
  <si>
    <t>'00010001010100100' when '0011001', --AND A,(Dir)</t>
  </si>
  <si>
    <t>00011001010100100</t>
  </si>
  <si>
    <t>'00011001010100100' when '0011010', --AND A,(B)</t>
  </si>
  <si>
    <t>00010000010010101</t>
  </si>
  <si>
    <t>'00010000010010101' when '0011011', --AND(Dir)</t>
  </si>
  <si>
    <t>00000001010010110</t>
  </si>
  <si>
    <t>'00000001010010110' when '0011100', --OR A,B</t>
  </si>
  <si>
    <t>00000000110010110</t>
  </si>
  <si>
    <t>'00000000110010110' when '0011101', --OR B,A</t>
  </si>
  <si>
    <t>00000001010110110</t>
  </si>
  <si>
    <t>'00000001010110110' when '0011110', --OR A,Lit</t>
  </si>
  <si>
    <t>00010001010100110</t>
  </si>
  <si>
    <t>'00010001010100110' when '0011111', --OR A,(Dir)</t>
  </si>
  <si>
    <t>00011001010100110</t>
  </si>
  <si>
    <t>'00011001010100110' when '0100000', --OR A,(B)</t>
  </si>
  <si>
    <t>00010000010010111</t>
  </si>
  <si>
    <t>'00010000010010111' when '0100001', --OR (Dir)</t>
  </si>
  <si>
    <t>00000001010001010</t>
  </si>
  <si>
    <t>'00000001010001010' when '0100010', --NOT A</t>
  </si>
  <si>
    <t>00000000110001010</t>
  </si>
  <si>
    <t>'00000000110001010' when '0100011 ', --NOT B,A</t>
  </si>
  <si>
    <t>00000001010011000</t>
  </si>
  <si>
    <t>'00000001010011000' when '0101000', --XOR A,B</t>
  </si>
  <si>
    <t>00000000110011000</t>
  </si>
  <si>
    <t>'00000000110011000' when '0101001', --XOR B,A</t>
  </si>
  <si>
    <t>00000001010111000</t>
  </si>
  <si>
    <t>'00000001010111000' when '0101010', --XOR A,Lit</t>
  </si>
  <si>
    <t>00010001010101000</t>
  </si>
  <si>
    <t>'00010001010101000' when '0101011', --XOR A,(Dir)</t>
  </si>
  <si>
    <t>00011001010101000</t>
  </si>
  <si>
    <t>'00011001010101000' when '0101100', --XOR A,(B)</t>
  </si>
  <si>
    <t>00010000010011001</t>
  </si>
  <si>
    <t>'00010000010011001' when '0101101', --XOR (Dir)</t>
  </si>
  <si>
    <t>00000001010001100</t>
  </si>
  <si>
    <t>'00000001010001100' when '0101110', --SHL A</t>
  </si>
  <si>
    <t>00000000110001100</t>
  </si>
  <si>
    <t>'00000000110001100' when '0101111', --SHL B,A</t>
  </si>
  <si>
    <t>00010000010011101</t>
  </si>
  <si>
    <t>'00010000010011101' when '0110011', --SHL (Dir),A</t>
  </si>
  <si>
    <t>00000001010001110</t>
  </si>
  <si>
    <t>'00000001010001110' when '0110100', --SHR A</t>
  </si>
  <si>
    <t>00000000110001110</t>
  </si>
  <si>
    <t>'00000000110001110' when '0110101', --SHR B,A</t>
  </si>
  <si>
    <t>00010000010011111</t>
  </si>
  <si>
    <t>'00010000010011111' when '0111001', --SHR (Dir),A</t>
  </si>
  <si>
    <t>00000000101010000</t>
  </si>
  <si>
    <t>'00000000101010000' when '0111010', --INC B</t>
  </si>
  <si>
    <t>00000000010010010</t>
  </si>
  <si>
    <t>'00000000010010010' when '0111011', --CMP A,B</t>
  </si>
  <si>
    <t>00000000010110010</t>
  </si>
  <si>
    <t>'00000000010110010' when '0111100', --CMP A,Lit</t>
  </si>
  <si>
    <t>00000010000000000</t>
  </si>
  <si>
    <t>'00000010000000000' when '0111101', --JMP Ins</t>
  </si>
  <si>
    <t>00000000110110000</t>
  </si>
  <si>
    <t>'00000000110110000' when '1000000', --ADD B,Lit</t>
  </si>
  <si>
    <t>00010000110100000</t>
  </si>
  <si>
    <t>'00010000110100000' when '1000001', --ADD B,(Dir)</t>
  </si>
  <si>
    <t>00000001010110010</t>
  </si>
  <si>
    <t>'00000001010110010' when '1000010', --SUB A,Lit</t>
  </si>
  <si>
    <t>00000000110110010</t>
  </si>
  <si>
    <t>'00000000110110010' when '1000011', --SUB B,Lit</t>
  </si>
  <si>
    <t>00010000110100010</t>
  </si>
  <si>
    <t>'00010000110100010' when '1000100', --SUB B,(Dir)</t>
  </si>
  <si>
    <t>00000000110110100</t>
  </si>
  <si>
    <t>'00000000110110100' when '1000101', --AND B,Lit</t>
  </si>
  <si>
    <t>00101010000000000</t>
  </si>
  <si>
    <t>'00101010000000000' when '1000110', --RET</t>
  </si>
  <si>
    <t>00000000110110110</t>
  </si>
  <si>
    <t>'00000000110110110' when '1000111', --OR B,Lit</t>
  </si>
  <si>
    <t>00010000110100110</t>
  </si>
  <si>
    <t>'00010000110100110' when '1001000', --OR B,(Dir)</t>
  </si>
  <si>
    <t>00000000110111000</t>
  </si>
  <si>
    <t>'00000000110111000' when '1001001', --XOR B,Lit</t>
  </si>
  <si>
    <t>00010000110101000</t>
  </si>
  <si>
    <t>'00010000110101000' when '1001010', --XOR B,(Dir)</t>
  </si>
  <si>
    <t>00001000001100001</t>
  </si>
  <si>
    <t>'00001000001100001' when '1001011', --INC (Dir)</t>
  </si>
  <si>
    <t>00010000010100010</t>
  </si>
  <si>
    <t>'00010000010100010' when '1001100', --CMP A,(Dir)</t>
  </si>
  <si>
    <t>00010000010011011</t>
  </si>
  <si>
    <t>'00010000010011011' when '1010100', --NOT (Dir),A</t>
  </si>
  <si>
    <t>00010000100111011</t>
  </si>
  <si>
    <t>'00010000100111011' when '1010101', --NOT (B),A</t>
  </si>
  <si>
    <t>00010000100100100</t>
  </si>
  <si>
    <t>'00010000100100100' when '1010110', --AND B,(Dir)</t>
  </si>
  <si>
    <t>00010000110110000</t>
  </si>
  <si>
    <t>'00010000110110000' when '1010111', --MOV (B),Lit</t>
  </si>
  <si>
    <t>00010000101100000</t>
  </si>
  <si>
    <t>'00010000101100000' when '1011000', --ADD B,(B)</t>
  </si>
  <si>
    <t>00010000010110001</t>
  </si>
  <si>
    <t>'00010000010110001' when '1011001', --ADD (B),Lit</t>
  </si>
  <si>
    <t>00010000101100010</t>
  </si>
  <si>
    <t>'00010000101100010' when '1011010', --SUB B,(B)</t>
  </si>
  <si>
    <t>00010000101100100</t>
  </si>
  <si>
    <t>'00010000101100100' when '1011011', --AND B,(B)</t>
  </si>
  <si>
    <t>00010000101100110</t>
  </si>
  <si>
    <t>'00010000101100110' when '1011100', --OR B,(B)</t>
  </si>
  <si>
    <t>01001110000000001</t>
  </si>
  <si>
    <t>'01001110000000001' when '1011101', --CALL Dir</t>
  </si>
  <si>
    <t>01001000010000001</t>
  </si>
  <si>
    <t>'01001000010000001' when '1011110', --PUSH A</t>
  </si>
  <si>
    <t>01001000000010001</t>
  </si>
  <si>
    <t>'01001000000010001' when '1011111', --PUSH B</t>
  </si>
  <si>
    <t>'00001001000100000' when '1100000', --POP A</t>
  </si>
  <si>
    <t>'00001000100100000' when '1100001', --POP B</t>
  </si>
  <si>
    <t>00010000101101000</t>
  </si>
  <si>
    <t>'00010000101101000' when '1100010', --XOR B,(B)</t>
  </si>
  <si>
    <t>00010001010011101</t>
  </si>
  <si>
    <t>'00010001010011101' when '1100011', --SHL (B),A</t>
  </si>
  <si>
    <t>00010001010011110</t>
  </si>
  <si>
    <t>'00010001010011110' when '1100100', --SHR (B),A</t>
  </si>
  <si>
    <t>'00010000010100010' when '1100111', --CMP A,(B)</t>
  </si>
  <si>
    <t>00000001011000000</t>
  </si>
  <si>
    <t>'00000001011000000' when '1101000', --IN A,Lit</t>
  </si>
  <si>
    <t>00000000111000000</t>
  </si>
  <si>
    <t>'00000000111000000' when '1101001', --IN B,Lit</t>
  </si>
  <si>
    <t>00010000011000001</t>
  </si>
  <si>
    <t>'00010000011000001' when '1101010', --IN (B),Lit</t>
  </si>
  <si>
    <t>01000000000000000</t>
  </si>
  <si>
    <t>'01000000000000000' when '1101011', --DEC SP,Lit</t>
  </si>
  <si>
    <t>10000000000000000</t>
  </si>
  <si>
    <t>'10000000000000000' when '1101100', --ADD SP,Lit</t>
  </si>
  <si>
    <t>'' when '1101101', --OUT A,B</t>
  </si>
  <si>
    <t>'' when '1101110', --OUT A,(B)</t>
  </si>
  <si>
    <t>'' when '1101111', --OUT A,(Dir)</t>
  </si>
  <si>
    <t>'' when '1110000', --OUT A,Lit</t>
  </si>
  <si>
    <t>'' when '1110001', --</t>
  </si>
  <si>
    <t>'' when '1110010', --</t>
  </si>
  <si>
    <t>'' when '1110011', --</t>
  </si>
  <si>
    <t>'' when '1110100', --</t>
  </si>
  <si>
    <t>'' when '1110101', --</t>
  </si>
  <si>
    <t>'' when '1110110', --</t>
  </si>
  <si>
    <t>'' when '1110111', --</t>
  </si>
  <si>
    <t>'' when '1111000', --</t>
  </si>
  <si>
    <t>'' when '1111001', --</t>
  </si>
  <si>
    <t>'' when '1111010', --</t>
  </si>
  <si>
    <t>'' when '1111011', --</t>
  </si>
  <si>
    <t>'' when '1111100', --</t>
  </si>
  <si>
    <t>'' when '1111101', --</t>
  </si>
  <si>
    <t>00000001000010000</t>
  </si>
  <si>
    <t>'00000001000010000' when '1111110', --MOV A,B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</si>
</sst>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49" fontId="0" fillId="5" borderId="10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0" fillId="7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49" fontId="0" fillId="8" borderId="10" applyNumberFormat="1" applyFont="1" applyFill="1" applyBorder="1" applyAlignment="1" applyProtection="0">
      <alignment vertical="top" wrapText="1"/>
    </xf>
    <xf numFmtId="49" fontId="0" fillId="9" borderId="10" applyNumberFormat="1" applyFont="1" applyFill="1" applyBorder="1" applyAlignment="1" applyProtection="0">
      <alignment vertical="top" wrapText="1"/>
    </xf>
    <xf numFmtId="0" fontId="0" fillId="3" borderId="8" applyNumberFormat="1" applyFont="1" applyFill="1" applyBorder="1" applyAlignment="1" applyProtection="0">
      <alignment vertical="top" wrapText="1"/>
    </xf>
    <xf numFmtId="49" fontId="0" fillId="10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c000"/>
      <rgbColor rgb="ffffcf3f"/>
      <rgbColor rgb="ff70ad4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" customWidth="1"/>
    <col min="2" max="2" width="9" style="1" customWidth="1"/>
    <col min="3" max="3" width="7.125" style="1" customWidth="1"/>
    <col min="4" max="4" width="5.375" style="1" customWidth="1"/>
    <col min="5" max="5" width="5.375" style="1" customWidth="1"/>
    <col min="6" max="6" width="3.75" style="1" customWidth="1"/>
    <col min="7" max="7" width="3.75" style="1" customWidth="1"/>
    <col min="8" max="8" width="3.75" style="1" customWidth="1"/>
    <col min="9" max="9" width="3.75" style="1" customWidth="1"/>
    <col min="10" max="10" width="3.75" style="1" customWidth="1"/>
    <col min="11" max="11" width="3.75" style="1" customWidth="1"/>
    <col min="12" max="12" width="3.75" style="1" customWidth="1"/>
    <col min="13" max="13" width="5.625" style="1" customWidth="1"/>
    <col min="14" max="14" width="5.625" style="1" customWidth="1"/>
    <col min="15" max="15" width="7.875" style="1" customWidth="1"/>
    <col min="16" max="16" width="7.375" style="1" customWidth="1"/>
    <col min="17" max="17" width="5.125" style="1" customWidth="1"/>
    <col min="18" max="18" width="8.875" style="1" customWidth="1"/>
    <col min="19" max="19" width="9.375" style="1" customWidth="1"/>
    <col min="20" max="20" width="18.125" style="1" customWidth="1"/>
    <col min="21" max="21" width="44.75" style="1" customWidth="1"/>
    <col min="22" max="256" width="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s="4"/>
      <c r="H1" t="s" s="3">
        <v>6</v>
      </c>
      <c r="I1" s="4"/>
      <c r="J1" t="s" s="3">
        <v>7</v>
      </c>
      <c r="K1" s="5"/>
      <c r="L1" s="5"/>
      <c r="M1" t="s" s="5">
        <v>8</v>
      </c>
      <c r="N1" s="5"/>
      <c r="O1" t="s" s="6">
        <v>9</v>
      </c>
      <c r="P1" t="s" s="7">
        <v>10</v>
      </c>
      <c r="Q1" t="s" s="8">
        <v>11</v>
      </c>
      <c r="R1" t="s" s="6">
        <v>12</v>
      </c>
      <c r="S1" t="s" s="2">
        <v>13</v>
      </c>
      <c r="T1" t="s" s="2">
        <v>14</v>
      </c>
      <c r="U1" t="s" s="2">
        <v>15</v>
      </c>
    </row>
    <row r="2" ht="17.5" customHeight="1">
      <c r="A2" t="s" s="9">
        <v>16</v>
      </c>
      <c r="B2" t="s" s="10">
        <v>17</v>
      </c>
      <c r="C2" t="s" s="11">
        <f>'Nombre - Señales'!C2</f>
        <v>18</v>
      </c>
      <c r="D2" t="s" s="12">
        <f>'Nombre - Señales'!D2</f>
        <v>18</v>
      </c>
      <c r="E2" t="s" s="11">
        <f>'Nombre - Señales'!E2</f>
        <v>18</v>
      </c>
      <c r="F2" t="s" s="12">
        <f>MID('Nombre - Señales'!G2,2,1)</f>
        <v>19</v>
      </c>
      <c r="G2" t="s" s="12">
        <f>RIGHT('Nombre - Señales'!G2,1)</f>
        <v>19</v>
      </c>
      <c r="H2" t="s" s="11">
        <f>MID('Nombre - Señales'!I2,2,1)</f>
        <v>19</v>
      </c>
      <c r="I2" t="s" s="11">
        <f>RIGHT('Nombre - Señales'!I2,1)</f>
        <v>19</v>
      </c>
      <c r="J2" t="s" s="12">
        <f>LEFT('Nombre - Señales'!K2,1)</f>
        <v>19</v>
      </c>
      <c r="K2" t="s" s="12">
        <f>MID('Nombre - Señales'!K2,2,1)</f>
        <v>19</v>
      </c>
      <c r="L2" t="s" s="12">
        <f>RIGHT('Nombre - Señales'!K2,1)</f>
        <v>19</v>
      </c>
      <c r="M2" t="s" s="11">
        <f>MID('Nombre - Señales'!M2,2,1)</f>
        <v>20</v>
      </c>
      <c r="N2" t="s" s="11">
        <f>RIGHT('Nombre - Señales'!M2,1)</f>
        <v>20</v>
      </c>
      <c r="O2" t="s" s="12">
        <f>RIGHT('Nombre - Señales'!O2,1)</f>
        <v>20</v>
      </c>
      <c r="P2" t="s" s="11">
        <f>RIGHT('Nombre - Señales'!Q2,1)</f>
        <v>20</v>
      </c>
      <c r="Q2" t="s" s="12">
        <f>'Nombre - Señales'!R2</f>
        <v>18</v>
      </c>
      <c r="R2" t="s" s="11">
        <f>RIGHT('Nombre - Señales'!S2,1)</f>
        <v>19</v>
      </c>
      <c r="S2" t="s" s="12">
        <f>'Nombre - Señales'!T2</f>
        <v>18</v>
      </c>
      <c r="T2" t="s" s="12">
        <f>CONCATENATE(R2,S2,P2,M2,N2,O2,C2,D2,E2,F2,G2,H2,I2,J2,K2,L2,Q2)</f>
        <v>21</v>
      </c>
      <c r="U2" t="s" s="12">
        <f>CONCATENATE("'",T1:T129,"'"," when ","'",B1:B129,"'",","," --",A1:A129)</f>
        <v>22</v>
      </c>
    </row>
    <row r="3" ht="20" customHeight="1">
      <c r="A3" t="s" s="13">
        <v>23</v>
      </c>
      <c r="B3" t="s" s="14">
        <v>24</v>
      </c>
      <c r="C3" t="s" s="15">
        <f>'Nombre - Señales'!C3</f>
        <v>19</v>
      </c>
      <c r="D3" t="s" s="16">
        <f>'Nombre - Señales'!D3</f>
        <v>19</v>
      </c>
      <c r="E3" t="s" s="15">
        <f>'Nombre - Señales'!E3</f>
        <v>20</v>
      </c>
      <c r="F3" t="s" s="16">
        <f>MID('Nombre - Señales'!G3,2,1)</f>
        <v>20</v>
      </c>
      <c r="G3" t="s" s="16">
        <f>RIGHT('Nombre - Señales'!G3,1)</f>
        <v>19</v>
      </c>
      <c r="H3" t="s" s="15">
        <f>MID('Nombre - Señales'!I3,2,1)</f>
        <v>19</v>
      </c>
      <c r="I3" t="s" s="15">
        <f>RIGHT('Nombre - Señales'!I3,1)</f>
        <v>19</v>
      </c>
      <c r="J3" t="s" s="16">
        <f>LEFT('Nombre - Señales'!K3,1)</f>
        <v>19</v>
      </c>
      <c r="K3" t="s" s="16">
        <f>MID('Nombre - Señales'!K3,2,1)</f>
        <v>19</v>
      </c>
      <c r="L3" t="s" s="16">
        <f>RIGHT('Nombre - Señales'!K3,1)</f>
        <v>19</v>
      </c>
      <c r="M3" t="s" s="15">
        <f>MID('Nombre - Señales'!M3,2,1)</f>
        <v>20</v>
      </c>
      <c r="N3" t="s" s="15">
        <f>RIGHT('Nombre - Señales'!M3,1)</f>
        <v>20</v>
      </c>
      <c r="O3" t="s" s="16">
        <f>RIGHT('Nombre - Señales'!O3,1)</f>
        <v>20</v>
      </c>
      <c r="P3" t="s" s="15">
        <f>RIGHT('Nombre - Señales'!Q3,1)</f>
        <v>20</v>
      </c>
      <c r="Q3" t="s" s="16">
        <f>'Nombre - Señales'!R3</f>
        <v>19</v>
      </c>
      <c r="R3" t="s" s="15">
        <f>RIGHT('Nombre - Señales'!S3,1)</f>
        <v>19</v>
      </c>
      <c r="S3" t="s" s="16">
        <f>'Nombre - Señales'!T3</f>
        <v>19</v>
      </c>
      <c r="T3" t="s" s="16">
        <f>CONCATENATE(R3,S3,P3,M3,N3,O3,C3,D3,E3,F3,G3,H3,I3,J3,K3,L3,Q3)</f>
        <v>25</v>
      </c>
      <c r="U3" t="s" s="17">
        <f>CONCATENATE("'",T1:T129,"'"," when ","'",B1:B129,"'",","," --",A1:A129)</f>
        <v>26</v>
      </c>
    </row>
    <row r="4" ht="20" customHeight="1">
      <c r="A4" t="s" s="13">
        <v>27</v>
      </c>
      <c r="B4" t="s" s="18">
        <v>28</v>
      </c>
      <c r="C4" t="s" s="15">
        <f>'Nombre - Señales'!C4</f>
        <v>19</v>
      </c>
      <c r="D4" t="s" s="16">
        <f>'Nombre - Señales'!D4</f>
        <v>20</v>
      </c>
      <c r="E4" t="s" s="15">
        <f>'Nombre - Señales'!E4</f>
        <v>19</v>
      </c>
      <c r="F4" t="s" s="16">
        <f>MID('Nombre - Señales'!G4,2,1)</f>
        <v>19</v>
      </c>
      <c r="G4" t="s" s="16">
        <f>RIGHT('Nombre - Señales'!G4,1)</f>
        <v>19</v>
      </c>
      <c r="H4" t="s" s="15">
        <f>MID('Nombre - Señales'!I4,2,1)</f>
        <v>20</v>
      </c>
      <c r="I4" t="s" s="15">
        <f>RIGHT('Nombre - Señales'!I4,1)</f>
        <v>20</v>
      </c>
      <c r="J4" t="s" s="16">
        <f>LEFT('Nombre - Señales'!K4,1)</f>
        <v>19</v>
      </c>
      <c r="K4" t="s" s="16">
        <f>MID('Nombre - Señales'!K4,2,1)</f>
        <v>19</v>
      </c>
      <c r="L4" t="s" s="16">
        <f>RIGHT('Nombre - Señales'!K4,1)</f>
        <v>19</v>
      </c>
      <c r="M4" t="s" s="15">
        <f>MID('Nombre - Señales'!M4,2,1)</f>
        <v>20</v>
      </c>
      <c r="N4" t="s" s="15">
        <f>RIGHT('Nombre - Señales'!M4,1)</f>
        <v>20</v>
      </c>
      <c r="O4" t="s" s="16">
        <f>RIGHT('Nombre - Señales'!O4,1)</f>
        <v>20</v>
      </c>
      <c r="P4" t="s" s="15">
        <f>RIGHT('Nombre - Señales'!Q4,1)</f>
        <v>20</v>
      </c>
      <c r="Q4" t="s" s="16">
        <f>'Nombre - Señales'!R4</f>
        <v>19</v>
      </c>
      <c r="R4" t="s" s="15">
        <f>RIGHT('Nombre - Señales'!S4,1)</f>
        <v>19</v>
      </c>
      <c r="S4" t="s" s="16">
        <f>'Nombre - Señales'!T4</f>
        <v>19</v>
      </c>
      <c r="T4" t="s" s="16">
        <f>CONCATENATE(R4,S4,P4,M4,N4,O4,C4,D4,E4,F4,G4,H4,I4,J4,K4,L4,Q4)</f>
        <v>29</v>
      </c>
      <c r="U4" t="s" s="16">
        <f>CONCATENATE("'",T1:T129,"'"," when ","'",B1:B129,"'",","," --",A1:A129)</f>
        <v>30</v>
      </c>
    </row>
    <row r="5" ht="20" customHeight="1">
      <c r="A5" t="s" s="13">
        <v>31</v>
      </c>
      <c r="B5" t="s" s="14">
        <v>32</v>
      </c>
      <c r="C5" t="s" s="15">
        <f>'Nombre - Señales'!C5</f>
        <v>19</v>
      </c>
      <c r="D5" t="s" s="16">
        <f>'Nombre - Señales'!D5</f>
        <v>19</v>
      </c>
      <c r="E5" t="s" s="15">
        <f>'Nombre - Señales'!E5</f>
        <v>20</v>
      </c>
      <c r="F5" t="s" s="16">
        <f>MID('Nombre - Señales'!G5,2,1)</f>
        <v>19</v>
      </c>
      <c r="G5" t="s" s="16">
        <f>RIGHT('Nombre - Señales'!G5,1)</f>
        <v>19</v>
      </c>
      <c r="H5" t="s" s="15">
        <f>MID('Nombre - Señales'!I5,2,1)</f>
        <v>20</v>
      </c>
      <c r="I5" t="s" s="15">
        <f>RIGHT('Nombre - Señales'!I5,1)</f>
        <v>20</v>
      </c>
      <c r="J5" t="s" s="16">
        <f>LEFT('Nombre - Señales'!K5,1)</f>
        <v>19</v>
      </c>
      <c r="K5" t="s" s="16">
        <f>MID('Nombre - Señales'!K5,2,1)</f>
        <v>19</v>
      </c>
      <c r="L5" t="s" s="16">
        <f>RIGHT('Nombre - Señales'!K5,1)</f>
        <v>19</v>
      </c>
      <c r="M5" t="s" s="15">
        <f>MID('Nombre - Señales'!M5,2,1)</f>
        <v>20</v>
      </c>
      <c r="N5" t="s" s="15">
        <f>RIGHT('Nombre - Señales'!M5,1)</f>
        <v>20</v>
      </c>
      <c r="O5" t="s" s="16">
        <f>RIGHT('Nombre - Señales'!O5,1)</f>
        <v>20</v>
      </c>
      <c r="P5" t="s" s="15">
        <f>RIGHT('Nombre - Señales'!Q5,1)</f>
        <v>20</v>
      </c>
      <c r="Q5" t="s" s="16">
        <f>'Nombre - Señales'!R5</f>
        <v>19</v>
      </c>
      <c r="R5" t="s" s="15">
        <f>RIGHT('Nombre - Señales'!S5,1)</f>
        <v>19</v>
      </c>
      <c r="S5" t="s" s="16">
        <f>'Nombre - Señales'!T5</f>
        <v>19</v>
      </c>
      <c r="T5" t="s" s="16">
        <f>CONCATENATE(R5,S5,P5,M5,N5,O5,C5,D5,E5,F5,G5,H5,I5,J5,K5,L5,Q5)</f>
        <v>33</v>
      </c>
      <c r="U5" t="s" s="17">
        <f>CONCATENATE("'",T1:T129,"'"," when ","'",B1:B129,"'",","," --",A1:A129)</f>
        <v>34</v>
      </c>
    </row>
    <row r="6" ht="20" customHeight="1">
      <c r="A6" t="s" s="13">
        <v>35</v>
      </c>
      <c r="B6" t="s" s="18">
        <v>36</v>
      </c>
      <c r="C6" t="s" s="15">
        <f>'Nombre - Señales'!C6</f>
        <v>19</v>
      </c>
      <c r="D6" t="s" s="16">
        <f>'Nombre - Señales'!D6</f>
        <v>20</v>
      </c>
      <c r="E6" t="s" s="15">
        <f>'Nombre - Señales'!E6</f>
        <v>19</v>
      </c>
      <c r="F6" t="s" s="16">
        <f>MID('Nombre - Señales'!G6,2,1)</f>
        <v>19</v>
      </c>
      <c r="G6" t="s" s="16">
        <f>RIGHT('Nombre - Señales'!G6,1)</f>
        <v>19</v>
      </c>
      <c r="H6" t="s" s="15">
        <f>MID('Nombre - Señales'!I6,2,1)</f>
        <v>20</v>
      </c>
      <c r="I6" t="s" s="15">
        <f>RIGHT('Nombre - Señales'!I6,1)</f>
        <v>19</v>
      </c>
      <c r="J6" t="s" s="16">
        <f>LEFT('Nombre - Señales'!K6,1)</f>
        <v>19</v>
      </c>
      <c r="K6" t="s" s="16">
        <f>MID('Nombre - Señales'!K6,2,1)</f>
        <v>19</v>
      </c>
      <c r="L6" t="s" s="16">
        <f>RIGHT('Nombre - Señales'!K6,1)</f>
        <v>19</v>
      </c>
      <c r="M6" t="s" s="15">
        <f>MID('Nombre - Señales'!M6,2,1)</f>
        <v>19</v>
      </c>
      <c r="N6" t="s" s="15">
        <f>RIGHT('Nombre - Señales'!M6,1)</f>
        <v>20</v>
      </c>
      <c r="O6" t="s" s="16">
        <f>RIGHT('Nombre - Señales'!O6,1)</f>
        <v>20</v>
      </c>
      <c r="P6" t="s" s="15">
        <f>RIGHT('Nombre - Señales'!Q6,1)</f>
        <v>20</v>
      </c>
      <c r="Q6" t="s" s="16">
        <f>'Nombre - Señales'!R6</f>
        <v>19</v>
      </c>
      <c r="R6" t="s" s="15">
        <f>RIGHT('Nombre - Señales'!S6,1)</f>
        <v>19</v>
      </c>
      <c r="S6" t="s" s="16">
        <f>'Nombre - Señales'!T6</f>
        <v>19</v>
      </c>
      <c r="T6" t="s" s="16">
        <f>CONCATENATE(R6,S6,P6,M6,N6,O6,C6,D6,E6,F6,G6,H6,I6,J6,K6,L6,Q6)</f>
        <v>37</v>
      </c>
      <c r="U6" t="s" s="16">
        <f>CONCATENATE("'",T1:T129,"'"," when ","'",B1:B129,"'",","," --",A1:A129)</f>
        <v>38</v>
      </c>
    </row>
    <row r="7" ht="20" customHeight="1">
      <c r="A7" t="s" s="13">
        <v>39</v>
      </c>
      <c r="B7" t="s" s="14">
        <v>40</v>
      </c>
      <c r="C7" t="s" s="15">
        <f>'Nombre - Señales'!C7</f>
        <v>19</v>
      </c>
      <c r="D7" t="s" s="16">
        <f>'Nombre - Señales'!D7</f>
        <v>19</v>
      </c>
      <c r="E7" t="s" s="15">
        <f>'Nombre - Señales'!E7</f>
        <v>20</v>
      </c>
      <c r="F7" t="s" s="16">
        <f>MID('Nombre - Señales'!G7,2,1)</f>
        <v>19</v>
      </c>
      <c r="G7" t="s" s="16">
        <f>RIGHT('Nombre - Señales'!G7,1)</f>
        <v>19</v>
      </c>
      <c r="H7" t="s" s="15">
        <f>MID('Nombre - Señales'!I7,2,1)</f>
        <v>20</v>
      </c>
      <c r="I7" t="s" s="15">
        <f>RIGHT('Nombre - Señales'!I7,1)</f>
        <v>19</v>
      </c>
      <c r="J7" t="s" s="16">
        <f>LEFT('Nombre - Señales'!K7,1)</f>
        <v>19</v>
      </c>
      <c r="K7" t="s" s="16">
        <f>MID('Nombre - Señales'!K7,2,1)</f>
        <v>19</v>
      </c>
      <c r="L7" t="s" s="16">
        <f>RIGHT('Nombre - Señales'!K7,1)</f>
        <v>19</v>
      </c>
      <c r="M7" t="s" s="15">
        <f>MID('Nombre - Señales'!M7,2,1)</f>
        <v>19</v>
      </c>
      <c r="N7" t="s" s="15">
        <f>RIGHT('Nombre - Señales'!M7,1)</f>
        <v>20</v>
      </c>
      <c r="O7" t="s" s="16">
        <f>RIGHT('Nombre - Señales'!O7,1)</f>
        <v>20</v>
      </c>
      <c r="P7" t="s" s="15">
        <f>RIGHT('Nombre - Señales'!Q7,1)</f>
        <v>20</v>
      </c>
      <c r="Q7" t="s" s="16">
        <f>'Nombre - Señales'!R7</f>
        <v>19</v>
      </c>
      <c r="R7" t="s" s="15">
        <f>RIGHT('Nombre - Señales'!S7,1)</f>
        <v>19</v>
      </c>
      <c r="S7" t="s" s="16">
        <f>'Nombre - Señales'!T7</f>
        <v>19</v>
      </c>
      <c r="T7" t="s" s="16">
        <f>CONCATENATE(R7,S7,P7,M7,N7,O7,C7,D7,E7,F7,G7,H7,I7,J7,K7,L7,Q7)</f>
        <v>41</v>
      </c>
      <c r="U7" t="s" s="17">
        <f>CONCATENATE("'",T1:T129,"'"," when ","'",B1:B129,"'",","," --",A1:A129)</f>
        <v>42</v>
      </c>
    </row>
    <row r="8" ht="20" customHeight="1">
      <c r="A8" t="s" s="13">
        <v>43</v>
      </c>
      <c r="B8" t="s" s="18">
        <v>44</v>
      </c>
      <c r="C8" t="s" s="15">
        <f>'Nombre - Señales'!C8</f>
        <v>19</v>
      </c>
      <c r="D8" t="s" s="16">
        <f>'Nombre - Señales'!D8</f>
        <v>19</v>
      </c>
      <c r="E8" t="s" s="15">
        <f>'Nombre - Señales'!E8</f>
        <v>19</v>
      </c>
      <c r="F8" t="s" s="16">
        <f>MID('Nombre - Señales'!G8,2,1)</f>
        <v>20</v>
      </c>
      <c r="G8" t="s" s="16">
        <f>RIGHT('Nombre - Señales'!G8,1)</f>
        <v>19</v>
      </c>
      <c r="H8" t="s" s="15">
        <f>MID('Nombre - Señales'!I8,2,1)</f>
        <v>19</v>
      </c>
      <c r="I8" t="s" s="15">
        <f>RIGHT('Nombre - Señales'!I8,1)</f>
        <v>19</v>
      </c>
      <c r="J8" t="s" s="16">
        <f>LEFT('Nombre - Señales'!K8,1)</f>
        <v>19</v>
      </c>
      <c r="K8" t="s" s="16">
        <f>MID('Nombre - Señales'!K8,2,1)</f>
        <v>19</v>
      </c>
      <c r="L8" t="s" s="16">
        <f>RIGHT('Nombre - Señales'!K8,1)</f>
        <v>19</v>
      </c>
      <c r="M8" t="s" s="15">
        <f>MID('Nombre - Señales'!M8,2,1)</f>
        <v>19</v>
      </c>
      <c r="N8" t="s" s="15">
        <f>RIGHT('Nombre - Señales'!M8,1)</f>
        <v>20</v>
      </c>
      <c r="O8" t="s" s="16">
        <f>RIGHT('Nombre - Señales'!O8,1)</f>
        <v>19</v>
      </c>
      <c r="P8" t="s" s="15">
        <f>RIGHT('Nombre - Señales'!Q8,1)</f>
        <v>20</v>
      </c>
      <c r="Q8" t="s" s="16">
        <f>'Nombre - Señales'!R8</f>
        <v>45</v>
      </c>
      <c r="R8" t="s" s="15">
        <f>RIGHT('Nombre - Señales'!S8,1)</f>
        <v>19</v>
      </c>
      <c r="S8" t="s" s="16">
        <f>'Nombre - Señales'!T8</f>
        <v>19</v>
      </c>
      <c r="T8" t="s" s="16">
        <f>CONCATENATE(R8,S8,P8,M8,N8,O8,C8,D8,E8,F8,G8,H8,I8,J8,K8,L8,Q8)</f>
        <v>46</v>
      </c>
      <c r="U8" t="s" s="16">
        <f>CONCATENATE("'",T1:T129,"'"," when ","'",B1:B129,"'",","," --",A1:A129)</f>
        <v>47</v>
      </c>
    </row>
    <row r="9" ht="20" customHeight="1">
      <c r="A9" t="s" s="13">
        <v>48</v>
      </c>
      <c r="B9" t="s" s="14">
        <v>49</v>
      </c>
      <c r="C9" t="s" s="15">
        <f>'Nombre - Señales'!C9</f>
        <v>19</v>
      </c>
      <c r="D9" t="s" s="16">
        <f>'Nombre - Señales'!D9</f>
        <v>19</v>
      </c>
      <c r="E9" t="s" s="15">
        <f>'Nombre - Señales'!E9</f>
        <v>19</v>
      </c>
      <c r="F9" t="s" s="16">
        <f>MID('Nombre - Señales'!G9,2,1)</f>
        <v>19</v>
      </c>
      <c r="G9" t="s" s="16">
        <f>RIGHT('Nombre - Señales'!G9,1)</f>
        <v>19</v>
      </c>
      <c r="H9" t="s" s="15">
        <f>MID('Nombre - Señales'!I9,2,1)</f>
        <v>19</v>
      </c>
      <c r="I9" t="s" s="15">
        <f>RIGHT('Nombre - Señales'!I9,1)</f>
        <v>20</v>
      </c>
      <c r="J9" t="s" s="16">
        <f>LEFT('Nombre - Señales'!K9,1)</f>
        <v>19</v>
      </c>
      <c r="K9" t="s" s="16">
        <f>MID('Nombre - Señales'!K9,2,1)</f>
        <v>19</v>
      </c>
      <c r="L9" t="s" s="16">
        <f>RIGHT('Nombre - Señales'!K9,1)</f>
        <v>19</v>
      </c>
      <c r="M9" t="s" s="15">
        <f>MID('Nombre - Señales'!M9,2,1)</f>
        <v>19</v>
      </c>
      <c r="N9" t="s" s="15">
        <f>RIGHT('Nombre - Señales'!M9,1)</f>
        <v>20</v>
      </c>
      <c r="O9" t="s" s="16">
        <f>RIGHT('Nombre - Señales'!O9,1)</f>
        <v>19</v>
      </c>
      <c r="P9" t="s" s="15">
        <f>RIGHT('Nombre - Señales'!Q9,1)</f>
        <v>20</v>
      </c>
      <c r="Q9" t="s" s="16">
        <f>'Nombre - Señales'!R9</f>
        <v>45</v>
      </c>
      <c r="R9" t="s" s="15">
        <f>RIGHT('Nombre - Señales'!S9,1)</f>
        <v>19</v>
      </c>
      <c r="S9" t="s" s="16">
        <f>'Nombre - Señales'!T9</f>
        <v>19</v>
      </c>
      <c r="T9" t="s" s="16">
        <f>CONCATENATE(R9,S9,P9,M9,N9,O9,C9,D9,E9,F9,G9,H9,I9,J9,K9,L9,Q9)</f>
        <v>50</v>
      </c>
      <c r="U9" t="s" s="17">
        <f>CONCATENATE("'",T1:T129,"'"," when ","'",B1:B129,"'",","," --",A1:A129)</f>
        <v>51</v>
      </c>
    </row>
    <row r="10" ht="21" customHeight="1">
      <c r="A10" t="s" s="13">
        <v>52</v>
      </c>
      <c r="B10" t="s" s="18">
        <v>53</v>
      </c>
      <c r="C10" t="s" s="15">
        <f>'Nombre - Señales'!C10</f>
        <v>19</v>
      </c>
      <c r="D10" t="s" s="16">
        <f>'Nombre - Señales'!D10</f>
        <v>20</v>
      </c>
      <c r="E10" t="s" s="15">
        <f>'Nombre - Señales'!E10</f>
        <v>19</v>
      </c>
      <c r="F10" t="s" s="16">
        <f>MID('Nombre - Señales'!G10,2,1)</f>
        <v>19</v>
      </c>
      <c r="G10" t="s" s="16">
        <f>RIGHT('Nombre - Señales'!G10,1)</f>
        <v>19</v>
      </c>
      <c r="H10" t="s" s="15">
        <f>MID('Nombre - Señales'!I10,2,1)</f>
        <v>20</v>
      </c>
      <c r="I10" t="s" s="15">
        <f>RIGHT('Nombre - Señales'!I10,1)</f>
        <v>19</v>
      </c>
      <c r="J10" t="s" s="16">
        <f>LEFT('Nombre - Señales'!K10,1)</f>
        <v>19</v>
      </c>
      <c r="K10" t="s" s="16">
        <f>MID('Nombre - Señales'!K10,2,1)</f>
        <v>19</v>
      </c>
      <c r="L10" t="s" s="16">
        <f>RIGHT('Nombre - Señales'!K10,1)</f>
        <v>19</v>
      </c>
      <c r="M10" t="s" s="15">
        <f>MID('Nombre - Señales'!M10,2,1)</f>
        <v>20</v>
      </c>
      <c r="N10" t="s" s="15">
        <f>RIGHT('Nombre - Señales'!M10,1)</f>
        <v>19</v>
      </c>
      <c r="O10" t="s" s="16">
        <f>RIGHT('Nombre - Señales'!O10,1)</f>
        <v>20</v>
      </c>
      <c r="P10" t="s" s="15">
        <f>RIGHT('Nombre - Señales'!Q10,1)</f>
        <v>20</v>
      </c>
      <c r="Q10" t="s" s="16">
        <f>'Nombre - Señales'!R10</f>
        <v>19</v>
      </c>
      <c r="R10" t="s" s="15">
        <f>RIGHT('Nombre - Señales'!S10,1)</f>
        <v>19</v>
      </c>
      <c r="S10" t="s" s="16">
        <f>'Nombre - Señales'!T10</f>
        <v>19</v>
      </c>
      <c r="T10" t="s" s="16">
        <f>CONCATENATE(R10,S10,P10,M10,N10,O10,C10,D10,E10,F10,G10,H10,I10,J10,K10,L10,Q10)</f>
        <v>54</v>
      </c>
      <c r="U10" t="s" s="16">
        <f>CONCATENATE("'",T1:T129,"'"," when ","'",B1:B129,"'",","," --",A1:A129)</f>
        <v>55</v>
      </c>
    </row>
    <row r="11" ht="21" customHeight="1">
      <c r="A11" t="s" s="13">
        <v>56</v>
      </c>
      <c r="B11" t="s" s="14">
        <v>57</v>
      </c>
      <c r="C11" t="s" s="15">
        <f>'Nombre - Señales'!C11</f>
        <v>19</v>
      </c>
      <c r="D11" t="s" s="16">
        <f>'Nombre - Señales'!D11</f>
        <v>19</v>
      </c>
      <c r="E11" t="s" s="15">
        <f>'Nombre - Señales'!E11</f>
        <v>20</v>
      </c>
      <c r="F11" t="s" s="16">
        <f>MID('Nombre - Señales'!G11,2,1)</f>
        <v>19</v>
      </c>
      <c r="G11" t="s" s="16">
        <f>RIGHT('Nombre - Señales'!G11,1)</f>
        <v>19</v>
      </c>
      <c r="H11" t="s" s="15">
        <f>MID('Nombre - Señales'!I11,2,1)</f>
        <v>20</v>
      </c>
      <c r="I11" t="s" s="15">
        <f>RIGHT('Nombre - Señales'!I11,1)</f>
        <v>19</v>
      </c>
      <c r="J11" t="s" s="16">
        <f>LEFT('Nombre - Señales'!K11,1)</f>
        <v>19</v>
      </c>
      <c r="K11" t="s" s="16">
        <f>MID('Nombre - Señales'!K11,2,1)</f>
        <v>19</v>
      </c>
      <c r="L11" t="s" s="16">
        <f>RIGHT('Nombre - Señales'!K11,1)</f>
        <v>19</v>
      </c>
      <c r="M11" t="s" s="15">
        <f>MID('Nombre - Señales'!M11,2,1)</f>
        <v>20</v>
      </c>
      <c r="N11" t="s" s="15">
        <f>RIGHT('Nombre - Señales'!M11,1)</f>
        <v>19</v>
      </c>
      <c r="O11" t="s" s="16">
        <f>RIGHT('Nombre - Señales'!O11,1)</f>
        <v>20</v>
      </c>
      <c r="P11" t="s" s="15">
        <f>RIGHT('Nombre - Señales'!Q11,1)</f>
        <v>20</v>
      </c>
      <c r="Q11" t="s" s="16">
        <f>'Nombre - Señales'!R11</f>
        <v>19</v>
      </c>
      <c r="R11" t="s" s="15">
        <f>RIGHT('Nombre - Señales'!S11,1)</f>
        <v>19</v>
      </c>
      <c r="S11" t="s" s="16">
        <f>'Nombre - Señales'!T11</f>
        <v>19</v>
      </c>
      <c r="T11" t="s" s="16">
        <f>CONCATENATE(R11,S11,P11,M11,N11,O11,C11,D11,E11,F11,G11,H11,I11,J11,K11,L11,Q11)</f>
        <v>58</v>
      </c>
      <c r="U11" t="s" s="17">
        <f>CONCATENATE("'",T1:T129,"'"," when ","'",B1:B129,"'",","," --",A1:A129)</f>
        <v>59</v>
      </c>
    </row>
    <row r="12" ht="21" customHeight="1">
      <c r="A12" t="s" s="13">
        <v>60</v>
      </c>
      <c r="B12" t="s" s="18">
        <v>61</v>
      </c>
      <c r="C12" t="s" s="15">
        <f>'Nombre - Señales'!C12</f>
        <v>19</v>
      </c>
      <c r="D12" t="s" s="16">
        <f>'Nombre - Señales'!D12</f>
        <v>20</v>
      </c>
      <c r="E12" t="s" s="15">
        <f>'Nombre - Señales'!E12</f>
        <v>19</v>
      </c>
      <c r="F12" t="s" s="16">
        <f>MID('Nombre - Señales'!G12,2,1)</f>
        <v>20</v>
      </c>
      <c r="G12" t="s" s="16">
        <f>RIGHT('Nombre - Señales'!G12,1)</f>
        <v>19</v>
      </c>
      <c r="H12" t="s" s="15">
        <f>MID('Nombre - Señales'!I12,2,1)</f>
        <v>19</v>
      </c>
      <c r="I12" t="s" s="15">
        <f>RIGHT('Nombre - Señales'!I12,1)</f>
        <v>19</v>
      </c>
      <c r="J12" t="s" s="16">
        <f>LEFT('Nombre - Señales'!K12,1)</f>
        <v>19</v>
      </c>
      <c r="K12" t="s" s="16">
        <f>MID('Nombre - Señales'!K12,2,1)</f>
        <v>19</v>
      </c>
      <c r="L12" t="s" s="16">
        <f>RIGHT('Nombre - Señales'!K12,1)</f>
        <v>19</v>
      </c>
      <c r="M12" t="s" s="15">
        <f>MID('Nombre - Señales'!M12,2,1)</f>
        <v>20</v>
      </c>
      <c r="N12" t="s" s="15">
        <f>RIGHT('Nombre - Señales'!M12,1)</f>
        <v>19</v>
      </c>
      <c r="O12" t="s" s="16">
        <f>RIGHT('Nombre - Señales'!O12,1)</f>
        <v>19</v>
      </c>
      <c r="P12" t="s" s="15">
        <f>RIGHT('Nombre - Señales'!Q12,1)</f>
        <v>20</v>
      </c>
      <c r="Q12" t="s" s="16">
        <f>'Nombre - Señales'!R12</f>
        <v>45</v>
      </c>
      <c r="R12" t="s" s="15">
        <f>RIGHT('Nombre - Señales'!S12,1)</f>
        <v>19</v>
      </c>
      <c r="S12" t="s" s="16">
        <f>'Nombre - Señales'!T12</f>
        <v>19</v>
      </c>
      <c r="T12" t="s" s="16">
        <f>CONCATENATE(R12,S12,P12,M12,N12,O12,C12,D12,E12,F12,G12,H12,I12,J12,K12,L12,Q12)</f>
        <v>62</v>
      </c>
      <c r="U12" t="s" s="16">
        <f>CONCATENATE("'",T1:T129,"'"," when ","'",B1:B129,"'",","," --",A1:A129)</f>
        <v>63</v>
      </c>
    </row>
    <row r="13" ht="20" customHeight="1">
      <c r="A13" t="s" s="13">
        <v>64</v>
      </c>
      <c r="B13" t="s" s="14">
        <v>65</v>
      </c>
      <c r="C13" t="s" s="15">
        <f>'Nombre - Señales'!C13</f>
        <v>19</v>
      </c>
      <c r="D13" t="s" s="16">
        <f>'Nombre - Señales'!D13</f>
        <v>20</v>
      </c>
      <c r="E13" t="s" s="15">
        <f>'Nombre - Señales'!E13</f>
        <v>19</v>
      </c>
      <c r="F13" t="s" s="16">
        <f>MID('Nombre - Señales'!G13,2,1)</f>
        <v>20</v>
      </c>
      <c r="G13" t="s" s="16">
        <f>RIGHT('Nombre - Señales'!G13,1)</f>
        <v>19</v>
      </c>
      <c r="H13" t="s" s="15">
        <f>MID('Nombre - Señales'!I13,2,1)</f>
        <v>19</v>
      </c>
      <c r="I13" t="s" s="15">
        <f>RIGHT('Nombre - Señales'!I13,1)</f>
        <v>20</v>
      </c>
      <c r="J13" t="s" s="16">
        <f>LEFT('Nombre - Señales'!K13,1)</f>
        <v>19</v>
      </c>
      <c r="K13" t="s" s="16">
        <f>MID('Nombre - Señales'!K13,2,1)</f>
        <v>19</v>
      </c>
      <c r="L13" t="s" s="16">
        <f>RIGHT('Nombre - Señales'!K13,1)</f>
        <v>19</v>
      </c>
      <c r="M13" t="s" s="15">
        <f>MID('Nombre - Señales'!M13,2,1)</f>
        <v>20</v>
      </c>
      <c r="N13" t="s" s="15">
        <f>RIGHT('Nombre - Señales'!M13,1)</f>
        <v>20</v>
      </c>
      <c r="O13" t="s" s="16">
        <f>RIGHT('Nombre - Señales'!O13,1)</f>
        <v>20</v>
      </c>
      <c r="P13" t="s" s="15">
        <f>RIGHT('Nombre - Señales'!Q13,1)</f>
        <v>20</v>
      </c>
      <c r="Q13" t="s" s="16">
        <f>'Nombre - Señales'!R13</f>
        <v>19</v>
      </c>
      <c r="R13" t="s" s="15">
        <f>RIGHT('Nombre - Señales'!S13,1)</f>
        <v>19</v>
      </c>
      <c r="S13" t="s" s="16">
        <f>'Nombre - Señales'!T13</f>
        <v>19</v>
      </c>
      <c r="T13" t="s" s="16">
        <f>CONCATENATE(R13,S13,P13,M13,N13,O13,C13,D13,E13,F13,G13,H13,I13,J13,K13,L13,Q13)</f>
        <v>66</v>
      </c>
      <c r="U13" t="s" s="17">
        <f>CONCATENATE("'",T1:T129,"'"," when ","'",B1:B129,"'",","," --",A1:A129)</f>
        <v>67</v>
      </c>
    </row>
    <row r="14" ht="20" customHeight="1">
      <c r="A14" t="s" s="13">
        <v>68</v>
      </c>
      <c r="B14" t="s" s="18">
        <v>69</v>
      </c>
      <c r="C14" t="s" s="15">
        <f>'Nombre - Señales'!C14</f>
        <v>19</v>
      </c>
      <c r="D14" t="s" s="16">
        <f>'Nombre - Señales'!D14</f>
        <v>19</v>
      </c>
      <c r="E14" t="s" s="15">
        <f>'Nombre - Señales'!E14</f>
        <v>19</v>
      </c>
      <c r="F14" t="s" s="16">
        <f>MID('Nombre - Señales'!G14,2,1)</f>
        <v>70</v>
      </c>
      <c r="G14" t="s" s="16">
        <f>RIGHT('Nombre - Señales'!G14,1)</f>
        <v>71</v>
      </c>
      <c r="H14" t="s" s="15">
        <f>MID('Nombre - Señales'!I14,2,1)</f>
        <v>70</v>
      </c>
      <c r="I14" t="s" s="15">
        <f>RIGHT('Nombre - Señales'!I14,1)</f>
        <v>71</v>
      </c>
      <c r="J14" t="s" s="16">
        <f>LEFT('Nombre - Señales'!K14,1)</f>
        <v>72</v>
      </c>
      <c r="K14" t="s" s="16">
        <f>MID('Nombre - Señales'!K14,2,1)</f>
        <v>70</v>
      </c>
      <c r="L14" t="s" s="16">
        <f>RIGHT('Nombre - Señales'!K14,1)</f>
        <v>71</v>
      </c>
      <c r="M14" t="s" s="15">
        <f>MID('Nombre - Señales'!M14,2,1)</f>
        <v>70</v>
      </c>
      <c r="N14" t="s" s="15">
        <f>RIGHT('Nombre - Señales'!M14,1)</f>
        <v>71</v>
      </c>
      <c r="O14" t="s" s="16">
        <f>RIGHT('Nombre - Señales'!O14,1)</f>
        <v>71</v>
      </c>
      <c r="P14" t="s" s="15">
        <f>RIGHT('Nombre - Señales'!Q14,1)</f>
        <v>71</v>
      </c>
      <c r="Q14" t="s" s="16">
        <f>'Nombre - Señales'!R14</f>
        <v>19</v>
      </c>
      <c r="R14" t="s" s="15">
        <f>RIGHT('Nombre - Señales'!S14,1)</f>
        <v>19</v>
      </c>
      <c r="S14" t="s" s="16">
        <f>'Nombre - Señales'!T14</f>
        <v>19</v>
      </c>
      <c r="T14" t="s" s="16">
        <f>CONCATENATE(R14,S14,P14,M14,N14,O14,C14,D14,E14,F14,G14,H14,I14,J14,K14,L14,Q14)</f>
        <v>73</v>
      </c>
      <c r="U14" t="s" s="16">
        <f>CONCATENATE("'",T1:T129,"'"," when ","'",B1:B129,"'",","," --",A1:A129)</f>
        <v>74</v>
      </c>
    </row>
    <row r="15" ht="20" customHeight="1">
      <c r="A15" t="s" s="13">
        <v>75</v>
      </c>
      <c r="B15" t="s" s="14">
        <v>76</v>
      </c>
      <c r="C15" t="s" s="15">
        <f>'Nombre - Señales'!C15</f>
        <v>19</v>
      </c>
      <c r="D15" t="s" s="16">
        <f>'Nombre - Señales'!D15</f>
        <v>19</v>
      </c>
      <c r="E15" t="s" s="15">
        <f>'Nombre - Señales'!E15</f>
        <v>19</v>
      </c>
      <c r="F15" t="s" s="16">
        <f>MID('Nombre - Señales'!G15,2,1)</f>
        <v>70</v>
      </c>
      <c r="G15" t="s" s="16">
        <f>RIGHT('Nombre - Señales'!G15,1)</f>
        <v>71</v>
      </c>
      <c r="H15" t="s" s="15">
        <f>MID('Nombre - Señales'!I15,2,1)</f>
        <v>70</v>
      </c>
      <c r="I15" t="s" s="15">
        <f>RIGHT('Nombre - Señales'!I15,1)</f>
        <v>71</v>
      </c>
      <c r="J15" t="s" s="16">
        <f>LEFT('Nombre - Señales'!K15,1)</f>
        <v>72</v>
      </c>
      <c r="K15" t="s" s="16">
        <f>MID('Nombre - Señales'!K15,2,1)</f>
        <v>70</v>
      </c>
      <c r="L15" t="s" s="16">
        <f>RIGHT('Nombre - Señales'!K15,1)</f>
        <v>71</v>
      </c>
      <c r="M15" t="s" s="15">
        <f>MID('Nombre - Señales'!M15,2,1)</f>
        <v>70</v>
      </c>
      <c r="N15" t="s" s="15">
        <f>RIGHT('Nombre - Señales'!M15,1)</f>
        <v>71</v>
      </c>
      <c r="O15" t="s" s="16">
        <f>RIGHT('Nombre - Señales'!O15,1)</f>
        <v>71</v>
      </c>
      <c r="P15" t="s" s="15">
        <f>RIGHT('Nombre - Señales'!Q15,1)</f>
        <v>71</v>
      </c>
      <c r="Q15" t="s" s="16">
        <f>'Nombre - Señales'!R15</f>
        <v>19</v>
      </c>
      <c r="R15" t="s" s="15">
        <f>RIGHT('Nombre - Señales'!S15,1)</f>
        <v>19</v>
      </c>
      <c r="S15" t="s" s="16">
        <f>'Nombre - Señales'!T15</f>
        <v>19</v>
      </c>
      <c r="T15" t="s" s="16">
        <f>CONCATENATE(R15,S15,P15,M15,N15,O15,C15,D15,E15,F15,G15,H15,I15,J15,K15,L15,Q15)</f>
        <v>73</v>
      </c>
      <c r="U15" t="s" s="17">
        <f>CONCATENATE("'",T1:T129,"'"," when ","'",B1:B129,"'",","," --",A1:A129)</f>
        <v>77</v>
      </c>
    </row>
    <row r="16" ht="20" customHeight="1">
      <c r="A16" t="s" s="13">
        <v>78</v>
      </c>
      <c r="B16" t="s" s="18">
        <v>79</v>
      </c>
      <c r="C16" t="s" s="15">
        <f>'Nombre - Señales'!C16</f>
        <v>19</v>
      </c>
      <c r="D16" t="s" s="16">
        <f>'Nombre - Señales'!D16</f>
        <v>19</v>
      </c>
      <c r="E16" t="s" s="15">
        <f>'Nombre - Señales'!E16</f>
        <v>19</v>
      </c>
      <c r="F16" t="s" s="16">
        <f>MID('Nombre - Señales'!G16,2,1)</f>
        <v>19</v>
      </c>
      <c r="G16" t="s" s="16">
        <f>RIGHT('Nombre - Señales'!G16,1)</f>
        <v>20</v>
      </c>
      <c r="H16" t="s" s="15">
        <f>MID('Nombre - Señales'!I16,2,1)</f>
        <v>70</v>
      </c>
      <c r="I16" t="s" s="15">
        <f>RIGHT('Nombre - Señales'!I16,1)</f>
        <v>71</v>
      </c>
      <c r="J16" t="s" s="16">
        <f>LEFT('Nombre - Señales'!K16,1)</f>
        <v>72</v>
      </c>
      <c r="K16" t="s" s="16">
        <f>MID('Nombre - Señales'!K16,2,1)</f>
        <v>70</v>
      </c>
      <c r="L16" t="s" s="16">
        <f>RIGHT('Nombre - Señales'!K16,1)</f>
        <v>71</v>
      </c>
      <c r="M16" t="s" s="15">
        <f>MID('Nombre - Señales'!M16,2,1)</f>
        <v>70</v>
      </c>
      <c r="N16" t="s" s="15">
        <f>RIGHT('Nombre - Señales'!M16,1)</f>
        <v>71</v>
      </c>
      <c r="O16" t="s" s="16">
        <f>RIGHT('Nombre - Señales'!O16,1)</f>
        <v>71</v>
      </c>
      <c r="P16" t="s" s="15">
        <f>RIGHT('Nombre - Señales'!Q16,1)</f>
        <v>71</v>
      </c>
      <c r="Q16" t="s" s="16">
        <f>'Nombre - Señales'!R16</f>
        <v>19</v>
      </c>
      <c r="R16" t="s" s="15">
        <f>RIGHT('Nombre - Señales'!S16,1)</f>
        <v>19</v>
      </c>
      <c r="S16" t="s" s="16">
        <f>'Nombre - Señales'!T16</f>
        <v>19</v>
      </c>
      <c r="T16" t="s" s="16">
        <f>CONCATENATE(R16,S16,P16,M16,N16,O16,C16,D16,E16,F16,G16,H16,I16,J16,K16,L16,Q16)</f>
        <v>80</v>
      </c>
      <c r="U16" t="s" s="16">
        <f>CONCATENATE("'",T1:T129,"'"," when ","'",B1:B129,"'",","," --",A1:A129)</f>
        <v>81</v>
      </c>
    </row>
    <row r="17" ht="21" customHeight="1">
      <c r="A17" t="s" s="13">
        <v>82</v>
      </c>
      <c r="B17" t="s" s="14">
        <v>83</v>
      </c>
      <c r="C17" t="s" s="15">
        <f>'Nombre - Señales'!C17</f>
        <v>19</v>
      </c>
      <c r="D17" t="s" s="16">
        <f>'Nombre - Señales'!D17</f>
        <v>19</v>
      </c>
      <c r="E17" t="s" s="15">
        <f>'Nombre - Señales'!E17</f>
        <v>19</v>
      </c>
      <c r="F17" t="s" s="16">
        <f>MID('Nombre - Señales'!G17,2,1)</f>
        <v>19</v>
      </c>
      <c r="G17" t="s" s="16">
        <f>RIGHT('Nombre - Señales'!G17,1)</f>
        <v>20</v>
      </c>
      <c r="H17" t="s" s="15">
        <f>MID('Nombre - Señales'!I17,2,1)</f>
        <v>70</v>
      </c>
      <c r="I17" t="s" s="15">
        <f>RIGHT('Nombre - Señales'!I17,1)</f>
        <v>71</v>
      </c>
      <c r="J17" t="s" s="16">
        <f>LEFT('Nombre - Señales'!K17,1)</f>
        <v>72</v>
      </c>
      <c r="K17" t="s" s="16">
        <f>MID('Nombre - Señales'!K17,2,1)</f>
        <v>70</v>
      </c>
      <c r="L17" t="s" s="16">
        <f>RIGHT('Nombre - Señales'!K17,1)</f>
        <v>71</v>
      </c>
      <c r="M17" t="s" s="15">
        <f>MID('Nombre - Señales'!M17,2,1)</f>
        <v>70</v>
      </c>
      <c r="N17" t="s" s="15">
        <f>RIGHT('Nombre - Señales'!M17,1)</f>
        <v>71</v>
      </c>
      <c r="O17" t="s" s="16">
        <f>RIGHT('Nombre - Señales'!O17,1)</f>
        <v>71</v>
      </c>
      <c r="P17" t="s" s="15">
        <f>RIGHT('Nombre - Señales'!Q17,1)</f>
        <v>71</v>
      </c>
      <c r="Q17" t="s" s="16">
        <f>'Nombre - Señales'!R17</f>
        <v>19</v>
      </c>
      <c r="R17" t="s" s="15">
        <f>RIGHT('Nombre - Señales'!S17,1)</f>
        <v>19</v>
      </c>
      <c r="S17" t="s" s="16">
        <f>'Nombre - Señales'!T17</f>
        <v>19</v>
      </c>
      <c r="T17" t="s" s="16">
        <f>CONCATENATE(R17,S17,P17,M17,N17,O17,C17,D17,E17,F17,G17,H17,I17,J17,K17,L17,Q17)</f>
        <v>80</v>
      </c>
      <c r="U17" t="s" s="17">
        <f>CONCATENATE("'",T1:T129,"'"," when ","'",B1:B129,"'",","," --",A1:A129)</f>
        <v>84</v>
      </c>
    </row>
    <row r="18" ht="20" customHeight="1">
      <c r="A18" t="s" s="13">
        <v>85</v>
      </c>
      <c r="B18" t="s" s="18">
        <v>86</v>
      </c>
      <c r="C18" t="s" s="15">
        <f>'Nombre - Señales'!C18</f>
        <v>19</v>
      </c>
      <c r="D18" t="s" s="16">
        <f>'Nombre - Señales'!D18</f>
        <v>19</v>
      </c>
      <c r="E18" t="s" s="15">
        <f>'Nombre - Señales'!E18</f>
        <v>19</v>
      </c>
      <c r="F18" t="s" s="16">
        <f>MID('Nombre - Señales'!G18,2,1)</f>
        <v>19</v>
      </c>
      <c r="G18" t="s" s="16">
        <f>RIGHT('Nombre - Señales'!G18,1)</f>
        <v>20</v>
      </c>
      <c r="H18" t="s" s="15">
        <f>MID('Nombre - Señales'!I18,2,1)</f>
        <v>70</v>
      </c>
      <c r="I18" t="s" s="15">
        <f>RIGHT('Nombre - Señales'!I18,1)</f>
        <v>71</v>
      </c>
      <c r="J18" t="s" s="16">
        <f>LEFT('Nombre - Señales'!K18,1)</f>
        <v>72</v>
      </c>
      <c r="K18" t="s" s="16">
        <f>MID('Nombre - Señales'!K18,2,1)</f>
        <v>70</v>
      </c>
      <c r="L18" t="s" s="16">
        <f>RIGHT('Nombre - Señales'!K18,1)</f>
        <v>71</v>
      </c>
      <c r="M18" t="s" s="15">
        <f>MID('Nombre - Señales'!M18,2,1)</f>
        <v>70</v>
      </c>
      <c r="N18" t="s" s="15">
        <f>RIGHT('Nombre - Señales'!M18,1)</f>
        <v>71</v>
      </c>
      <c r="O18" t="s" s="16">
        <f>RIGHT('Nombre - Señales'!O18,1)</f>
        <v>71</v>
      </c>
      <c r="P18" t="s" s="15">
        <f>RIGHT('Nombre - Señales'!Q18,1)</f>
        <v>71</v>
      </c>
      <c r="Q18" t="s" s="16">
        <f>'Nombre - Señales'!R18</f>
        <v>19</v>
      </c>
      <c r="R18" t="s" s="15">
        <f>RIGHT('Nombre - Señales'!S18,1)</f>
        <v>19</v>
      </c>
      <c r="S18" t="s" s="16">
        <f>'Nombre - Señales'!T18</f>
        <v>20</v>
      </c>
      <c r="T18" t="s" s="16">
        <f>CONCATENATE(R18,S18,P18,M18,N18,O18,C18,D18,E18,F18,G18,H18,I18,J18,K18,L18,Q18)</f>
        <v>87</v>
      </c>
      <c r="U18" t="s" s="16">
        <f>CONCATENATE("'",T1:T129,"'"," when ","'",B1:B129,"'",","," --",A1:A129)</f>
        <v>88</v>
      </c>
    </row>
    <row r="19" ht="20" customHeight="1">
      <c r="A19" t="s" s="13">
        <v>89</v>
      </c>
      <c r="B19" t="s" s="14">
        <v>90</v>
      </c>
      <c r="C19" t="s" s="15">
        <f>'Nombre - Señales'!C19</f>
        <v>19</v>
      </c>
      <c r="D19" t="s" s="16">
        <f>'Nombre - Señales'!D19</f>
        <v>19</v>
      </c>
      <c r="E19" t="s" s="15">
        <f>'Nombre - Señales'!E19</f>
        <v>19</v>
      </c>
      <c r="F19" t="s" s="16">
        <f>MID('Nombre - Señales'!G19,2,1)</f>
        <v>70</v>
      </c>
      <c r="G19" t="s" s="16">
        <f>RIGHT('Nombre - Señales'!G19,1)</f>
        <v>71</v>
      </c>
      <c r="H19" t="s" s="15">
        <f>MID('Nombre - Señales'!I19,2,1)</f>
        <v>70</v>
      </c>
      <c r="I19" t="s" s="15">
        <f>RIGHT('Nombre - Señales'!I19,1)</f>
        <v>71</v>
      </c>
      <c r="J19" t="s" s="16">
        <f>LEFT('Nombre - Señales'!K19,1)</f>
        <v>72</v>
      </c>
      <c r="K19" t="s" s="16">
        <f>MID('Nombre - Señales'!K19,2,1)</f>
        <v>70</v>
      </c>
      <c r="L19" t="s" s="16">
        <f>RIGHT('Nombre - Señales'!K19,1)</f>
        <v>71</v>
      </c>
      <c r="M19" t="s" s="15">
        <f>MID('Nombre - Señales'!M19,2,1)</f>
        <v>70</v>
      </c>
      <c r="N19" t="s" s="15">
        <f>RIGHT('Nombre - Señales'!M19,1)</f>
        <v>71</v>
      </c>
      <c r="O19" t="s" s="16">
        <f>RIGHT('Nombre - Señales'!O19,1)</f>
        <v>71</v>
      </c>
      <c r="P19" t="s" s="15">
        <f>RIGHT('Nombre - Señales'!Q19,1)</f>
        <v>71</v>
      </c>
      <c r="Q19" t="s" s="16">
        <f>'Nombre - Señales'!R19</f>
        <v>19</v>
      </c>
      <c r="R19" t="s" s="15">
        <f>RIGHT('Nombre - Señales'!S19,1)</f>
        <v>20</v>
      </c>
      <c r="S19" t="s" s="16">
        <f>'Nombre - Señales'!T19</f>
        <v>19</v>
      </c>
      <c r="T19" t="s" s="16">
        <f>CONCATENATE(R19,S19,P19,M19,N19,O19,C19,D19,E19,F19,G19,H19,I19,J19,K19,L19,Q19)</f>
        <v>91</v>
      </c>
      <c r="U19" t="s" s="17">
        <f>CONCATENATE("'",T1:T129,"'"," when ","'",B1:B129,"'",","," --",A1:A129)</f>
        <v>92</v>
      </c>
    </row>
    <row r="20" ht="20" customHeight="1">
      <c r="A20" t="s" s="13">
        <v>93</v>
      </c>
      <c r="B20" t="s" s="18">
        <v>94</v>
      </c>
      <c r="C20" t="s" s="15">
        <f>'Nombre - Señales'!C20</f>
        <v>19</v>
      </c>
      <c r="D20" t="s" s="16">
        <f>'Nombre - Señales'!D20</f>
        <v>19</v>
      </c>
      <c r="E20" t="s" s="15">
        <f>'Nombre - Señales'!E20</f>
        <v>19</v>
      </c>
      <c r="F20" t="s" s="16">
        <f>MID('Nombre - Señales'!G20,2,1)</f>
        <v>70</v>
      </c>
      <c r="G20" t="s" s="16">
        <f>RIGHT('Nombre - Señales'!G20,1)</f>
        <v>71</v>
      </c>
      <c r="H20" t="s" s="15">
        <f>MID('Nombre - Señales'!I20,2,1)</f>
        <v>70</v>
      </c>
      <c r="I20" t="s" s="15">
        <f>RIGHT('Nombre - Señales'!I20,1)</f>
        <v>71</v>
      </c>
      <c r="J20" t="s" s="16">
        <f>LEFT('Nombre - Señales'!K20,1)</f>
        <v>72</v>
      </c>
      <c r="K20" t="s" s="16">
        <f>MID('Nombre - Señales'!K20,2,1)</f>
        <v>70</v>
      </c>
      <c r="L20" t="s" s="16">
        <f>RIGHT('Nombre - Señales'!K20,1)</f>
        <v>71</v>
      </c>
      <c r="M20" t="s" s="15">
        <f>MID('Nombre - Señales'!M20,2,1)</f>
        <v>70</v>
      </c>
      <c r="N20" t="s" s="15">
        <f>RIGHT('Nombre - Señales'!M20,1)</f>
        <v>71</v>
      </c>
      <c r="O20" t="s" s="16">
        <f>RIGHT('Nombre - Señales'!O20,1)</f>
        <v>71</v>
      </c>
      <c r="P20" t="s" s="15">
        <f>RIGHT('Nombre - Señales'!Q20,1)</f>
        <v>71</v>
      </c>
      <c r="Q20" t="s" s="16">
        <f>'Nombre - Señales'!R20</f>
        <v>19</v>
      </c>
      <c r="R20" t="s" s="15">
        <f>RIGHT('Nombre - Señales'!S20,1)</f>
        <v>20</v>
      </c>
      <c r="S20" t="s" s="16">
        <f>'Nombre - Señales'!T20</f>
        <v>19</v>
      </c>
      <c r="T20" t="s" s="16">
        <f>CONCATENATE(R20,S20,P20,M20,N20,O20,C20,D20,E20,F20,G20,H20,I20,J20,K20,L20,Q20)</f>
        <v>91</v>
      </c>
      <c r="U20" t="s" s="16">
        <f>CONCATENATE("'",T1:T129,"'"," when ","'",B1:B129,"'",","," --",A1:A129)</f>
        <v>95</v>
      </c>
    </row>
    <row r="21" ht="20" customHeight="1">
      <c r="A21" t="s" s="13">
        <v>96</v>
      </c>
      <c r="B21" t="s" s="14">
        <v>97</v>
      </c>
      <c r="C21" t="s" s="15">
        <f>'Nombre - Señales'!C21</f>
        <v>19</v>
      </c>
      <c r="D21" t="s" s="16">
        <f>'Nombre - Señales'!D21</f>
        <v>19</v>
      </c>
      <c r="E21" t="s" s="15">
        <f>'Nombre - Señales'!E21</f>
        <v>19</v>
      </c>
      <c r="F21" t="s" s="16">
        <f>MID('Nombre - Señales'!G21,2,1)</f>
        <v>19</v>
      </c>
      <c r="G21" t="s" s="16">
        <f>RIGHT('Nombre - Señales'!G21,1)</f>
        <v>20</v>
      </c>
      <c r="H21" t="s" s="15">
        <f>MID('Nombre - Señales'!I21,2,1)</f>
        <v>70</v>
      </c>
      <c r="I21" t="s" s="15">
        <f>RIGHT('Nombre - Señales'!I21,1)</f>
        <v>71</v>
      </c>
      <c r="J21" t="s" s="16">
        <f>LEFT('Nombre - Señales'!K21,1)</f>
        <v>72</v>
      </c>
      <c r="K21" t="s" s="16">
        <f>MID('Nombre - Señales'!K21,2,1)</f>
        <v>70</v>
      </c>
      <c r="L21" t="s" s="16">
        <f>RIGHT('Nombre - Señales'!K21,1)</f>
        <v>71</v>
      </c>
      <c r="M21" t="s" s="15">
        <f>MID('Nombre - Señales'!M21,2,1)</f>
        <v>70</v>
      </c>
      <c r="N21" t="s" s="15">
        <f>RIGHT('Nombre - Señales'!M21,1)</f>
        <v>71</v>
      </c>
      <c r="O21" t="s" s="16">
        <f>RIGHT('Nombre - Señales'!O21,1)</f>
        <v>71</v>
      </c>
      <c r="P21" t="s" s="15">
        <f>RIGHT('Nombre - Señales'!Q21,1)</f>
        <v>71</v>
      </c>
      <c r="Q21" t="s" s="16">
        <f>'Nombre - Señales'!R21</f>
        <v>19</v>
      </c>
      <c r="R21" t="s" s="15">
        <f>RIGHT('Nombre - Señales'!S21,1)</f>
        <v>20</v>
      </c>
      <c r="S21" t="s" s="16">
        <f>'Nombre - Señales'!T21</f>
        <v>19</v>
      </c>
      <c r="T21" t="s" s="16">
        <f>CONCATENATE(R21,S21,P21,M21,N21,O21,C21,D21,E21,F21,G21,H21,I21,J21,K21,L21,Q21)</f>
        <v>98</v>
      </c>
      <c r="U21" t="s" s="17">
        <f>CONCATENATE("'",T1:T129,"'"," when ","'",B1:B129,"'",","," --",A1:A129)</f>
        <v>99</v>
      </c>
    </row>
    <row r="22" ht="21" customHeight="1">
      <c r="A22" t="s" s="13">
        <v>100</v>
      </c>
      <c r="B22" t="s" s="18">
        <v>101</v>
      </c>
      <c r="C22" t="s" s="15">
        <f>'Nombre - Señales'!C22</f>
        <v>19</v>
      </c>
      <c r="D22" t="s" s="16">
        <f>'Nombre - Señales'!D22</f>
        <v>19</v>
      </c>
      <c r="E22" t="s" s="15">
        <f>'Nombre - Señales'!E22</f>
        <v>19</v>
      </c>
      <c r="F22" t="s" s="16">
        <f>MID('Nombre - Señales'!G22,2,1)</f>
        <v>19</v>
      </c>
      <c r="G22" t="s" s="16">
        <f>RIGHT('Nombre - Señales'!G22,1)</f>
        <v>20</v>
      </c>
      <c r="H22" t="s" s="15">
        <f>MID('Nombre - Señales'!I22,2,1)</f>
        <v>70</v>
      </c>
      <c r="I22" t="s" s="15">
        <f>RIGHT('Nombre - Señales'!I22,1)</f>
        <v>71</v>
      </c>
      <c r="J22" t="s" s="16">
        <f>LEFT('Nombre - Señales'!K22,1)</f>
        <v>72</v>
      </c>
      <c r="K22" t="s" s="16">
        <f>MID('Nombre - Señales'!K22,2,1)</f>
        <v>70</v>
      </c>
      <c r="L22" t="s" s="16">
        <f>RIGHT('Nombre - Señales'!K22,1)</f>
        <v>71</v>
      </c>
      <c r="M22" t="s" s="15">
        <f>MID('Nombre - Señales'!M22,2,1)</f>
        <v>70</v>
      </c>
      <c r="N22" t="s" s="15">
        <f>RIGHT('Nombre - Señales'!M22,1)</f>
        <v>71</v>
      </c>
      <c r="O22" t="s" s="16">
        <f>RIGHT('Nombre - Señales'!O22,1)</f>
        <v>71</v>
      </c>
      <c r="P22" t="s" s="15">
        <f>RIGHT('Nombre - Señales'!Q22,1)</f>
        <v>71</v>
      </c>
      <c r="Q22" t="s" s="16">
        <f>'Nombre - Señales'!R22</f>
        <v>19</v>
      </c>
      <c r="R22" t="s" s="15">
        <f>RIGHT('Nombre - Señales'!S22,1)</f>
        <v>20</v>
      </c>
      <c r="S22" t="s" s="16">
        <f>'Nombre - Señales'!T22</f>
        <v>19</v>
      </c>
      <c r="T22" t="s" s="16">
        <f>CONCATENATE(R22,S22,P22,M22,N22,O22,C22,D22,E22,F22,G22,H22,I22,J22,K22,L22,Q22)</f>
        <v>98</v>
      </c>
      <c r="U22" t="s" s="16">
        <f>CONCATENATE("'",T1:T129,"'"," when ","'",B1:B129,"'",","," --",A1:A129)</f>
        <v>102</v>
      </c>
    </row>
    <row r="23" ht="20" customHeight="1">
      <c r="A23" t="s" s="13">
        <v>103</v>
      </c>
      <c r="B23" t="s" s="14">
        <v>104</v>
      </c>
      <c r="C23" t="s" s="15">
        <f>'Nombre - Señales'!C23</f>
        <v>19</v>
      </c>
      <c r="D23" t="s" s="16">
        <f>'Nombre - Señales'!D23</f>
        <v>19</v>
      </c>
      <c r="E23" t="s" s="15">
        <f>'Nombre - Señales'!E23</f>
        <v>19</v>
      </c>
      <c r="F23" t="s" s="16">
        <f>MID('Nombre - Señales'!G23,2,1)</f>
        <v>19</v>
      </c>
      <c r="G23" t="s" s="16">
        <f>RIGHT('Nombre - Señales'!G23,1)</f>
        <v>20</v>
      </c>
      <c r="H23" t="s" s="15">
        <f>MID('Nombre - Señales'!I23,2,1)</f>
        <v>70</v>
      </c>
      <c r="I23" t="s" s="15">
        <f>RIGHT('Nombre - Señales'!I23,1)</f>
        <v>71</v>
      </c>
      <c r="J23" t="s" s="16">
        <f>LEFT('Nombre - Señales'!K23,1)</f>
        <v>72</v>
      </c>
      <c r="K23" t="s" s="16">
        <f>MID('Nombre - Señales'!K23,2,1)</f>
        <v>70</v>
      </c>
      <c r="L23" t="s" s="16">
        <f>RIGHT('Nombre - Señales'!K23,1)</f>
        <v>71</v>
      </c>
      <c r="M23" t="s" s="15">
        <f>MID('Nombre - Señales'!M23,2,1)</f>
        <v>70</v>
      </c>
      <c r="N23" t="s" s="15">
        <f>RIGHT('Nombre - Señales'!M23,1)</f>
        <v>71</v>
      </c>
      <c r="O23" t="s" s="16">
        <f>RIGHT('Nombre - Señales'!O23,1)</f>
        <v>71</v>
      </c>
      <c r="P23" t="s" s="15">
        <f>RIGHT('Nombre - Señales'!Q23,1)</f>
        <v>71</v>
      </c>
      <c r="Q23" t="s" s="16">
        <f>'Nombre - Señales'!R23</f>
        <v>19</v>
      </c>
      <c r="R23" t="s" s="15">
        <f>RIGHT('Nombre - Señales'!S23,1)</f>
        <v>20</v>
      </c>
      <c r="S23" t="s" s="16">
        <f>'Nombre - Señales'!T23</f>
        <v>20</v>
      </c>
      <c r="T23" t="s" s="16">
        <f>CONCATENATE(R23,S23,P23,M23,N23,O23,C23,D23,E23,F23,G23,H23,I23,J23,K23,L23,Q23)</f>
        <v>105</v>
      </c>
      <c r="U23" t="s" s="17">
        <f>CONCATENATE("'",T1:T129,"'"," when ","'",B1:B129,"'",","," --",A1:A129)</f>
        <v>106</v>
      </c>
    </row>
    <row r="24" ht="20" customHeight="1">
      <c r="A24" t="s" s="13">
        <v>107</v>
      </c>
      <c r="B24" t="s" s="18">
        <v>108</v>
      </c>
      <c r="C24" t="s" s="15">
        <f>'Nombre - Señales'!C24</f>
        <v>19</v>
      </c>
      <c r="D24" t="s" s="16">
        <f>'Nombre - Señales'!D24</f>
        <v>19</v>
      </c>
      <c r="E24" t="s" s="15">
        <f>'Nombre - Señales'!E24</f>
        <v>19</v>
      </c>
      <c r="F24" t="s" s="16">
        <f>MID('Nombre - Señales'!G24,2,1)</f>
        <v>70</v>
      </c>
      <c r="G24" t="s" s="16">
        <f>RIGHT('Nombre - Señales'!G24,1)</f>
        <v>71</v>
      </c>
      <c r="H24" t="s" s="15">
        <f>MID('Nombre - Señales'!I24,2,1)</f>
        <v>70</v>
      </c>
      <c r="I24" t="s" s="15">
        <f>RIGHT('Nombre - Señales'!I24,1)</f>
        <v>71</v>
      </c>
      <c r="J24" t="s" s="16">
        <f>LEFT('Nombre - Señales'!K24,1)</f>
        <v>72</v>
      </c>
      <c r="K24" t="s" s="16">
        <f>MID('Nombre - Señales'!K24,2,1)</f>
        <v>70</v>
      </c>
      <c r="L24" t="s" s="16">
        <f>RIGHT('Nombre - Señales'!K24,1)</f>
        <v>71</v>
      </c>
      <c r="M24" t="s" s="15">
        <f>MID('Nombre - Señales'!M24,2,1)</f>
        <v>70</v>
      </c>
      <c r="N24" t="s" s="15">
        <f>RIGHT('Nombre - Señales'!M24,1)</f>
        <v>71</v>
      </c>
      <c r="O24" t="s" s="16">
        <f>RIGHT('Nombre - Señales'!O24,1)</f>
        <v>71</v>
      </c>
      <c r="P24" t="s" s="15">
        <f>RIGHT('Nombre - Señales'!Q24,1)</f>
        <v>71</v>
      </c>
      <c r="Q24" t="s" s="16">
        <f>'Nombre - Señales'!R24</f>
        <v>20</v>
      </c>
      <c r="R24" t="s" s="15">
        <f>RIGHT('Nombre - Señales'!S24,1)</f>
        <v>19</v>
      </c>
      <c r="S24" t="s" s="16">
        <f>'Nombre - Señales'!T24</f>
        <v>19</v>
      </c>
      <c r="T24" t="s" s="16">
        <f>CONCATENATE(R24,S24,P24,M24,N24,O24,C24,D24,E24,F24,G24,H24,I24,J24,K24,L24,Q24)</f>
        <v>109</v>
      </c>
      <c r="U24" t="s" s="16">
        <f>CONCATENATE("'",T1:T129,"'"," when ","'",B1:B129,"'",","," --",A1:A129)</f>
        <v>110</v>
      </c>
    </row>
    <row r="25" ht="20" customHeight="1">
      <c r="A25" t="s" s="13">
        <v>111</v>
      </c>
      <c r="B25" t="s" s="14">
        <v>112</v>
      </c>
      <c r="C25" t="s" s="15">
        <f>'Nombre - Señales'!C25</f>
        <v>19</v>
      </c>
      <c r="D25" t="s" s="16">
        <f>'Nombre - Señales'!D25</f>
        <v>19</v>
      </c>
      <c r="E25" t="s" s="15">
        <f>'Nombre - Señales'!E25</f>
        <v>19</v>
      </c>
      <c r="F25" t="s" s="16">
        <f>MID('Nombre - Señales'!G25,2,1)</f>
        <v>70</v>
      </c>
      <c r="G25" t="s" s="16">
        <f>RIGHT('Nombre - Señales'!G25,1)</f>
        <v>71</v>
      </c>
      <c r="H25" t="s" s="15">
        <f>MID('Nombre - Señales'!I25,2,1)</f>
        <v>70</v>
      </c>
      <c r="I25" t="s" s="15">
        <f>RIGHT('Nombre - Señales'!I25,1)</f>
        <v>71</v>
      </c>
      <c r="J25" t="s" s="16">
        <f>LEFT('Nombre - Señales'!K25,1)</f>
        <v>72</v>
      </c>
      <c r="K25" t="s" s="16">
        <f>MID('Nombre - Señales'!K25,2,1)</f>
        <v>70</v>
      </c>
      <c r="L25" t="s" s="16">
        <f>RIGHT('Nombre - Señales'!K25,1)</f>
        <v>71</v>
      </c>
      <c r="M25" t="s" s="15">
        <f>MID('Nombre - Señales'!M25,2,1)</f>
        <v>70</v>
      </c>
      <c r="N25" t="s" s="15">
        <f>RIGHT('Nombre - Señales'!M25,1)</f>
        <v>71</v>
      </c>
      <c r="O25" t="s" s="16">
        <f>RIGHT('Nombre - Señales'!O25,1)</f>
        <v>71</v>
      </c>
      <c r="P25" t="s" s="15">
        <f>RIGHT('Nombre - Señales'!Q25,1)</f>
        <v>71</v>
      </c>
      <c r="Q25" t="s" s="16">
        <f>'Nombre - Señales'!R25</f>
        <v>20</v>
      </c>
      <c r="R25" t="s" s="15">
        <f>RIGHT('Nombre - Señales'!S25,1)</f>
        <v>19</v>
      </c>
      <c r="S25" t="s" s="16">
        <f>'Nombre - Señales'!T25</f>
        <v>19</v>
      </c>
      <c r="T25" t="s" s="16">
        <f>CONCATENATE(R25,S25,P25,M25,N25,O25,C25,D25,E25,F25,G25,H25,I25,J25,K25,L25,Q25)</f>
        <v>109</v>
      </c>
      <c r="U25" t="s" s="17">
        <f>CONCATENATE("'",T1:T129,"'"," when ","'",B1:B129,"'",","," --",A1:A129)</f>
        <v>113</v>
      </c>
    </row>
    <row r="26" ht="20" customHeight="1">
      <c r="A26" t="s" s="13">
        <v>114</v>
      </c>
      <c r="B26" t="s" s="18">
        <v>115</v>
      </c>
      <c r="C26" t="s" s="15">
        <f>'Nombre - Señales'!C26</f>
        <v>19</v>
      </c>
      <c r="D26" t="s" s="16">
        <f>'Nombre - Señales'!D26</f>
        <v>19</v>
      </c>
      <c r="E26" t="s" s="15">
        <f>'Nombre - Señales'!E26</f>
        <v>19</v>
      </c>
      <c r="F26" t="s" s="16">
        <f>MID('Nombre - Señales'!G26,2,1)</f>
        <v>70</v>
      </c>
      <c r="G26" t="s" s="16">
        <f>RIGHT('Nombre - Señales'!G26,1)</f>
        <v>71</v>
      </c>
      <c r="H26" t="s" s="15">
        <f>MID('Nombre - Señales'!I26,2,1)</f>
        <v>70</v>
      </c>
      <c r="I26" t="s" s="15">
        <f>RIGHT('Nombre - Señales'!I26,1)</f>
        <v>71</v>
      </c>
      <c r="J26" t="s" s="16">
        <f>LEFT('Nombre - Señales'!K26,1)</f>
        <v>72</v>
      </c>
      <c r="K26" t="s" s="16">
        <f>MID('Nombre - Señales'!K26,2,1)</f>
        <v>70</v>
      </c>
      <c r="L26" t="s" s="16">
        <f>RIGHT('Nombre - Señales'!K26,1)</f>
        <v>71</v>
      </c>
      <c r="M26" t="s" s="15">
        <f>MID('Nombre - Señales'!M26,2,1)</f>
        <v>70</v>
      </c>
      <c r="N26" t="s" s="15">
        <f>RIGHT('Nombre - Señales'!M26,1)</f>
        <v>71</v>
      </c>
      <c r="O26" t="s" s="16">
        <f>RIGHT('Nombre - Señales'!O26,1)</f>
        <v>71</v>
      </c>
      <c r="P26" t="s" s="15">
        <f>RIGHT('Nombre - Señales'!Q26,1)</f>
        <v>71</v>
      </c>
      <c r="Q26" t="s" s="16">
        <f>'Nombre - Señales'!R26</f>
        <v>20</v>
      </c>
      <c r="R26" t="s" s="15">
        <f>RIGHT('Nombre - Señales'!S26,1)</f>
        <v>19</v>
      </c>
      <c r="S26" t="s" s="16">
        <f>'Nombre - Señales'!T26</f>
        <v>19</v>
      </c>
      <c r="T26" t="s" s="16">
        <f>CONCATENATE(R26,S26,P26,M26,N26,O26,C26,D26,E26,F26,G26,H26,I26,J26,K26,L26,Q26)</f>
        <v>109</v>
      </c>
      <c r="U26" t="s" s="16">
        <f>CONCATENATE("'",T1:T129,"'"," when ","'",B1:B129,"'",","," --",A1:A129)</f>
        <v>116</v>
      </c>
    </row>
    <row r="27" ht="20" customHeight="1">
      <c r="A27" t="s" s="13">
        <v>117</v>
      </c>
      <c r="B27" t="s" s="14">
        <v>118</v>
      </c>
      <c r="C27" t="s" s="15">
        <f>'Nombre - Señales'!C27</f>
        <v>19</v>
      </c>
      <c r="D27" t="s" s="16">
        <f>'Nombre - Señales'!D27</f>
        <v>19</v>
      </c>
      <c r="E27" t="s" s="15">
        <f>'Nombre - Señales'!E27</f>
        <v>19</v>
      </c>
      <c r="F27" t="s" s="16">
        <f>MID('Nombre - Señales'!G27,2,1)</f>
        <v>19</v>
      </c>
      <c r="G27" t="s" s="16">
        <f>RIGHT('Nombre - Señales'!G27,1)</f>
        <v>20</v>
      </c>
      <c r="H27" t="s" s="15">
        <f>MID('Nombre - Señales'!I27,2,1)</f>
        <v>70</v>
      </c>
      <c r="I27" t="s" s="15">
        <f>RIGHT('Nombre - Señales'!I27,1)</f>
        <v>71</v>
      </c>
      <c r="J27" t="s" s="16">
        <f>LEFT('Nombre - Señales'!K27,1)</f>
        <v>72</v>
      </c>
      <c r="K27" t="s" s="16">
        <f>MID('Nombre - Señales'!K27,2,1)</f>
        <v>70</v>
      </c>
      <c r="L27" t="s" s="16">
        <f>RIGHT('Nombre - Señales'!K27,1)</f>
        <v>71</v>
      </c>
      <c r="M27" t="s" s="15">
        <f>MID('Nombre - Señales'!M27,2,1)</f>
        <v>70</v>
      </c>
      <c r="N27" t="s" s="15">
        <f>RIGHT('Nombre - Señales'!M27,1)</f>
        <v>71</v>
      </c>
      <c r="O27" t="s" s="16">
        <f>RIGHT('Nombre - Señales'!O27,1)</f>
        <v>71</v>
      </c>
      <c r="P27" t="s" s="15">
        <f>RIGHT('Nombre - Señales'!Q27,1)</f>
        <v>71</v>
      </c>
      <c r="Q27" t="s" s="16">
        <f>'Nombre - Señales'!R27</f>
        <v>20</v>
      </c>
      <c r="R27" t="s" s="15">
        <f>RIGHT('Nombre - Señales'!S27,1)</f>
        <v>19</v>
      </c>
      <c r="S27" t="s" s="16">
        <f>'Nombre - Señales'!T27</f>
        <v>19</v>
      </c>
      <c r="T27" t="s" s="16">
        <f>CONCATENATE(R27,S27,P27,M27,N27,O27,C27,D27,E27,F27,G27,H27,I27,J27,K27,L27,Q27)</f>
        <v>119</v>
      </c>
      <c r="U27" t="s" s="17">
        <f>CONCATENATE("'",T1:T129,"'"," when ","'",B1:B129,"'",","," --",A1:A129)</f>
        <v>120</v>
      </c>
    </row>
    <row r="28" ht="21" customHeight="1">
      <c r="A28" t="s" s="13">
        <v>121</v>
      </c>
      <c r="B28" t="s" s="18">
        <v>122</v>
      </c>
      <c r="C28" t="s" s="15">
        <f>'Nombre - Señales'!C28</f>
        <v>19</v>
      </c>
      <c r="D28" t="s" s="16">
        <f>'Nombre - Señales'!D28</f>
        <v>19</v>
      </c>
      <c r="E28" t="s" s="15">
        <f>'Nombre - Señales'!E28</f>
        <v>19</v>
      </c>
      <c r="F28" t="s" s="16">
        <f>MID('Nombre - Señales'!G28,2,1)</f>
        <v>19</v>
      </c>
      <c r="G28" t="s" s="16">
        <f>RIGHT('Nombre - Señales'!G28,1)</f>
        <v>20</v>
      </c>
      <c r="H28" t="s" s="15">
        <f>MID('Nombre - Señales'!I28,2,1)</f>
        <v>70</v>
      </c>
      <c r="I28" t="s" s="15">
        <f>RIGHT('Nombre - Señales'!I28,1)</f>
        <v>71</v>
      </c>
      <c r="J28" t="s" s="16">
        <f>LEFT('Nombre - Señales'!K28,1)</f>
        <v>72</v>
      </c>
      <c r="K28" t="s" s="16">
        <f>MID('Nombre - Señales'!K28,2,1)</f>
        <v>70</v>
      </c>
      <c r="L28" t="s" s="16">
        <f>RIGHT('Nombre - Señales'!K28,1)</f>
        <v>71</v>
      </c>
      <c r="M28" t="s" s="15">
        <f>MID('Nombre - Señales'!M28,2,1)</f>
        <v>70</v>
      </c>
      <c r="N28" t="s" s="15">
        <f>RIGHT('Nombre - Señales'!M28,1)</f>
        <v>71</v>
      </c>
      <c r="O28" t="s" s="16">
        <f>RIGHT('Nombre - Señales'!O28,1)</f>
        <v>71</v>
      </c>
      <c r="P28" t="s" s="15">
        <f>RIGHT('Nombre - Señales'!Q28,1)</f>
        <v>71</v>
      </c>
      <c r="Q28" t="s" s="16">
        <f>'Nombre - Señales'!R28</f>
        <v>20</v>
      </c>
      <c r="R28" t="s" s="15">
        <f>RIGHT('Nombre - Señales'!S28,1)</f>
        <v>19</v>
      </c>
      <c r="S28" t="s" s="16">
        <f>'Nombre - Señales'!T28</f>
        <v>19</v>
      </c>
      <c r="T28" t="s" s="16">
        <f>CONCATENATE(R28,S28,P28,M28,N28,O28,C28,D28,E28,F28,G28,H28,I28,J28,K28,L28,Q28)</f>
        <v>119</v>
      </c>
      <c r="U28" t="s" s="16">
        <f>CONCATENATE("'",T1:T129,"'"," when ","'",B1:B129,"'",","," --",A1:A129)</f>
        <v>123</v>
      </c>
    </row>
    <row r="29" ht="20" customHeight="1">
      <c r="A29" t="s" s="13">
        <v>124</v>
      </c>
      <c r="B29" t="s" s="14">
        <v>125</v>
      </c>
      <c r="C29" t="s" s="15">
        <f>'Nombre - Señales'!C29</f>
        <v>19</v>
      </c>
      <c r="D29" t="s" s="16">
        <f>'Nombre - Señales'!D29</f>
        <v>19</v>
      </c>
      <c r="E29" t="s" s="15">
        <f>'Nombre - Señales'!E29</f>
        <v>19</v>
      </c>
      <c r="F29" t="s" s="16">
        <f>MID('Nombre - Señales'!G29,2,1)</f>
        <v>19</v>
      </c>
      <c r="G29" t="s" s="16">
        <f>RIGHT('Nombre - Señales'!G29,1)</f>
        <v>20</v>
      </c>
      <c r="H29" t="s" s="15">
        <f>MID('Nombre - Señales'!I29,2,1)</f>
        <v>70</v>
      </c>
      <c r="I29" t="s" s="15">
        <f>RIGHT('Nombre - Señales'!I29,1)</f>
        <v>71</v>
      </c>
      <c r="J29" t="s" s="16">
        <f>LEFT('Nombre - Señales'!K29,1)</f>
        <v>72</v>
      </c>
      <c r="K29" t="s" s="16">
        <f>MID('Nombre - Señales'!K29,2,1)</f>
        <v>70</v>
      </c>
      <c r="L29" t="s" s="16">
        <f>RIGHT('Nombre - Señales'!K29,1)</f>
        <v>71</v>
      </c>
      <c r="M29" t="s" s="15">
        <f>MID('Nombre - Señales'!M29,2,1)</f>
        <v>70</v>
      </c>
      <c r="N29" t="s" s="15">
        <f>RIGHT('Nombre - Señales'!M29,1)</f>
        <v>71</v>
      </c>
      <c r="O29" t="s" s="16">
        <f>RIGHT('Nombre - Señales'!O29,1)</f>
        <v>71</v>
      </c>
      <c r="P29" t="s" s="15">
        <f>RIGHT('Nombre - Señales'!Q29,1)</f>
        <v>71</v>
      </c>
      <c r="Q29" t="s" s="16">
        <f>'Nombre - Señales'!R29</f>
        <v>20</v>
      </c>
      <c r="R29" t="s" s="15">
        <f>RIGHT('Nombre - Señales'!S29,1)</f>
        <v>19</v>
      </c>
      <c r="S29" t="s" s="16">
        <f>'Nombre - Señales'!T29</f>
        <v>20</v>
      </c>
      <c r="T29" t="s" s="16">
        <f>CONCATENATE(R29,S29,P29,M29,N29,O29,C29,D29,E29,F29,G29,H29,I29,J29,K29,L29,Q29)</f>
        <v>126</v>
      </c>
      <c r="U29" t="s" s="17">
        <f>CONCATENATE("'",T1:T129,"'"," when ","'",B1:B129,"'",","," --",A1:A129)</f>
        <v>127</v>
      </c>
    </row>
    <row r="30" ht="20" customHeight="1">
      <c r="A30" t="s" s="13">
        <v>128</v>
      </c>
      <c r="B30" t="s" s="18">
        <v>129</v>
      </c>
      <c r="C30" t="s" s="15">
        <f>'Nombre - Señales'!C30</f>
        <v>19</v>
      </c>
      <c r="D30" t="s" s="16">
        <f>'Nombre - Señales'!D30</f>
        <v>19</v>
      </c>
      <c r="E30" t="s" s="15">
        <f>'Nombre - Señales'!E30</f>
        <v>19</v>
      </c>
      <c r="F30" t="s" s="16">
        <f>MID('Nombre - Señales'!G30,2,1)</f>
        <v>70</v>
      </c>
      <c r="G30" t="s" s="16">
        <f>RIGHT('Nombre - Señales'!G30,1)</f>
        <v>71</v>
      </c>
      <c r="H30" t="s" s="15">
        <f>MID('Nombre - Señales'!I30,2,1)</f>
        <v>70</v>
      </c>
      <c r="I30" t="s" s="15">
        <f>RIGHT('Nombre - Señales'!I30,1)</f>
        <v>71</v>
      </c>
      <c r="J30" t="s" s="16">
        <f>LEFT('Nombre - Señales'!K30,1)</f>
        <v>72</v>
      </c>
      <c r="K30" t="s" s="16">
        <f>MID('Nombre - Señales'!K30,2,1)</f>
        <v>70</v>
      </c>
      <c r="L30" t="s" s="16">
        <f>RIGHT('Nombre - Señales'!K30,1)</f>
        <v>71</v>
      </c>
      <c r="M30" t="s" s="15">
        <f>MID('Nombre - Señales'!M30,2,1)</f>
        <v>70</v>
      </c>
      <c r="N30" t="s" s="15">
        <f>RIGHT('Nombre - Señales'!M30,1)</f>
        <v>71</v>
      </c>
      <c r="O30" t="s" s="16">
        <f>RIGHT('Nombre - Señales'!O30,1)</f>
        <v>71</v>
      </c>
      <c r="P30" t="s" s="15">
        <f>RIGHT('Nombre - Señales'!Q30,1)</f>
        <v>71</v>
      </c>
      <c r="Q30" t="s" s="16">
        <f>'Nombre - Señales'!R30</f>
        <v>20</v>
      </c>
      <c r="R30" t="s" s="15">
        <f>RIGHT('Nombre - Señales'!S30,1)</f>
        <v>20</v>
      </c>
      <c r="S30" t="s" s="16">
        <f>'Nombre - Señales'!T30</f>
        <v>19</v>
      </c>
      <c r="T30" t="s" s="16">
        <f>CONCATENATE(R30,S30,P30,M30,N30,O30,C30,D30,E30,F30,G30,H30,I30,J30,K30,L30,Q30)</f>
        <v>130</v>
      </c>
      <c r="U30" t="s" s="16">
        <f>CONCATENATE("'",T1:T129,"'"," when ","'",B1:B129,"'",","," --",A1:A129)</f>
        <v>131</v>
      </c>
    </row>
    <row r="31" ht="20" customHeight="1">
      <c r="A31" t="s" s="13">
        <v>132</v>
      </c>
      <c r="B31" t="s" s="14">
        <v>133</v>
      </c>
      <c r="C31" t="s" s="15">
        <f>'Nombre - Señales'!C31</f>
        <v>19</v>
      </c>
      <c r="D31" t="s" s="16">
        <f>'Nombre - Señales'!D31</f>
        <v>19</v>
      </c>
      <c r="E31" t="s" s="15">
        <f>'Nombre - Señales'!E31</f>
        <v>19</v>
      </c>
      <c r="F31" t="s" s="16">
        <f>MID('Nombre - Señales'!G31,2,1)</f>
        <v>70</v>
      </c>
      <c r="G31" t="s" s="16">
        <f>RIGHT('Nombre - Señales'!G31,1)</f>
        <v>71</v>
      </c>
      <c r="H31" t="s" s="15">
        <f>MID('Nombre - Señales'!I31,2,1)</f>
        <v>70</v>
      </c>
      <c r="I31" t="s" s="15">
        <f>RIGHT('Nombre - Señales'!I31,1)</f>
        <v>71</v>
      </c>
      <c r="J31" t="s" s="16">
        <f>LEFT('Nombre - Señales'!K31,1)</f>
        <v>72</v>
      </c>
      <c r="K31" t="s" s="16">
        <f>MID('Nombre - Señales'!K31,2,1)</f>
        <v>70</v>
      </c>
      <c r="L31" t="s" s="16">
        <f>RIGHT('Nombre - Señales'!K31,1)</f>
        <v>71</v>
      </c>
      <c r="M31" t="s" s="15">
        <f>MID('Nombre - Señales'!M31,2,1)</f>
        <v>70</v>
      </c>
      <c r="N31" t="s" s="15">
        <f>RIGHT('Nombre - Señales'!M31,1)</f>
        <v>71</v>
      </c>
      <c r="O31" t="s" s="16">
        <f>RIGHT('Nombre - Señales'!O31,1)</f>
        <v>71</v>
      </c>
      <c r="P31" t="s" s="15">
        <f>RIGHT('Nombre - Señales'!Q31,1)</f>
        <v>71</v>
      </c>
      <c r="Q31" t="s" s="16">
        <f>'Nombre - Señales'!R31</f>
        <v>20</v>
      </c>
      <c r="R31" t="s" s="15">
        <f>RIGHT('Nombre - Señales'!S31,1)</f>
        <v>20</v>
      </c>
      <c r="S31" t="s" s="16">
        <f>'Nombre - Señales'!T31</f>
        <v>19</v>
      </c>
      <c r="T31" t="s" s="16">
        <f>CONCATENATE(R31,S31,P31,M31,N31,O31,C31,D31,E31,F31,G31,H31,I31,J31,K31,L31,Q31)</f>
        <v>130</v>
      </c>
      <c r="U31" t="s" s="17">
        <f>CONCATENATE("'",T1:T129,"'"," when ","'",B1:B129,"'",","," --",A1:A129)</f>
        <v>134</v>
      </c>
    </row>
    <row r="32" ht="20" customHeight="1">
      <c r="A32" t="s" s="13">
        <v>135</v>
      </c>
      <c r="B32" t="s" s="18">
        <v>136</v>
      </c>
      <c r="C32" t="s" s="15">
        <f>'Nombre - Señales'!C32</f>
        <v>19</v>
      </c>
      <c r="D32" t="s" s="16">
        <f>'Nombre - Señales'!D32</f>
        <v>19</v>
      </c>
      <c r="E32" t="s" s="15">
        <f>'Nombre - Señales'!E32</f>
        <v>19</v>
      </c>
      <c r="F32" t="s" s="16">
        <f>MID('Nombre - Señales'!G32,2,1)</f>
        <v>70</v>
      </c>
      <c r="G32" t="s" s="16">
        <f>RIGHT('Nombre - Señales'!G32,1)</f>
        <v>71</v>
      </c>
      <c r="H32" t="s" s="15">
        <f>MID('Nombre - Señales'!I32,2,1)</f>
        <v>70</v>
      </c>
      <c r="I32" t="s" s="15">
        <f>RIGHT('Nombre - Señales'!I32,1)</f>
        <v>71</v>
      </c>
      <c r="J32" t="s" s="16">
        <f>LEFT('Nombre - Señales'!K32,1)</f>
        <v>72</v>
      </c>
      <c r="K32" t="s" s="16">
        <f>MID('Nombre - Señales'!K32,2,1)</f>
        <v>70</v>
      </c>
      <c r="L32" t="s" s="16">
        <f>RIGHT('Nombre - Señales'!K32,1)</f>
        <v>71</v>
      </c>
      <c r="M32" t="s" s="15">
        <f>MID('Nombre - Señales'!M32,2,1)</f>
        <v>70</v>
      </c>
      <c r="N32" t="s" s="15">
        <f>RIGHT('Nombre - Señales'!M32,1)</f>
        <v>71</v>
      </c>
      <c r="O32" t="s" s="16">
        <f>RIGHT('Nombre - Señales'!O32,1)</f>
        <v>71</v>
      </c>
      <c r="P32" t="s" s="15">
        <f>RIGHT('Nombre - Señales'!Q32,1)</f>
        <v>71</v>
      </c>
      <c r="Q32" t="s" s="16">
        <f>'Nombre - Señales'!R32</f>
        <v>20</v>
      </c>
      <c r="R32" t="s" s="15">
        <f>RIGHT('Nombre - Señales'!S32,1)</f>
        <v>20</v>
      </c>
      <c r="S32" t="s" s="16">
        <f>'Nombre - Señales'!T32</f>
        <v>19</v>
      </c>
      <c r="T32" t="s" s="16">
        <f>CONCATENATE(R32,S32,P32,M32,N32,O32,C32,D32,E32,F32,G32,H32,I32,J32,K32,L32,Q32)</f>
        <v>130</v>
      </c>
      <c r="U32" t="s" s="16">
        <f>CONCATENATE("'",T1:T129,"'"," when ","'",B1:B129,"'",","," --",A1:A129)</f>
        <v>137</v>
      </c>
    </row>
    <row r="33" ht="20" customHeight="1">
      <c r="A33" t="s" s="13">
        <v>138</v>
      </c>
      <c r="B33" t="s" s="14">
        <v>139</v>
      </c>
      <c r="C33" t="s" s="15">
        <f>'Nombre - Señales'!C33</f>
        <v>19</v>
      </c>
      <c r="D33" t="s" s="16">
        <f>'Nombre - Señales'!D33</f>
        <v>19</v>
      </c>
      <c r="E33" t="s" s="15">
        <f>'Nombre - Señales'!E33</f>
        <v>19</v>
      </c>
      <c r="F33" t="s" s="16">
        <f>MID('Nombre - Señales'!G33,2,1)</f>
        <v>19</v>
      </c>
      <c r="G33" t="s" s="16">
        <f>RIGHT('Nombre - Señales'!G33,1)</f>
        <v>20</v>
      </c>
      <c r="H33" t="s" s="15">
        <f>MID('Nombre - Señales'!I33,2,1)</f>
        <v>70</v>
      </c>
      <c r="I33" t="s" s="15">
        <f>RIGHT('Nombre - Señales'!I33,1)</f>
        <v>71</v>
      </c>
      <c r="J33" t="s" s="16">
        <f>LEFT('Nombre - Señales'!K33,1)</f>
        <v>72</v>
      </c>
      <c r="K33" t="s" s="16">
        <f>MID('Nombre - Señales'!K33,2,1)</f>
        <v>70</v>
      </c>
      <c r="L33" t="s" s="16">
        <f>RIGHT('Nombre - Señales'!K33,1)</f>
        <v>71</v>
      </c>
      <c r="M33" t="s" s="15">
        <f>MID('Nombre - Señales'!M33,2,1)</f>
        <v>70</v>
      </c>
      <c r="N33" t="s" s="15">
        <f>RIGHT('Nombre - Señales'!M33,1)</f>
        <v>71</v>
      </c>
      <c r="O33" t="s" s="16">
        <f>RIGHT('Nombre - Señales'!O33,1)</f>
        <v>71</v>
      </c>
      <c r="P33" t="s" s="15">
        <f>RIGHT('Nombre - Señales'!Q33,1)</f>
        <v>71</v>
      </c>
      <c r="Q33" t="s" s="16">
        <f>'Nombre - Señales'!R33</f>
        <v>20</v>
      </c>
      <c r="R33" t="s" s="15">
        <f>RIGHT('Nombre - Señales'!S33,1)</f>
        <v>20</v>
      </c>
      <c r="S33" t="s" s="16">
        <f>'Nombre - Señales'!T33</f>
        <v>19</v>
      </c>
      <c r="T33" t="s" s="16">
        <f>CONCATENATE(R33,S33,P33,M33,N33,O33,C33,D33,E33,F33,G33,H33,I33,J33,K33,L33,Q33)</f>
        <v>140</v>
      </c>
      <c r="U33" t="s" s="17">
        <f>CONCATENATE("'",T1:T129,"'"," when ","'",B1:B129,"'",","," --",A1:A129)</f>
        <v>141</v>
      </c>
    </row>
    <row r="34" ht="21" customHeight="1">
      <c r="A34" t="s" s="13">
        <v>142</v>
      </c>
      <c r="B34" t="s" s="18">
        <v>143</v>
      </c>
      <c r="C34" t="s" s="15">
        <f>'Nombre - Señales'!C34</f>
        <v>19</v>
      </c>
      <c r="D34" t="s" s="16">
        <f>'Nombre - Señales'!D34</f>
        <v>19</v>
      </c>
      <c r="E34" t="s" s="15">
        <f>'Nombre - Señales'!E34</f>
        <v>19</v>
      </c>
      <c r="F34" t="s" s="16">
        <f>MID('Nombre - Señales'!G34,2,1)</f>
        <v>19</v>
      </c>
      <c r="G34" t="s" s="16">
        <f>RIGHT('Nombre - Señales'!G34,1)</f>
        <v>20</v>
      </c>
      <c r="H34" t="s" s="15">
        <f>MID('Nombre - Señales'!I34,2,1)</f>
        <v>70</v>
      </c>
      <c r="I34" t="s" s="15">
        <f>RIGHT('Nombre - Señales'!I34,1)</f>
        <v>71</v>
      </c>
      <c r="J34" t="s" s="16">
        <f>LEFT('Nombre - Señales'!K34,1)</f>
        <v>72</v>
      </c>
      <c r="K34" t="s" s="16">
        <f>MID('Nombre - Señales'!K34,2,1)</f>
        <v>70</v>
      </c>
      <c r="L34" t="s" s="16">
        <f>RIGHT('Nombre - Señales'!K34,1)</f>
        <v>71</v>
      </c>
      <c r="M34" t="s" s="15">
        <f>MID('Nombre - Señales'!M34,2,1)</f>
        <v>70</v>
      </c>
      <c r="N34" t="s" s="15">
        <f>RIGHT('Nombre - Señales'!M34,1)</f>
        <v>71</v>
      </c>
      <c r="O34" t="s" s="16">
        <f>RIGHT('Nombre - Señales'!O34,1)</f>
        <v>71</v>
      </c>
      <c r="P34" t="s" s="15">
        <f>RIGHT('Nombre - Señales'!Q34,1)</f>
        <v>71</v>
      </c>
      <c r="Q34" t="s" s="16">
        <f>'Nombre - Señales'!R34</f>
        <v>20</v>
      </c>
      <c r="R34" t="s" s="15">
        <f>RIGHT('Nombre - Señales'!S34,1)</f>
        <v>20</v>
      </c>
      <c r="S34" t="s" s="16">
        <f>'Nombre - Señales'!T34</f>
        <v>19</v>
      </c>
      <c r="T34" t="s" s="16">
        <f>CONCATENATE(R34,S34,P34,M34,N34,O34,C34,D34,E34,F34,G34,H34,I34,J34,K34,L34,Q34)</f>
        <v>140</v>
      </c>
      <c r="U34" t="s" s="16">
        <f>CONCATENATE("'",T1:T129,"'"," when ","'",B1:B129,"'",","," --",A1:A129)</f>
        <v>144</v>
      </c>
    </row>
    <row r="35" ht="20" customHeight="1">
      <c r="A35" t="s" s="13">
        <v>145</v>
      </c>
      <c r="B35" t="s" s="14">
        <v>146</v>
      </c>
      <c r="C35" t="s" s="15">
        <f>'Nombre - Señales'!C35</f>
        <v>19</v>
      </c>
      <c r="D35" t="s" s="16">
        <f>'Nombre - Señales'!D35</f>
        <v>19</v>
      </c>
      <c r="E35" t="s" s="15">
        <f>'Nombre - Señales'!E35</f>
        <v>19</v>
      </c>
      <c r="F35" t="s" s="16">
        <f>MID('Nombre - Señales'!G35,2,1)</f>
        <v>19</v>
      </c>
      <c r="G35" t="s" s="16">
        <f>RIGHT('Nombre - Señales'!G35,1)</f>
        <v>20</v>
      </c>
      <c r="H35" t="s" s="15">
        <f>MID('Nombre - Señales'!I35,2,1)</f>
        <v>70</v>
      </c>
      <c r="I35" t="s" s="15">
        <f>RIGHT('Nombre - Señales'!I35,1)</f>
        <v>71</v>
      </c>
      <c r="J35" t="s" s="16">
        <f>LEFT('Nombre - Señales'!K35,1)</f>
        <v>72</v>
      </c>
      <c r="K35" t="s" s="16">
        <f>MID('Nombre - Señales'!K35,2,1)</f>
        <v>70</v>
      </c>
      <c r="L35" t="s" s="16">
        <f>RIGHT('Nombre - Señales'!K35,1)</f>
        <v>71</v>
      </c>
      <c r="M35" t="s" s="15">
        <f>MID('Nombre - Señales'!M35,2,1)</f>
        <v>70</v>
      </c>
      <c r="N35" t="s" s="15">
        <f>RIGHT('Nombre - Señales'!M35,1)</f>
        <v>71</v>
      </c>
      <c r="O35" t="s" s="16">
        <f>RIGHT('Nombre - Señales'!O35,1)</f>
        <v>71</v>
      </c>
      <c r="P35" t="s" s="15">
        <f>RIGHT('Nombre - Señales'!Q35,1)</f>
        <v>71</v>
      </c>
      <c r="Q35" t="s" s="16">
        <f>'Nombre - Señales'!R35</f>
        <v>20</v>
      </c>
      <c r="R35" t="s" s="15">
        <f>RIGHT('Nombre - Señales'!S35,1)</f>
        <v>20</v>
      </c>
      <c r="S35" t="s" s="16">
        <f>'Nombre - Señales'!T35</f>
        <v>20</v>
      </c>
      <c r="T35" t="s" s="16">
        <f>CONCATENATE(R35,S35,P35,M35,N35,O35,C35,D35,E35,F35,G35,H35,I35,J35,K35,L35,Q35)</f>
        <v>147</v>
      </c>
      <c r="U35" t="s" s="17">
        <f>CONCATENATE("'",T1:T129,"'"," when ","'",B1:B129,"'",","," --",A1:A129)</f>
        <v>148</v>
      </c>
    </row>
    <row r="36" ht="20" customHeight="1">
      <c r="A36" t="s" s="13">
        <v>149</v>
      </c>
      <c r="B36" t="s" s="18">
        <v>150</v>
      </c>
      <c r="C36" t="s" s="15">
        <f>'Nombre - Señales'!C36</f>
        <v>19</v>
      </c>
      <c r="D36" t="s" s="16">
        <f>'Nombre - Señales'!D36</f>
        <v>19</v>
      </c>
      <c r="E36" t="s" s="15">
        <f>'Nombre - Señales'!E36</f>
        <v>19</v>
      </c>
      <c r="F36" t="s" s="16">
        <f>MID('Nombre - Señales'!G36,2,1)</f>
        <v>70</v>
      </c>
      <c r="G36" t="s" s="16">
        <f>RIGHT('Nombre - Señales'!G36,1)</f>
        <v>71</v>
      </c>
      <c r="H36" t="s" s="15">
        <f>MID('Nombre - Señales'!I36,2,1)</f>
        <v>70</v>
      </c>
      <c r="I36" t="s" s="15">
        <f>RIGHT('Nombre - Señales'!I36,1)</f>
        <v>71</v>
      </c>
      <c r="J36" t="s" s="16">
        <f>LEFT('Nombre - Señales'!K36,1)</f>
        <v>72</v>
      </c>
      <c r="K36" t="s" s="16">
        <f>MID('Nombre - Señales'!K36,2,1)</f>
        <v>70</v>
      </c>
      <c r="L36" t="s" s="16">
        <f>RIGHT('Nombre - Señales'!K36,1)</f>
        <v>71</v>
      </c>
      <c r="M36" t="s" s="15">
        <f>MID('Nombre - Señales'!M36,2,1)</f>
        <v>70</v>
      </c>
      <c r="N36" t="s" s="15">
        <f>RIGHT('Nombre - Señales'!M36,1)</f>
        <v>71</v>
      </c>
      <c r="O36" t="s" s="16">
        <f>RIGHT('Nombre - Señales'!O36,1)</f>
        <v>71</v>
      </c>
      <c r="P36" t="s" s="15">
        <f>RIGHT('Nombre - Señales'!Q36,1)</f>
        <v>71</v>
      </c>
      <c r="Q36" t="s" s="16">
        <f>'Nombre - Señales'!R36</f>
        <v>19</v>
      </c>
      <c r="R36" t="s" s="15">
        <f>RIGHT('Nombre - Señales'!S36,1)</f>
        <v>20</v>
      </c>
      <c r="S36" t="s" s="16">
        <f>'Nombre - Señales'!T36</f>
        <v>19</v>
      </c>
      <c r="T36" t="s" s="16">
        <f>CONCATENATE(R36,S36,P36,M36,N36,O36,C36,D36,E36,F36,G36,H36,I36,J36,K36,L36,Q36)</f>
        <v>91</v>
      </c>
      <c r="U36" t="s" s="16">
        <f>CONCATENATE("'",T1:T129,"'"," when ","'",B1:B129,"'",","," --",A1:A129)</f>
        <v>151</v>
      </c>
    </row>
    <row r="37" ht="20" customHeight="1">
      <c r="A37" t="s" s="13">
        <v>152</v>
      </c>
      <c r="B37" t="s" s="14">
        <v>153</v>
      </c>
      <c r="C37" t="s" s="15">
        <f>'Nombre - Señales'!C37</f>
        <v>19</v>
      </c>
      <c r="D37" t="s" s="16">
        <f>'Nombre - Señales'!D37</f>
        <v>19</v>
      </c>
      <c r="E37" t="s" s="15">
        <f>'Nombre - Señales'!E37</f>
        <v>19</v>
      </c>
      <c r="F37" t="s" s="16">
        <f>MID('Nombre - Señales'!G37,2,1)</f>
        <v>70</v>
      </c>
      <c r="G37" t="s" s="16">
        <f>RIGHT('Nombre - Señales'!G37,1)</f>
        <v>71</v>
      </c>
      <c r="H37" t="s" s="15">
        <f>MID('Nombre - Señales'!I37,2,1)</f>
        <v>70</v>
      </c>
      <c r="I37" t="s" s="15">
        <f>RIGHT('Nombre - Señales'!I37,1)</f>
        <v>71</v>
      </c>
      <c r="J37" t="s" s="16">
        <f>LEFT('Nombre - Señales'!K37,1)</f>
        <v>72</v>
      </c>
      <c r="K37" t="s" s="16">
        <f>MID('Nombre - Señales'!K37,2,1)</f>
        <v>70</v>
      </c>
      <c r="L37" t="s" s="16">
        <f>RIGHT('Nombre - Señales'!K37,1)</f>
        <v>71</v>
      </c>
      <c r="M37" t="s" s="15">
        <f>MID('Nombre - Señales'!M37,2,1)</f>
        <v>70</v>
      </c>
      <c r="N37" t="s" s="15">
        <f>RIGHT('Nombre - Señales'!M37,1)</f>
        <v>71</v>
      </c>
      <c r="O37" t="s" s="16">
        <f>RIGHT('Nombre - Señales'!O37,1)</f>
        <v>71</v>
      </c>
      <c r="P37" t="s" s="15">
        <f>RIGHT('Nombre - Señales'!Q37,1)</f>
        <v>71</v>
      </c>
      <c r="Q37" t="s" s="16">
        <f>'Nombre - Señales'!R37</f>
        <v>19</v>
      </c>
      <c r="R37" t="s" s="15">
        <f>RIGHT('Nombre - Señales'!S37,1)</f>
        <v>20</v>
      </c>
      <c r="S37" t="s" s="16">
        <f>'Nombre - Señales'!T37</f>
        <v>19</v>
      </c>
      <c r="T37" t="s" s="16">
        <f>CONCATENATE(R37,S37,P37,M37,N37,O37,C37,D37,E37,F37,G37,H37,I37,J37,K37,L37,Q37)</f>
        <v>91</v>
      </c>
      <c r="U37" t="s" s="17">
        <f>CONCATENATE("'",T1:T129,"'"," when ","'",B1:B129,"'",","," --",A1:A129)</f>
        <v>154</v>
      </c>
    </row>
    <row r="38" ht="22" customHeight="1">
      <c r="A38" s="13"/>
      <c r="B38" t="s" s="18">
        <v>155</v>
      </c>
      <c r="C38" t="s" s="15">
        <f>'Nombre - Señales'!C38</f>
      </c>
      <c r="D38" t="s" s="16">
        <f>'Nombre - Señales'!D38</f>
      </c>
      <c r="E38" t="s" s="15">
        <f>'Nombre - Señales'!E38</f>
      </c>
      <c r="F38" t="s" s="16">
        <f>MID('Nombre - Señales'!G38,2,1)</f>
        <v>19</v>
      </c>
      <c r="G38" t="s" s="16">
        <f>RIGHT('Nombre - Señales'!G38,1)</f>
        <v>19</v>
      </c>
      <c r="H38" t="s" s="15">
        <f>MID('Nombre - Señales'!I38,2,1)</f>
        <v>19</v>
      </c>
      <c r="I38" t="s" s="15">
        <f>RIGHT('Nombre - Señales'!I38,1)</f>
        <v>19</v>
      </c>
      <c r="J38" t="s" s="16">
        <f>LEFT('Nombre - Señales'!K38,1)</f>
        <v>72</v>
      </c>
      <c r="K38" t="s" s="16">
        <f>MID('Nombre - Señales'!K38,2,1)</f>
        <v>70</v>
      </c>
      <c r="L38" t="s" s="16">
        <f>RIGHT('Nombre - Señales'!K38,1)</f>
        <v>71</v>
      </c>
      <c r="M38" t="s" s="15">
        <f>MID('Nombre - Señales'!M38,2,1)</f>
        <v>19</v>
      </c>
      <c r="N38" t="s" s="15">
        <f>RIGHT('Nombre - Señales'!M38,1)</f>
        <v>19</v>
      </c>
      <c r="O38" t="s" s="16">
        <f>RIGHT('Nombre - Señales'!O38,1)</f>
        <v>19</v>
      </c>
      <c r="P38" t="s" s="15">
        <f>RIGHT('Nombre - Señales'!Q38,1)</f>
        <v>19</v>
      </c>
      <c r="Q38" t="s" s="16">
        <f>'Nombre - Señales'!R38</f>
      </c>
      <c r="R38" t="s" s="15">
        <f>RIGHT('Nombre - Señales'!S38,1)</f>
      </c>
      <c r="S38" t="s" s="16">
        <f>'Nombre - Señales'!T38</f>
      </c>
      <c r="T38" t="s" s="16">
        <f>CONCATENATE(R38,S38,P38,M38,N38,O38,C38,D38,E38,F38,G38,H38,I38,J38,K38,L38,Q38)</f>
        <v>156</v>
      </c>
      <c r="U38" s="16"/>
    </row>
    <row r="39" ht="22" customHeight="1">
      <c r="A39" s="13"/>
      <c r="B39" t="s" s="14">
        <v>157</v>
      </c>
      <c r="C39" t="s" s="15">
        <f>'Nombre - Señales'!C39</f>
      </c>
      <c r="D39" t="s" s="16">
        <f>'Nombre - Señales'!D39</f>
      </c>
      <c r="E39" t="s" s="15">
        <f>'Nombre - Señales'!E39</f>
      </c>
      <c r="F39" t="s" s="16">
        <f>MID('Nombre - Señales'!G39,2,1)</f>
        <v>19</v>
      </c>
      <c r="G39" t="s" s="16">
        <f>RIGHT('Nombre - Señales'!G39,1)</f>
        <v>19</v>
      </c>
      <c r="H39" t="s" s="15">
        <f>MID('Nombre - Señales'!I39,2,1)</f>
        <v>19</v>
      </c>
      <c r="I39" t="s" s="15">
        <f>RIGHT('Nombre - Señales'!I39,1)</f>
        <v>19</v>
      </c>
      <c r="J39" t="s" s="16">
        <f>LEFT('Nombre - Señales'!K39,1)</f>
        <v>72</v>
      </c>
      <c r="K39" t="s" s="16">
        <f>MID('Nombre - Señales'!K39,2,1)</f>
        <v>70</v>
      </c>
      <c r="L39" t="s" s="16">
        <f>RIGHT('Nombre - Señales'!K39,1)</f>
        <v>71</v>
      </c>
      <c r="M39" t="s" s="15">
        <f>MID('Nombre - Señales'!M39,2,1)</f>
        <v>19</v>
      </c>
      <c r="N39" t="s" s="15">
        <f>RIGHT('Nombre - Señales'!M39,1)</f>
        <v>19</v>
      </c>
      <c r="O39" t="s" s="16">
        <f>RIGHT('Nombre - Señales'!O39,1)</f>
        <v>19</v>
      </c>
      <c r="P39" t="s" s="15">
        <f>RIGHT('Nombre - Señales'!Q39,1)</f>
        <v>19</v>
      </c>
      <c r="Q39" t="s" s="16">
        <f>'Nombre - Señales'!R39</f>
      </c>
      <c r="R39" t="s" s="15">
        <f>RIGHT('Nombre - Señales'!S39,1)</f>
      </c>
      <c r="S39" t="s" s="16">
        <f>'Nombre - Señales'!T39</f>
      </c>
      <c r="T39" t="s" s="16">
        <f>CONCATENATE(R39,S39,P39,M39,N39,O39,C39,D39,E39,F39,G39,H39,I39,J39,K39,L39,Q39)</f>
        <v>156</v>
      </c>
      <c r="U39" s="17"/>
    </row>
    <row r="40" ht="22" customHeight="1">
      <c r="A40" s="13"/>
      <c r="B40" t="s" s="18">
        <v>158</v>
      </c>
      <c r="C40" t="s" s="15">
        <f>'Nombre - Señales'!C40</f>
      </c>
      <c r="D40" t="s" s="16">
        <f>'Nombre - Señales'!D40</f>
      </c>
      <c r="E40" t="s" s="15">
        <f>'Nombre - Señales'!E40</f>
      </c>
      <c r="F40" t="s" s="16">
        <f>MID('Nombre - Señales'!G40,2,1)</f>
        <v>19</v>
      </c>
      <c r="G40" t="s" s="16">
        <f>RIGHT('Nombre - Señales'!G40,1)</f>
        <v>19</v>
      </c>
      <c r="H40" t="s" s="15">
        <f>MID('Nombre - Señales'!I40,2,1)</f>
        <v>19</v>
      </c>
      <c r="I40" t="s" s="15">
        <f>RIGHT('Nombre - Señales'!I40,1)</f>
        <v>19</v>
      </c>
      <c r="J40" t="s" s="16">
        <f>LEFT('Nombre - Señales'!K40,1)</f>
        <v>72</v>
      </c>
      <c r="K40" t="s" s="16">
        <f>MID('Nombre - Señales'!K40,2,1)</f>
        <v>70</v>
      </c>
      <c r="L40" t="s" s="16">
        <f>RIGHT('Nombre - Señales'!K40,1)</f>
        <v>71</v>
      </c>
      <c r="M40" t="s" s="15">
        <f>MID('Nombre - Señales'!M40,2,1)</f>
        <v>19</v>
      </c>
      <c r="N40" t="s" s="15">
        <f>RIGHT('Nombre - Señales'!M40,1)</f>
        <v>19</v>
      </c>
      <c r="O40" t="s" s="16">
        <f>RIGHT('Nombre - Señales'!O40,1)</f>
        <v>19</v>
      </c>
      <c r="P40" t="s" s="15">
        <f>RIGHT('Nombre - Señales'!Q40,1)</f>
        <v>19</v>
      </c>
      <c r="Q40" t="s" s="16">
        <f>'Nombre - Señales'!R40</f>
      </c>
      <c r="R40" t="s" s="15">
        <f>RIGHT('Nombre - Señales'!S40,1)</f>
      </c>
      <c r="S40" t="s" s="16">
        <f>'Nombre - Señales'!T40</f>
      </c>
      <c r="T40" t="s" s="16">
        <f>CONCATENATE(R40,S40,P40,M40,N40,O40,C40,D40,E40,F40,G40,H40,I40,J40,K40,L40,Q40)</f>
        <v>156</v>
      </c>
      <c r="U40" s="16"/>
    </row>
    <row r="41" ht="22" customHeight="1">
      <c r="A41" s="13"/>
      <c r="B41" t="s" s="14">
        <v>159</v>
      </c>
      <c r="C41" t="s" s="15">
        <f>'Nombre - Señales'!C41</f>
      </c>
      <c r="D41" t="s" s="16">
        <f>'Nombre - Señales'!D41</f>
      </c>
      <c r="E41" t="s" s="15">
        <f>'Nombre - Señales'!E41</f>
      </c>
      <c r="F41" t="s" s="16">
        <f>MID('Nombre - Señales'!G41,2,1)</f>
        <v>19</v>
      </c>
      <c r="G41" t="s" s="16">
        <f>RIGHT('Nombre - Señales'!G41,1)</f>
        <v>19</v>
      </c>
      <c r="H41" t="s" s="15">
        <f>MID('Nombre - Señales'!I41,2,1)</f>
        <v>19</v>
      </c>
      <c r="I41" t="s" s="15">
        <f>RIGHT('Nombre - Señales'!I41,1)</f>
        <v>19</v>
      </c>
      <c r="J41" t="s" s="16">
        <f>LEFT('Nombre - Señales'!K41,1)</f>
        <v>72</v>
      </c>
      <c r="K41" t="s" s="16">
        <f>MID('Nombre - Señales'!K41,2,1)</f>
        <v>70</v>
      </c>
      <c r="L41" t="s" s="16">
        <f>RIGHT('Nombre - Señales'!K41,1)</f>
        <v>71</v>
      </c>
      <c r="M41" t="s" s="15">
        <f>MID('Nombre - Señales'!M41,2,1)</f>
        <v>19</v>
      </c>
      <c r="N41" t="s" s="15">
        <f>RIGHT('Nombre - Señales'!M41,1)</f>
        <v>19</v>
      </c>
      <c r="O41" t="s" s="16">
        <f>RIGHT('Nombre - Señales'!O41,1)</f>
        <v>19</v>
      </c>
      <c r="P41" t="s" s="15">
        <f>RIGHT('Nombre - Señales'!Q41,1)</f>
        <v>19</v>
      </c>
      <c r="Q41" t="s" s="16">
        <f>'Nombre - Señales'!R41</f>
      </c>
      <c r="R41" t="s" s="15">
        <f>RIGHT('Nombre - Señales'!S41,1)</f>
      </c>
      <c r="S41" t="s" s="16">
        <f>'Nombre - Señales'!T41</f>
      </c>
      <c r="T41" t="s" s="16">
        <f>CONCATENATE(R41,S41,P41,M41,N41,O41,C41,D41,E41,F41,G41,H41,I41,J41,K41,L41,Q41)</f>
        <v>156</v>
      </c>
      <c r="U41" s="17"/>
    </row>
    <row r="42" ht="20" customHeight="1">
      <c r="A42" t="s" s="13">
        <v>160</v>
      </c>
      <c r="B42" t="s" s="18">
        <v>161</v>
      </c>
      <c r="C42" t="s" s="15">
        <f>'Nombre - Señales'!C42</f>
        <v>19</v>
      </c>
      <c r="D42" t="s" s="16">
        <f>'Nombre - Señales'!D42</f>
        <v>19</v>
      </c>
      <c r="E42" t="s" s="15">
        <f>'Nombre - Señales'!E42</f>
        <v>19</v>
      </c>
      <c r="F42" t="s" s="16">
        <f>MID('Nombre - Señales'!G42,2,1)</f>
        <v>70</v>
      </c>
      <c r="G42" t="s" s="16">
        <f>RIGHT('Nombre - Señales'!G42,1)</f>
        <v>71</v>
      </c>
      <c r="H42" t="s" s="15">
        <f>MID('Nombre - Señales'!I42,2,1)</f>
        <v>70</v>
      </c>
      <c r="I42" t="s" s="15">
        <f>RIGHT('Nombre - Señales'!I42,1)</f>
        <v>71</v>
      </c>
      <c r="J42" t="s" s="16">
        <f>LEFT('Nombre - Señales'!K42,1)</f>
        <v>72</v>
      </c>
      <c r="K42" t="s" s="16">
        <f>MID('Nombre - Señales'!K42,2,1)</f>
        <v>70</v>
      </c>
      <c r="L42" t="s" s="16">
        <f>RIGHT('Nombre - Señales'!K42,1)</f>
        <v>71</v>
      </c>
      <c r="M42" t="s" s="15">
        <f>MID('Nombre - Señales'!M42,2,1)</f>
        <v>70</v>
      </c>
      <c r="N42" t="s" s="15">
        <f>RIGHT('Nombre - Señales'!M42,1)</f>
        <v>71</v>
      </c>
      <c r="O42" t="s" s="16">
        <f>RIGHT('Nombre - Señales'!O42,1)</f>
        <v>71</v>
      </c>
      <c r="P42" t="s" s="15">
        <f>RIGHT('Nombre - Señales'!Q42,1)</f>
        <v>71</v>
      </c>
      <c r="Q42" t="s" s="16">
        <f>'Nombre - Señales'!R42</f>
        <v>19</v>
      </c>
      <c r="R42" t="s" s="15">
        <f>RIGHT('Nombre - Señales'!S42,1)</f>
        <v>19</v>
      </c>
      <c r="S42" t="s" s="16">
        <f>'Nombre - Señales'!T42</f>
        <v>19</v>
      </c>
      <c r="T42" t="s" s="16">
        <f>CONCATENATE(R42,S42,P42,M42,N42,O42,C42,D42,E42,F42,G42,H42,I42,J42,K42,L42,Q42)</f>
        <v>73</v>
      </c>
      <c r="U42" t="s" s="16">
        <f>CONCATENATE("'",T1:T129,"'"," when ","'",B1:B129,"'",","," --",A1:A129)</f>
        <v>162</v>
      </c>
    </row>
    <row r="43" ht="20" customHeight="1">
      <c r="A43" t="s" s="13">
        <v>163</v>
      </c>
      <c r="B43" t="s" s="14">
        <v>164</v>
      </c>
      <c r="C43" t="s" s="15">
        <f>'Nombre - Señales'!C43</f>
        <v>19</v>
      </c>
      <c r="D43" t="s" s="16">
        <f>'Nombre - Señales'!D43</f>
        <v>19</v>
      </c>
      <c r="E43" t="s" s="15">
        <f>'Nombre - Señales'!E43</f>
        <v>19</v>
      </c>
      <c r="F43" t="s" s="16">
        <f>MID('Nombre - Señales'!G43,2,1)</f>
        <v>70</v>
      </c>
      <c r="G43" t="s" s="16">
        <f>RIGHT('Nombre - Señales'!G43,1)</f>
        <v>71</v>
      </c>
      <c r="H43" t="s" s="15">
        <f>MID('Nombre - Señales'!I43,2,1)</f>
        <v>70</v>
      </c>
      <c r="I43" t="s" s="15">
        <f>RIGHT('Nombre - Señales'!I43,1)</f>
        <v>71</v>
      </c>
      <c r="J43" t="s" s="16">
        <f>LEFT('Nombre - Señales'!K43,1)</f>
        <v>72</v>
      </c>
      <c r="K43" t="s" s="16">
        <f>MID('Nombre - Señales'!K43,2,1)</f>
        <v>70</v>
      </c>
      <c r="L43" t="s" s="16">
        <f>RIGHT('Nombre - Señales'!K43,1)</f>
        <v>71</v>
      </c>
      <c r="M43" t="s" s="15">
        <f>MID('Nombre - Señales'!M43,2,1)</f>
        <v>70</v>
      </c>
      <c r="N43" t="s" s="15">
        <f>RIGHT('Nombre - Señales'!M43,1)</f>
        <v>71</v>
      </c>
      <c r="O43" t="s" s="16">
        <f>RIGHT('Nombre - Señales'!O43,1)</f>
        <v>71</v>
      </c>
      <c r="P43" t="s" s="15">
        <f>RIGHT('Nombre - Señales'!Q43,1)</f>
        <v>71</v>
      </c>
      <c r="Q43" t="s" s="16">
        <f>'Nombre - Señales'!R43</f>
        <v>19</v>
      </c>
      <c r="R43" t="s" s="15">
        <f>RIGHT('Nombre - Señales'!S43,1)</f>
        <v>19</v>
      </c>
      <c r="S43" t="s" s="16">
        <f>'Nombre - Señales'!T43</f>
        <v>19</v>
      </c>
      <c r="T43" t="s" s="16">
        <f>CONCATENATE(R43,S43,P43,M43,N43,O43,C43,D43,E43,F43,G43,H43,I43,J43,K43,L43,Q43)</f>
        <v>73</v>
      </c>
      <c r="U43" t="s" s="17">
        <f>CONCATENATE("'",T1:T129,"'"," when ","'",B1:B129,"'",","," --",A1:A129)</f>
        <v>165</v>
      </c>
    </row>
    <row r="44" ht="20" customHeight="1">
      <c r="A44" t="s" s="13">
        <v>166</v>
      </c>
      <c r="B44" t="s" s="18">
        <v>167</v>
      </c>
      <c r="C44" t="s" s="15">
        <f>'Nombre - Señales'!C44</f>
        <v>19</v>
      </c>
      <c r="D44" t="s" s="16">
        <f>'Nombre - Señales'!D44</f>
        <v>19</v>
      </c>
      <c r="E44" t="s" s="15">
        <f>'Nombre - Señales'!E44</f>
        <v>19</v>
      </c>
      <c r="F44" t="s" s="16">
        <f>MID('Nombre - Señales'!G44,2,1)</f>
        <v>70</v>
      </c>
      <c r="G44" t="s" s="16">
        <f>RIGHT('Nombre - Señales'!G44,1)</f>
        <v>71</v>
      </c>
      <c r="H44" t="s" s="15">
        <f>MID('Nombre - Señales'!I44,2,1)</f>
        <v>70</v>
      </c>
      <c r="I44" t="s" s="15">
        <f>RIGHT('Nombre - Señales'!I44,1)</f>
        <v>71</v>
      </c>
      <c r="J44" t="s" s="16">
        <f>LEFT('Nombre - Señales'!K44,1)</f>
        <v>72</v>
      </c>
      <c r="K44" t="s" s="16">
        <f>MID('Nombre - Señales'!K44,2,1)</f>
        <v>70</v>
      </c>
      <c r="L44" t="s" s="16">
        <f>RIGHT('Nombre - Señales'!K44,1)</f>
        <v>71</v>
      </c>
      <c r="M44" t="s" s="15">
        <f>MID('Nombre - Señales'!M44,2,1)</f>
        <v>70</v>
      </c>
      <c r="N44" t="s" s="15">
        <f>RIGHT('Nombre - Señales'!M44,1)</f>
        <v>71</v>
      </c>
      <c r="O44" t="s" s="16">
        <f>RIGHT('Nombre - Señales'!O44,1)</f>
        <v>71</v>
      </c>
      <c r="P44" t="s" s="15">
        <f>RIGHT('Nombre - Señales'!Q44,1)</f>
        <v>71</v>
      </c>
      <c r="Q44" t="s" s="16">
        <f>'Nombre - Señales'!R44</f>
        <v>19</v>
      </c>
      <c r="R44" t="s" s="15">
        <f>RIGHT('Nombre - Señales'!S44,1)</f>
        <v>19</v>
      </c>
      <c r="S44" t="s" s="16">
        <f>'Nombre - Señales'!T44</f>
        <v>19</v>
      </c>
      <c r="T44" t="s" s="16">
        <f>CONCATENATE(R44,S44,P44,M44,N44,O44,C44,D44,E44,F44,G44,H44,I44,J44,K44,L44,Q44)</f>
        <v>73</v>
      </c>
      <c r="U44" t="s" s="16">
        <f>CONCATENATE("'",T1:T129,"'"," when ","'",B1:B129,"'",","," --",A1:A129)</f>
        <v>168</v>
      </c>
    </row>
    <row r="45" ht="20" customHeight="1">
      <c r="A45" t="s" s="13">
        <v>169</v>
      </c>
      <c r="B45" t="s" s="14">
        <v>170</v>
      </c>
      <c r="C45" t="s" s="15">
        <f>'Nombre - Señales'!C45</f>
        <v>19</v>
      </c>
      <c r="D45" t="s" s="16">
        <f>'Nombre - Señales'!D45</f>
        <v>19</v>
      </c>
      <c r="E45" t="s" s="15">
        <f>'Nombre - Señales'!E45</f>
        <v>19</v>
      </c>
      <c r="F45" t="s" s="16">
        <f>MID('Nombre - Señales'!G45,2,1)</f>
        <v>19</v>
      </c>
      <c r="G45" t="s" s="16">
        <f>RIGHT('Nombre - Señales'!G45,1)</f>
        <v>20</v>
      </c>
      <c r="H45" t="s" s="15">
        <f>MID('Nombre - Señales'!I45,2,1)</f>
        <v>70</v>
      </c>
      <c r="I45" t="s" s="15">
        <f>RIGHT('Nombre - Señales'!I45,1)</f>
        <v>71</v>
      </c>
      <c r="J45" t="s" s="16">
        <f>LEFT('Nombre - Señales'!K45,1)</f>
        <v>72</v>
      </c>
      <c r="K45" t="s" s="16">
        <f>MID('Nombre - Señales'!K45,2,1)</f>
        <v>70</v>
      </c>
      <c r="L45" t="s" s="16">
        <f>RIGHT('Nombre - Señales'!K45,1)</f>
        <v>71</v>
      </c>
      <c r="M45" t="s" s="15">
        <f>MID('Nombre - Señales'!M45,2,1)</f>
        <v>70</v>
      </c>
      <c r="N45" t="s" s="15">
        <f>RIGHT('Nombre - Señales'!M45,1)</f>
        <v>71</v>
      </c>
      <c r="O45" t="s" s="16">
        <f>RIGHT('Nombre - Señales'!O45,1)</f>
        <v>71</v>
      </c>
      <c r="P45" t="s" s="15">
        <f>RIGHT('Nombre - Señales'!Q45,1)</f>
        <v>71</v>
      </c>
      <c r="Q45" t="s" s="16">
        <f>'Nombre - Señales'!R45</f>
        <v>19</v>
      </c>
      <c r="R45" t="s" s="15">
        <f>RIGHT('Nombre - Señales'!S45,1)</f>
        <v>19</v>
      </c>
      <c r="S45" t="s" s="16">
        <f>'Nombre - Señales'!T45</f>
        <v>19</v>
      </c>
      <c r="T45" t="s" s="16">
        <f>CONCATENATE(R45,S45,P45,M45,N45,O45,C45,D45,E45,F45,G45,H45,I45,J45,K45,L45,Q45)</f>
        <v>80</v>
      </c>
      <c r="U45" t="s" s="17">
        <f>CONCATENATE("'",T1:T129,"'"," when ","'",B1:B129,"'",","," --",A1:A129)</f>
        <v>171</v>
      </c>
    </row>
    <row r="46" ht="21" customHeight="1">
      <c r="A46" t="s" s="13">
        <v>172</v>
      </c>
      <c r="B46" t="s" s="18">
        <v>173</v>
      </c>
      <c r="C46" t="s" s="15">
        <f>'Nombre - Señales'!C46</f>
        <v>19</v>
      </c>
      <c r="D46" t="s" s="16">
        <f>'Nombre - Señales'!D46</f>
        <v>19</v>
      </c>
      <c r="E46" t="s" s="15">
        <f>'Nombre - Señales'!E46</f>
        <v>19</v>
      </c>
      <c r="F46" t="s" s="16">
        <f>MID('Nombre - Señales'!G46,2,1)</f>
        <v>19</v>
      </c>
      <c r="G46" t="s" s="16">
        <f>RIGHT('Nombre - Señales'!G46,1)</f>
        <v>20</v>
      </c>
      <c r="H46" t="s" s="15">
        <f>MID('Nombre - Señales'!I46,2,1)</f>
        <v>70</v>
      </c>
      <c r="I46" t="s" s="15">
        <f>RIGHT('Nombre - Señales'!I46,1)</f>
        <v>71</v>
      </c>
      <c r="J46" t="s" s="16">
        <f>LEFT('Nombre - Señales'!K46,1)</f>
        <v>72</v>
      </c>
      <c r="K46" t="s" s="16">
        <f>MID('Nombre - Señales'!K46,2,1)</f>
        <v>70</v>
      </c>
      <c r="L46" t="s" s="16">
        <f>RIGHT('Nombre - Señales'!K46,1)</f>
        <v>71</v>
      </c>
      <c r="M46" t="s" s="15">
        <f>MID('Nombre - Señales'!M46,2,1)</f>
        <v>70</v>
      </c>
      <c r="N46" t="s" s="15">
        <f>RIGHT('Nombre - Señales'!M46,1)</f>
        <v>71</v>
      </c>
      <c r="O46" t="s" s="16">
        <f>RIGHT('Nombre - Señales'!O46,1)</f>
        <v>71</v>
      </c>
      <c r="P46" t="s" s="15">
        <f>RIGHT('Nombre - Señales'!Q46,1)</f>
        <v>71</v>
      </c>
      <c r="Q46" t="s" s="16">
        <f>'Nombre - Señales'!R46</f>
        <v>19</v>
      </c>
      <c r="R46" t="s" s="15">
        <f>RIGHT('Nombre - Señales'!S46,1)</f>
        <v>19</v>
      </c>
      <c r="S46" t="s" s="16">
        <f>'Nombre - Señales'!T46</f>
        <v>19</v>
      </c>
      <c r="T46" t="s" s="16">
        <f>CONCATENATE(R46,S46,P46,M46,N46,O46,C46,D46,E46,F46,G46,H46,I46,J46,K46,L46,Q46)</f>
        <v>80</v>
      </c>
      <c r="U46" t="s" s="16">
        <f>CONCATENATE("'",T1:T129,"'"," when ","'",B1:B129,"'",","," --",A1:A129)</f>
        <v>174</v>
      </c>
    </row>
    <row r="47" ht="20" customHeight="1">
      <c r="A47" t="s" s="13">
        <v>175</v>
      </c>
      <c r="B47" t="s" s="14">
        <v>176</v>
      </c>
      <c r="C47" t="s" s="15">
        <f>'Nombre - Señales'!C47</f>
        <v>19</v>
      </c>
      <c r="D47" t="s" s="16">
        <f>'Nombre - Señales'!D47</f>
        <v>19</v>
      </c>
      <c r="E47" t="s" s="15">
        <f>'Nombre - Señales'!E47</f>
        <v>19</v>
      </c>
      <c r="F47" t="s" s="16">
        <f>MID('Nombre - Señales'!G47,2,1)</f>
        <v>19</v>
      </c>
      <c r="G47" t="s" s="16">
        <f>RIGHT('Nombre - Señales'!G47,1)</f>
        <v>20</v>
      </c>
      <c r="H47" t="s" s="15">
        <f>MID('Nombre - Señales'!I47,2,1)</f>
        <v>70</v>
      </c>
      <c r="I47" t="s" s="15">
        <f>RIGHT('Nombre - Señales'!I47,1)</f>
        <v>71</v>
      </c>
      <c r="J47" t="s" s="16">
        <f>LEFT('Nombre - Señales'!K47,1)</f>
        <v>72</v>
      </c>
      <c r="K47" t="s" s="16">
        <f>MID('Nombre - Señales'!K47,2,1)</f>
        <v>70</v>
      </c>
      <c r="L47" t="s" s="16">
        <f>RIGHT('Nombre - Señales'!K47,1)</f>
        <v>71</v>
      </c>
      <c r="M47" t="s" s="15">
        <f>MID('Nombre - Señales'!M47,2,1)</f>
        <v>70</v>
      </c>
      <c r="N47" t="s" s="15">
        <f>RIGHT('Nombre - Señales'!M47,1)</f>
        <v>71</v>
      </c>
      <c r="O47" t="s" s="16">
        <f>RIGHT('Nombre - Señales'!O47,1)</f>
        <v>71</v>
      </c>
      <c r="P47" t="s" s="15">
        <f>RIGHT('Nombre - Señales'!Q47,1)</f>
        <v>71</v>
      </c>
      <c r="Q47" t="s" s="16">
        <f>'Nombre - Señales'!R47</f>
        <v>19</v>
      </c>
      <c r="R47" t="s" s="15">
        <f>RIGHT('Nombre - Señales'!S47,1)</f>
        <v>19</v>
      </c>
      <c r="S47" t="s" s="16">
        <f>'Nombre - Señales'!T47</f>
        <v>20</v>
      </c>
      <c r="T47" t="s" s="16">
        <f>CONCATENATE(R47,S47,P47,M47,N47,O47,C47,D47,E47,F47,G47,H47,I47,J47,K47,L47,Q47)</f>
        <v>87</v>
      </c>
      <c r="U47" t="s" s="17">
        <f>CONCATENATE("'",T1:T129,"'"," when ","'",B1:B129,"'",","," --",A1:A129)</f>
        <v>177</v>
      </c>
    </row>
    <row r="48" ht="20" customHeight="1">
      <c r="A48" t="s" s="13">
        <v>178</v>
      </c>
      <c r="B48" t="s" s="18">
        <v>179</v>
      </c>
      <c r="C48" t="s" s="15">
        <f>'Nombre - Señales'!C48</f>
        <v>19</v>
      </c>
      <c r="D48" t="s" s="16">
        <f>'Nombre - Señales'!D48</f>
        <v>19</v>
      </c>
      <c r="E48" t="s" s="15">
        <f>'Nombre - Señales'!E48</f>
        <v>19</v>
      </c>
      <c r="F48" t="s" s="16">
        <f>MID('Nombre - Señales'!G48,2,1)</f>
        <v>70</v>
      </c>
      <c r="G48" t="s" s="16">
        <f>RIGHT('Nombre - Señales'!G48,1)</f>
        <v>71</v>
      </c>
      <c r="H48" t="s" s="15">
        <f>MID('Nombre - Señales'!I48,2,1)</f>
        <v>70</v>
      </c>
      <c r="I48" t="s" s="15">
        <f>RIGHT('Nombre - Señales'!I48,1)</f>
        <v>71</v>
      </c>
      <c r="J48" t="s" s="16">
        <f>LEFT('Nombre - Señales'!K48,1)</f>
        <v>72</v>
      </c>
      <c r="K48" t="s" s="16">
        <f>MID('Nombre - Señales'!K48,2,1)</f>
        <v>70</v>
      </c>
      <c r="L48" t="s" s="16">
        <f>RIGHT('Nombre - Señales'!K48,1)</f>
        <v>71</v>
      </c>
      <c r="M48" t="s" s="15">
        <f>MID('Nombre - Señales'!M48,2,1)</f>
        <v>70</v>
      </c>
      <c r="N48" t="s" s="15">
        <f>RIGHT('Nombre - Señales'!M48,1)</f>
        <v>71</v>
      </c>
      <c r="O48" t="s" s="16">
        <f>RIGHT('Nombre - Señales'!O48,1)</f>
        <v>71</v>
      </c>
      <c r="P48" t="s" s="15">
        <f>RIGHT('Nombre - Señales'!Q48,1)</f>
        <v>71</v>
      </c>
      <c r="Q48" t="s" s="16">
        <f>'Nombre - Señales'!R48</f>
        <v>20</v>
      </c>
      <c r="R48" t="s" s="15">
        <f>RIGHT('Nombre - Señales'!S48,1)</f>
        <v>19</v>
      </c>
      <c r="S48" t="s" s="16">
        <f>'Nombre - Señales'!T48</f>
        <v>19</v>
      </c>
      <c r="T48" t="s" s="16">
        <f>CONCATENATE(R48,S48,P48,M48,N48,O48,C48,D48,E48,F48,G48,H48,I48,J48,K48,L48,Q48)</f>
        <v>109</v>
      </c>
      <c r="U48" t="s" s="16">
        <f>CONCATENATE("'",T1:T129,"'"," when ","'",B1:B129,"'",","," --",A1:A129)</f>
        <v>180</v>
      </c>
    </row>
    <row r="49" ht="20" customHeight="1">
      <c r="A49" t="s" s="13">
        <v>181</v>
      </c>
      <c r="B49" t="s" s="14">
        <v>182</v>
      </c>
      <c r="C49" t="s" s="15">
        <f>'Nombre - Señales'!C49</f>
        <v>19</v>
      </c>
      <c r="D49" t="s" s="16">
        <f>'Nombre - Señales'!D49</f>
        <v>19</v>
      </c>
      <c r="E49" t="s" s="15">
        <f>'Nombre - Señales'!E49</f>
        <v>19</v>
      </c>
      <c r="F49" t="s" s="16">
        <f>MID('Nombre - Señales'!G49,2,1)</f>
        <v>70</v>
      </c>
      <c r="G49" t="s" s="16">
        <f>RIGHT('Nombre - Señales'!G49,1)</f>
        <v>71</v>
      </c>
      <c r="H49" t="s" s="15">
        <f>MID('Nombre - Señales'!I49,2,1)</f>
        <v>70</v>
      </c>
      <c r="I49" t="s" s="15">
        <f>RIGHT('Nombre - Señales'!I49,1)</f>
        <v>71</v>
      </c>
      <c r="J49" t="s" s="16">
        <f>LEFT('Nombre - Señales'!K49,1)</f>
        <v>72</v>
      </c>
      <c r="K49" t="s" s="16">
        <f>MID('Nombre - Señales'!K49,2,1)</f>
        <v>70</v>
      </c>
      <c r="L49" t="s" s="16">
        <f>RIGHT('Nombre - Señales'!K49,1)</f>
        <v>71</v>
      </c>
      <c r="M49" t="s" s="15">
        <f>MID('Nombre - Señales'!M49,2,1)</f>
        <v>70</v>
      </c>
      <c r="N49" t="s" s="15">
        <f>RIGHT('Nombre - Señales'!M49,1)</f>
        <v>71</v>
      </c>
      <c r="O49" t="s" s="16">
        <f>RIGHT('Nombre - Señales'!O49,1)</f>
        <v>71</v>
      </c>
      <c r="P49" t="s" s="15">
        <f>RIGHT('Nombre - Señales'!Q49,1)</f>
        <v>71</v>
      </c>
      <c r="Q49" t="s" s="16">
        <f>'Nombre - Señales'!R49</f>
        <v>20</v>
      </c>
      <c r="R49" t="s" s="15">
        <f>RIGHT('Nombre - Señales'!S49,1)</f>
        <v>19</v>
      </c>
      <c r="S49" t="s" s="16">
        <f>'Nombre - Señales'!T49</f>
        <v>19</v>
      </c>
      <c r="T49" t="s" s="16">
        <f>CONCATENATE(R49,S49,P49,M49,N49,O49,C49,D49,E49,F49,G49,H49,I49,J49,K49,L49,Q49)</f>
        <v>109</v>
      </c>
      <c r="U49" t="s" s="17">
        <f>CONCATENATE("'",T1:T129,"'"," when ","'",B1:B129,"'",","," --",A1:A129)</f>
        <v>183</v>
      </c>
    </row>
    <row r="50" ht="20" customHeight="1">
      <c r="A50" s="13"/>
      <c r="B50" t="s" s="18">
        <v>184</v>
      </c>
      <c r="C50" t="s" s="15">
        <f>'Nombre - Señales'!C50</f>
      </c>
      <c r="D50" t="s" s="16">
        <f>'Nombre - Señales'!D50</f>
      </c>
      <c r="E50" t="s" s="15">
        <f>'Nombre - Señales'!E50</f>
      </c>
      <c r="F50" t="s" s="16">
        <f>MID('Nombre - Señales'!G50,2,1)</f>
        <v>19</v>
      </c>
      <c r="G50" t="s" s="16">
        <f>RIGHT('Nombre - Señales'!G50,1)</f>
        <v>19</v>
      </c>
      <c r="H50" t="s" s="15">
        <f>MID('Nombre - Señales'!I50,2,1)</f>
        <v>19</v>
      </c>
      <c r="I50" t="s" s="15">
        <f>RIGHT('Nombre - Señales'!I50,1)</f>
        <v>19</v>
      </c>
      <c r="J50" t="s" s="16">
        <f>LEFT('Nombre - Señales'!K50,1)</f>
        <v>72</v>
      </c>
      <c r="K50" t="s" s="16">
        <f>MID('Nombre - Señales'!K50,2,1)</f>
        <v>70</v>
      </c>
      <c r="L50" t="s" s="16">
        <f>RIGHT('Nombre - Señales'!K50,1)</f>
        <v>71</v>
      </c>
      <c r="M50" t="s" s="15">
        <f>MID('Nombre - Señales'!M50,2,1)</f>
        <v>19</v>
      </c>
      <c r="N50" t="s" s="15">
        <f>RIGHT('Nombre - Señales'!M50,1)</f>
        <v>19</v>
      </c>
      <c r="O50" t="s" s="16">
        <f>RIGHT('Nombre - Señales'!O50,1)</f>
        <v>19</v>
      </c>
      <c r="P50" t="s" s="15">
        <f>RIGHT('Nombre - Señales'!Q50,1)</f>
        <v>19</v>
      </c>
      <c r="Q50" t="s" s="16">
        <f>'Nombre - Señales'!R50</f>
      </c>
      <c r="R50" t="s" s="15">
        <f>RIGHT('Nombre - Señales'!S50,1)</f>
      </c>
      <c r="S50" t="s" s="16">
        <f>'Nombre - Señales'!T50</f>
      </c>
      <c r="T50" t="s" s="16">
        <f>CONCATENATE(R50,S50,P50,M50,N50,O50,C50,D50,E50,F50,G50,H50,I50,J50,K50,L50,Q50)</f>
        <v>156</v>
      </c>
      <c r="U50" s="16"/>
    </row>
    <row r="51" ht="20" customHeight="1">
      <c r="A51" s="13"/>
      <c r="B51" t="s" s="14">
        <v>185</v>
      </c>
      <c r="C51" t="s" s="15">
        <f>'Nombre - Señales'!C51</f>
      </c>
      <c r="D51" t="s" s="16">
        <f>'Nombre - Señales'!D51</f>
      </c>
      <c r="E51" t="s" s="15">
        <f>'Nombre - Señales'!E51</f>
      </c>
      <c r="F51" t="s" s="16">
        <f>MID('Nombre - Señales'!G51,2,1)</f>
        <v>19</v>
      </c>
      <c r="G51" t="s" s="16">
        <f>RIGHT('Nombre - Señales'!G51,1)</f>
        <v>19</v>
      </c>
      <c r="H51" t="s" s="15">
        <f>MID('Nombre - Señales'!I51,2,1)</f>
        <v>19</v>
      </c>
      <c r="I51" t="s" s="15">
        <f>RIGHT('Nombre - Señales'!I51,1)</f>
        <v>19</v>
      </c>
      <c r="J51" t="s" s="16">
        <f>LEFT('Nombre - Señales'!K51,1)</f>
        <v>72</v>
      </c>
      <c r="K51" t="s" s="16">
        <f>MID('Nombre - Señales'!K51,2,1)</f>
        <v>70</v>
      </c>
      <c r="L51" t="s" s="16">
        <f>RIGHT('Nombre - Señales'!K51,1)</f>
        <v>71</v>
      </c>
      <c r="M51" t="s" s="15">
        <f>MID('Nombre - Señales'!M51,2,1)</f>
        <v>19</v>
      </c>
      <c r="N51" t="s" s="15">
        <f>RIGHT('Nombre - Señales'!M51,1)</f>
        <v>19</v>
      </c>
      <c r="O51" t="s" s="16">
        <f>RIGHT('Nombre - Señales'!O51,1)</f>
        <v>19</v>
      </c>
      <c r="P51" t="s" s="15">
        <f>RIGHT('Nombre - Señales'!Q51,1)</f>
        <v>19</v>
      </c>
      <c r="Q51" t="s" s="16">
        <f>'Nombre - Señales'!R51</f>
      </c>
      <c r="R51" t="s" s="15">
        <f>RIGHT('Nombre - Señales'!S51,1)</f>
      </c>
      <c r="S51" t="s" s="16">
        <f>'Nombre - Señales'!T51</f>
      </c>
      <c r="T51" t="s" s="16">
        <f>CONCATENATE(R51,S51,P51,M51,N51,O51,C51,D51,E51,F51,G51,H51,I51,J51,K51,L51,Q51)</f>
        <v>156</v>
      </c>
      <c r="U51" s="17"/>
    </row>
    <row r="52" ht="20" customHeight="1">
      <c r="A52" s="13"/>
      <c r="B52" t="s" s="18">
        <v>186</v>
      </c>
      <c r="C52" t="s" s="15">
        <f>'Nombre - Señales'!C52</f>
      </c>
      <c r="D52" t="s" s="16">
        <f>'Nombre - Señales'!D52</f>
      </c>
      <c r="E52" t="s" s="15">
        <f>'Nombre - Señales'!E52</f>
      </c>
      <c r="F52" t="s" s="16">
        <f>MID('Nombre - Señales'!G52,2,1)</f>
        <v>19</v>
      </c>
      <c r="G52" t="s" s="16">
        <f>RIGHT('Nombre - Señales'!G52,1)</f>
        <v>19</v>
      </c>
      <c r="H52" t="s" s="15">
        <f>MID('Nombre - Señales'!I52,2,1)</f>
        <v>19</v>
      </c>
      <c r="I52" t="s" s="15">
        <f>RIGHT('Nombre - Señales'!I52,1)</f>
        <v>19</v>
      </c>
      <c r="J52" t="s" s="16">
        <f>LEFT('Nombre - Señales'!K52,1)</f>
        <v>72</v>
      </c>
      <c r="K52" t="s" s="16">
        <f>MID('Nombre - Señales'!K52,2,1)</f>
        <v>70</v>
      </c>
      <c r="L52" t="s" s="16">
        <f>RIGHT('Nombre - Señales'!K52,1)</f>
        <v>71</v>
      </c>
      <c r="M52" t="s" s="15">
        <f>MID('Nombre - Señales'!M52,2,1)</f>
        <v>19</v>
      </c>
      <c r="N52" t="s" s="15">
        <f>RIGHT('Nombre - Señales'!M52,1)</f>
        <v>19</v>
      </c>
      <c r="O52" t="s" s="16">
        <f>RIGHT('Nombre - Señales'!O52,1)</f>
        <v>19</v>
      </c>
      <c r="P52" t="s" s="15">
        <f>RIGHT('Nombre - Señales'!Q52,1)</f>
        <v>19</v>
      </c>
      <c r="Q52" t="s" s="16">
        <f>'Nombre - Señales'!R52</f>
      </c>
      <c r="R52" t="s" s="15">
        <f>RIGHT('Nombre - Señales'!S52,1)</f>
      </c>
      <c r="S52" t="s" s="16">
        <f>'Nombre - Señales'!T52</f>
      </c>
      <c r="T52" t="s" s="16">
        <f>CONCATENATE(R52,S52,P52,M52,N52,O52,C52,D52,E52,F52,G52,H52,I52,J52,K52,L52,Q52)</f>
        <v>156</v>
      </c>
      <c r="U52" s="16"/>
    </row>
    <row r="53" ht="20" customHeight="1">
      <c r="A53" t="s" s="13">
        <v>187</v>
      </c>
      <c r="B53" t="s" s="14">
        <v>188</v>
      </c>
      <c r="C53" t="s" s="15">
        <f>'Nombre - Señales'!C53</f>
        <v>19</v>
      </c>
      <c r="D53" t="s" s="16">
        <f>'Nombre - Señales'!D53</f>
        <v>19</v>
      </c>
      <c r="E53" t="s" s="15">
        <f>'Nombre - Señales'!E53</f>
        <v>19</v>
      </c>
      <c r="F53" t="s" s="16">
        <f>MID('Nombre - Señales'!G53,2,1)</f>
        <v>19</v>
      </c>
      <c r="G53" t="s" s="16">
        <f>RIGHT('Nombre - Señales'!G53,1)</f>
        <v>20</v>
      </c>
      <c r="H53" t="s" s="15">
        <f>MID('Nombre - Señales'!I53,2,1)</f>
        <v>70</v>
      </c>
      <c r="I53" t="s" s="15">
        <f>RIGHT('Nombre - Señales'!I53,1)</f>
        <v>71</v>
      </c>
      <c r="J53" t="s" s="16">
        <f>LEFT('Nombre - Señales'!K53,1)</f>
        <v>72</v>
      </c>
      <c r="K53" t="s" s="16">
        <f>MID('Nombre - Señales'!K53,2,1)</f>
        <v>70</v>
      </c>
      <c r="L53" t="s" s="16">
        <f>RIGHT('Nombre - Señales'!K53,1)</f>
        <v>71</v>
      </c>
      <c r="M53" t="s" s="15">
        <f>MID('Nombre - Señales'!M53,2,1)</f>
        <v>70</v>
      </c>
      <c r="N53" t="s" s="15">
        <f>RIGHT('Nombre - Señales'!M53,1)</f>
        <v>71</v>
      </c>
      <c r="O53" t="s" s="16">
        <f>RIGHT('Nombre - Señales'!O53,1)</f>
        <v>71</v>
      </c>
      <c r="P53" t="s" s="15">
        <f>RIGHT('Nombre - Señales'!Q53,1)</f>
        <v>71</v>
      </c>
      <c r="Q53" t="s" s="16">
        <f>'Nombre - Señales'!R53</f>
        <v>20</v>
      </c>
      <c r="R53" t="s" s="15">
        <f>RIGHT('Nombre - Señales'!S53,1)</f>
        <v>19</v>
      </c>
      <c r="S53" t="s" s="16">
        <f>'Nombre - Señales'!T53</f>
        <v>20</v>
      </c>
      <c r="T53" t="s" s="16">
        <f>CONCATENATE(R53,S53,P53,M53,N53,O53,C53,D53,E53,F53,G53,H53,I53,J53,K53,L53,Q53)</f>
        <v>126</v>
      </c>
      <c r="U53" t="s" s="17">
        <f>CONCATENATE("'",T1:T129,"'"," when ","'",B1:B129,"'",","," --",A1:A129)</f>
        <v>189</v>
      </c>
    </row>
    <row r="54" ht="20" customHeight="1">
      <c r="A54" t="s" s="13">
        <v>190</v>
      </c>
      <c r="B54" t="s" s="18">
        <v>191</v>
      </c>
      <c r="C54" t="s" s="15">
        <f>'Nombre - Señales'!C54</f>
        <v>19</v>
      </c>
      <c r="D54" t="s" s="16">
        <f>'Nombre - Señales'!D54</f>
        <v>19</v>
      </c>
      <c r="E54" t="s" s="15">
        <f>'Nombre - Señales'!E54</f>
        <v>19</v>
      </c>
      <c r="F54" t="s" s="16">
        <f>MID('Nombre - Señales'!G54,2,1)</f>
        <v>70</v>
      </c>
      <c r="G54" t="s" s="16">
        <f>RIGHT('Nombre - Señales'!G54,1)</f>
        <v>71</v>
      </c>
      <c r="H54" t="s" s="15">
        <f>MID('Nombre - Señales'!I54,2,1)</f>
        <v>70</v>
      </c>
      <c r="I54" t="s" s="15">
        <f>RIGHT('Nombre - Señales'!I54,1)</f>
        <v>71</v>
      </c>
      <c r="J54" t="s" s="16">
        <f>LEFT('Nombre - Señales'!K54,1)</f>
        <v>72</v>
      </c>
      <c r="K54" t="s" s="16">
        <f>MID('Nombre - Señales'!K54,2,1)</f>
        <v>70</v>
      </c>
      <c r="L54" t="s" s="16">
        <f>RIGHT('Nombre - Señales'!K54,1)</f>
        <v>71</v>
      </c>
      <c r="M54" t="s" s="15">
        <f>MID('Nombre - Señales'!M54,2,1)</f>
        <v>70</v>
      </c>
      <c r="N54" t="s" s="15">
        <f>RIGHT('Nombre - Señales'!M54,1)</f>
        <v>71</v>
      </c>
      <c r="O54" t="s" s="16">
        <f>RIGHT('Nombre - Señales'!O54,1)</f>
        <v>71</v>
      </c>
      <c r="P54" t="s" s="15">
        <f>RIGHT('Nombre - Señales'!Q54,1)</f>
        <v>71</v>
      </c>
      <c r="Q54" t="s" s="16">
        <f>'Nombre - Señales'!R54</f>
        <v>20</v>
      </c>
      <c r="R54" t="s" s="15">
        <f>RIGHT('Nombre - Señales'!S54,1)</f>
        <v>20</v>
      </c>
      <c r="S54" t="s" s="16">
        <f>'Nombre - Señales'!T54</f>
        <v>19</v>
      </c>
      <c r="T54" t="s" s="16">
        <f>CONCATENATE(R54,S54,P54,M54,N54,O54,C54,D54,E54,F54,G54,H54,I54,J54,K54,L54,Q54)</f>
        <v>130</v>
      </c>
      <c r="U54" t="s" s="16">
        <f>CONCATENATE("'",T1:T129,"'"," when ","'",B1:B129,"'",","," --",A1:A129)</f>
        <v>192</v>
      </c>
    </row>
    <row r="55" ht="20" customHeight="1">
      <c r="A55" t="s" s="13">
        <v>193</v>
      </c>
      <c r="B55" t="s" s="14">
        <v>194</v>
      </c>
      <c r="C55" t="s" s="15">
        <f>'Nombre - Señales'!C55</f>
        <v>19</v>
      </c>
      <c r="D55" t="s" s="16">
        <f>'Nombre - Señales'!D55</f>
        <v>19</v>
      </c>
      <c r="E55" t="s" s="15">
        <f>'Nombre - Señales'!E55</f>
        <v>19</v>
      </c>
      <c r="F55" t="s" s="16">
        <f>MID('Nombre - Señales'!G55,2,1)</f>
        <v>70</v>
      </c>
      <c r="G55" t="s" s="16">
        <f>RIGHT('Nombre - Señales'!G55,1)</f>
        <v>71</v>
      </c>
      <c r="H55" t="s" s="15">
        <f>MID('Nombre - Señales'!I55,2,1)</f>
        <v>70</v>
      </c>
      <c r="I55" t="s" s="15">
        <f>RIGHT('Nombre - Señales'!I55,1)</f>
        <v>71</v>
      </c>
      <c r="J55" t="s" s="16">
        <f>LEFT('Nombre - Señales'!K55,1)</f>
        <v>72</v>
      </c>
      <c r="K55" t="s" s="16">
        <f>MID('Nombre - Señales'!K55,2,1)</f>
        <v>70</v>
      </c>
      <c r="L55" t="s" s="16">
        <f>RIGHT('Nombre - Señales'!K55,1)</f>
        <v>71</v>
      </c>
      <c r="M55" t="s" s="15">
        <f>MID('Nombre - Señales'!M55,2,1)</f>
        <v>70</v>
      </c>
      <c r="N55" t="s" s="15">
        <f>RIGHT('Nombre - Señales'!M55,1)</f>
        <v>71</v>
      </c>
      <c r="O55" t="s" s="16">
        <f>RIGHT('Nombre - Señales'!O55,1)</f>
        <v>71</v>
      </c>
      <c r="P55" t="s" s="15">
        <f>RIGHT('Nombre - Señales'!Q55,1)</f>
        <v>71</v>
      </c>
      <c r="Q55" t="s" s="16">
        <f>'Nombre - Señales'!R55</f>
        <v>20</v>
      </c>
      <c r="R55" t="s" s="15">
        <f>RIGHT('Nombre - Señales'!S55,1)</f>
        <v>20</v>
      </c>
      <c r="S55" t="s" s="16">
        <f>'Nombre - Señales'!T55</f>
        <v>19</v>
      </c>
      <c r="T55" t="s" s="16">
        <f>CONCATENATE(R55,S55,P55,M55,N55,O55,C55,D55,E55,F55,G55,H55,I55,J55,K55,L55,Q55)</f>
        <v>130</v>
      </c>
      <c r="U55" t="s" s="17">
        <f>CONCATENATE("'",T1:T129,"'"," when ","'",B1:B129,"'",","," --",A1:A129)</f>
        <v>195</v>
      </c>
    </row>
    <row r="56" ht="20" customHeight="1">
      <c r="A56" s="13"/>
      <c r="B56" t="s" s="18">
        <v>196</v>
      </c>
      <c r="C56" t="s" s="15">
        <f>'Nombre - Señales'!C56</f>
      </c>
      <c r="D56" t="s" s="16">
        <f>'Nombre - Señales'!D56</f>
      </c>
      <c r="E56" t="s" s="15">
        <f>'Nombre - Señales'!E56</f>
      </c>
      <c r="F56" t="s" s="16">
        <f>MID('Nombre - Señales'!G56,2,1)</f>
        <v>19</v>
      </c>
      <c r="G56" t="s" s="16">
        <f>RIGHT('Nombre - Señales'!G56,1)</f>
        <v>19</v>
      </c>
      <c r="H56" t="s" s="15">
        <f>MID('Nombre - Señales'!I56,2,1)</f>
        <v>19</v>
      </c>
      <c r="I56" t="s" s="15">
        <f>RIGHT('Nombre - Señales'!I56,1)</f>
        <v>19</v>
      </c>
      <c r="J56" t="s" s="16">
        <f>LEFT('Nombre - Señales'!K56,1)</f>
        <v>72</v>
      </c>
      <c r="K56" t="s" s="16">
        <f>MID('Nombre - Señales'!K56,2,1)</f>
        <v>70</v>
      </c>
      <c r="L56" t="s" s="16">
        <f>RIGHT('Nombre - Señales'!K56,1)</f>
        <v>71</v>
      </c>
      <c r="M56" t="s" s="15">
        <f>MID('Nombre - Señales'!M56,2,1)</f>
        <v>19</v>
      </c>
      <c r="N56" t="s" s="15">
        <f>RIGHT('Nombre - Señales'!M56,1)</f>
        <v>19</v>
      </c>
      <c r="O56" t="s" s="16">
        <f>RIGHT('Nombre - Señales'!O56,1)</f>
        <v>19</v>
      </c>
      <c r="P56" t="s" s="15">
        <f>RIGHT('Nombre - Señales'!Q56,1)</f>
        <v>19</v>
      </c>
      <c r="Q56" t="s" s="16">
        <f>'Nombre - Señales'!R56</f>
      </c>
      <c r="R56" t="s" s="15">
        <f>RIGHT('Nombre - Señales'!S56,1)</f>
      </c>
      <c r="S56" t="s" s="16">
        <f>'Nombre - Señales'!T56</f>
      </c>
      <c r="T56" t="s" s="16">
        <f>CONCATENATE(R56,S56,P56,M56,N56,O56,C56,D56,E56,F56,G56,H56,I56,J56,K56,L56,Q56)</f>
        <v>156</v>
      </c>
      <c r="U56" s="16"/>
    </row>
    <row r="57" ht="20" customHeight="1">
      <c r="A57" s="13"/>
      <c r="B57" t="s" s="14">
        <v>197</v>
      </c>
      <c r="C57" t="s" s="15">
        <f>'Nombre - Señales'!C57</f>
      </c>
      <c r="D57" t="s" s="16">
        <f>'Nombre - Señales'!D57</f>
      </c>
      <c r="E57" t="s" s="15">
        <f>'Nombre - Señales'!E57</f>
      </c>
      <c r="F57" t="s" s="16">
        <f>MID('Nombre - Señales'!G57,2,1)</f>
        <v>19</v>
      </c>
      <c r="G57" t="s" s="16">
        <f>RIGHT('Nombre - Señales'!G57,1)</f>
        <v>19</v>
      </c>
      <c r="H57" t="s" s="15">
        <f>MID('Nombre - Señales'!I57,2,1)</f>
        <v>19</v>
      </c>
      <c r="I57" t="s" s="15">
        <f>RIGHT('Nombre - Señales'!I57,1)</f>
        <v>19</v>
      </c>
      <c r="J57" t="s" s="16">
        <f>LEFT('Nombre - Señales'!K57,1)</f>
        <v>72</v>
      </c>
      <c r="K57" t="s" s="16">
        <f>MID('Nombre - Señales'!K57,2,1)</f>
        <v>70</v>
      </c>
      <c r="L57" t="s" s="16">
        <f>RIGHT('Nombre - Señales'!K57,1)</f>
        <v>71</v>
      </c>
      <c r="M57" t="s" s="15">
        <f>MID('Nombre - Señales'!M57,2,1)</f>
        <v>19</v>
      </c>
      <c r="N57" t="s" s="15">
        <f>RIGHT('Nombre - Señales'!M57,1)</f>
        <v>19</v>
      </c>
      <c r="O57" t="s" s="16">
        <f>RIGHT('Nombre - Señales'!O57,1)</f>
        <v>19</v>
      </c>
      <c r="P57" t="s" s="15">
        <f>RIGHT('Nombre - Señales'!Q57,1)</f>
        <v>19</v>
      </c>
      <c r="Q57" t="s" s="16">
        <f>'Nombre - Señales'!R57</f>
      </c>
      <c r="R57" t="s" s="15">
        <f>RIGHT('Nombre - Señales'!S57,1)</f>
      </c>
      <c r="S57" t="s" s="16">
        <f>'Nombre - Señales'!T57</f>
      </c>
      <c r="T57" t="s" s="16">
        <f>CONCATENATE(R57,S57,P57,M57,N57,O57,C57,D57,E57,F57,G57,H57,I57,J57,K57,L57,Q57)</f>
        <v>156</v>
      </c>
      <c r="U57" s="17"/>
    </row>
    <row r="58" ht="20" customHeight="1">
      <c r="A58" s="13"/>
      <c r="B58" t="s" s="18">
        <v>198</v>
      </c>
      <c r="C58" t="s" s="15">
        <f>'Nombre - Señales'!C58</f>
      </c>
      <c r="D58" t="s" s="16">
        <f>'Nombre - Señales'!D58</f>
      </c>
      <c r="E58" t="s" s="15">
        <f>'Nombre - Señales'!E58</f>
      </c>
      <c r="F58" t="s" s="16">
        <f>MID('Nombre - Señales'!G58,2,1)</f>
        <v>19</v>
      </c>
      <c r="G58" t="s" s="16">
        <f>RIGHT('Nombre - Señales'!G58,1)</f>
        <v>19</v>
      </c>
      <c r="H58" t="s" s="15">
        <f>MID('Nombre - Señales'!I58,2,1)</f>
        <v>19</v>
      </c>
      <c r="I58" t="s" s="15">
        <f>RIGHT('Nombre - Señales'!I58,1)</f>
        <v>19</v>
      </c>
      <c r="J58" t="s" s="16">
        <f>LEFT('Nombre - Señales'!K58,1)</f>
        <v>72</v>
      </c>
      <c r="K58" t="s" s="16">
        <f>MID('Nombre - Señales'!K58,2,1)</f>
        <v>70</v>
      </c>
      <c r="L58" t="s" s="16">
        <f>RIGHT('Nombre - Señales'!K58,1)</f>
        <v>71</v>
      </c>
      <c r="M58" t="s" s="15">
        <f>MID('Nombre - Señales'!M58,2,1)</f>
        <v>19</v>
      </c>
      <c r="N58" t="s" s="15">
        <f>RIGHT('Nombre - Señales'!M58,1)</f>
        <v>19</v>
      </c>
      <c r="O58" t="s" s="16">
        <f>RIGHT('Nombre - Señales'!O58,1)</f>
        <v>19</v>
      </c>
      <c r="P58" t="s" s="15">
        <f>RIGHT('Nombre - Señales'!Q58,1)</f>
        <v>19</v>
      </c>
      <c r="Q58" t="s" s="16">
        <f>'Nombre - Señales'!R58</f>
      </c>
      <c r="R58" t="s" s="15">
        <f>RIGHT('Nombre - Señales'!S58,1)</f>
      </c>
      <c r="S58" t="s" s="16">
        <f>'Nombre - Señales'!T58</f>
      </c>
      <c r="T58" t="s" s="16">
        <f>CONCATENATE(R58,S58,P58,M58,N58,O58,C58,D58,E58,F58,G58,H58,I58,J58,K58,L58,Q58)</f>
        <v>156</v>
      </c>
      <c r="U58" s="16"/>
    </row>
    <row r="59" ht="20" customHeight="1">
      <c r="A59" t="s" s="13">
        <v>199</v>
      </c>
      <c r="B59" t="s" s="14">
        <v>200</v>
      </c>
      <c r="C59" t="s" s="15">
        <f>'Nombre - Señales'!C59</f>
        <v>19</v>
      </c>
      <c r="D59" t="s" s="16">
        <f>'Nombre - Señales'!D59</f>
        <v>19</v>
      </c>
      <c r="E59" t="s" s="15">
        <f>'Nombre - Señales'!E59</f>
        <v>19</v>
      </c>
      <c r="F59" t="s" s="16">
        <f>MID('Nombre - Señales'!G59,2,1)</f>
        <v>19</v>
      </c>
      <c r="G59" t="s" s="16">
        <f>RIGHT('Nombre - Señales'!G59,1)</f>
        <v>20</v>
      </c>
      <c r="H59" t="s" s="15">
        <f>MID('Nombre - Señales'!I59,2,1)</f>
        <v>70</v>
      </c>
      <c r="I59" t="s" s="15">
        <f>RIGHT('Nombre - Señales'!I59,1)</f>
        <v>71</v>
      </c>
      <c r="J59" t="s" s="16">
        <f>LEFT('Nombre - Señales'!K59,1)</f>
        <v>72</v>
      </c>
      <c r="K59" t="s" s="16">
        <f>MID('Nombre - Señales'!K59,2,1)</f>
        <v>70</v>
      </c>
      <c r="L59" t="s" s="16">
        <f>RIGHT('Nombre - Señales'!K59,1)</f>
        <v>71</v>
      </c>
      <c r="M59" t="s" s="15">
        <f>MID('Nombre - Señales'!M59,2,1)</f>
        <v>70</v>
      </c>
      <c r="N59" t="s" s="15">
        <f>RIGHT('Nombre - Señales'!M59,1)</f>
        <v>71</v>
      </c>
      <c r="O59" t="s" s="16">
        <f>RIGHT('Nombre - Señales'!O59,1)</f>
        <v>71</v>
      </c>
      <c r="P59" t="s" s="15">
        <f>RIGHT('Nombre - Señales'!Q59,1)</f>
        <v>71</v>
      </c>
      <c r="Q59" t="s" s="16">
        <f>'Nombre - Señales'!R59</f>
        <v>20</v>
      </c>
      <c r="R59" t="s" s="15">
        <f>RIGHT('Nombre - Señales'!S59,1)</f>
        <v>20</v>
      </c>
      <c r="S59" t="s" s="16">
        <f>'Nombre - Señales'!T59</f>
        <v>20</v>
      </c>
      <c r="T59" t="s" s="16">
        <f>CONCATENATE(R59,S59,P59,M59,N59,O59,C59,D59,E59,F59,G59,H59,I59,J59,K59,L59,Q59)</f>
        <v>147</v>
      </c>
      <c r="U59" t="s" s="17">
        <f>CONCATENATE("'",T1:T129,"'"," when ","'",B1:B129,"'",","," --",A1:A129)</f>
        <v>201</v>
      </c>
    </row>
    <row r="60" ht="20" customHeight="1">
      <c r="A60" t="s" s="13">
        <v>202</v>
      </c>
      <c r="B60" t="s" s="18">
        <v>203</v>
      </c>
      <c r="C60" t="s" s="15">
        <f>'Nombre - Señales'!C60</f>
        <v>19</v>
      </c>
      <c r="D60" t="s" s="16">
        <f>'Nombre - Señales'!D60</f>
        <v>19</v>
      </c>
      <c r="E60" t="s" s="15">
        <f>'Nombre - Señales'!E60</f>
        <v>19</v>
      </c>
      <c r="F60" t="s" s="16">
        <f>MID('Nombre - Señales'!G60,2,1)</f>
        <v>70</v>
      </c>
      <c r="G60" t="s" s="16">
        <f>RIGHT('Nombre - Señales'!G60,1)</f>
        <v>71</v>
      </c>
      <c r="H60" t="s" s="15">
        <f>MID('Nombre - Señales'!I60,2,1)</f>
        <v>70</v>
      </c>
      <c r="I60" t="s" s="15">
        <f>RIGHT('Nombre - Señales'!I60,1)</f>
        <v>71</v>
      </c>
      <c r="J60" t="s" s="16">
        <f>LEFT('Nombre - Señales'!K60,1)</f>
        <v>72</v>
      </c>
      <c r="K60" t="s" s="16">
        <f>MID('Nombre - Señales'!K60,2,1)</f>
        <v>70</v>
      </c>
      <c r="L60" t="s" s="16">
        <f>RIGHT('Nombre - Señales'!K60,1)</f>
        <v>71</v>
      </c>
      <c r="M60" t="s" s="15">
        <f>MID('Nombre - Señales'!M60,2,1)</f>
        <v>70</v>
      </c>
      <c r="N60" t="s" s="15">
        <f>RIGHT('Nombre - Señales'!M60,1)</f>
        <v>71</v>
      </c>
      <c r="O60" t="s" s="16">
        <f>RIGHT('Nombre - Señales'!O60,1)</f>
        <v>71</v>
      </c>
      <c r="P60" t="s" s="15">
        <f>RIGHT('Nombre - Señales'!Q60,1)</f>
        <v>71</v>
      </c>
      <c r="Q60" t="s" s="16">
        <f>'Nombre - Señales'!R60</f>
        <v>19</v>
      </c>
      <c r="R60" t="s" s="15">
        <f>RIGHT('Nombre - Señales'!S60,1)</f>
        <v>19</v>
      </c>
      <c r="S60" t="s" s="16">
        <f>'Nombre - Señales'!T60</f>
        <v>19</v>
      </c>
      <c r="T60" t="s" s="16">
        <f>CONCATENATE(R60,S60,P60,M60,N60,O60,C60,D60,E60,F60,G60,H60,I60,J60,K60,L60,Q60)</f>
        <v>73</v>
      </c>
      <c r="U60" t="s" s="16">
        <f>CONCATENATE("'",T1:T129,"'"," when ","'",B1:B129,"'",","," --",A1:A129)</f>
        <v>204</v>
      </c>
    </row>
    <row r="61" ht="20" customHeight="1">
      <c r="A61" t="s" s="13">
        <v>205</v>
      </c>
      <c r="B61" t="s" s="14">
        <v>206</v>
      </c>
      <c r="C61" t="s" s="15">
        <f>'Nombre - Señales'!C61</f>
        <v>19</v>
      </c>
      <c r="D61" t="s" s="16">
        <f>'Nombre - Señales'!D61</f>
        <v>19</v>
      </c>
      <c r="E61" t="s" s="15">
        <f>'Nombre - Señales'!E61</f>
        <v>19</v>
      </c>
      <c r="F61" t="s" s="16">
        <f>MID('Nombre - Señales'!G61,2,1)</f>
        <v>70</v>
      </c>
      <c r="G61" t="s" s="16">
        <f>RIGHT('Nombre - Señales'!G61,1)</f>
        <v>71</v>
      </c>
      <c r="H61" t="s" s="15">
        <f>MID('Nombre - Señales'!I61,2,1)</f>
        <v>70</v>
      </c>
      <c r="I61" t="s" s="15">
        <f>RIGHT('Nombre - Señales'!I61,1)</f>
        <v>71</v>
      </c>
      <c r="J61" t="s" s="16">
        <f>LEFT('Nombre - Señales'!K61,1)</f>
        <v>72</v>
      </c>
      <c r="K61" t="s" s="16">
        <f>MID('Nombre - Señales'!K61,2,1)</f>
        <v>70</v>
      </c>
      <c r="L61" t="s" s="16">
        <f>RIGHT('Nombre - Señales'!K61,1)</f>
        <v>71</v>
      </c>
      <c r="M61" t="s" s="15">
        <f>MID('Nombre - Señales'!M61,2,1)</f>
        <v>70</v>
      </c>
      <c r="N61" t="s" s="15">
        <f>RIGHT('Nombre - Señales'!M61,1)</f>
        <v>71</v>
      </c>
      <c r="O61" t="s" s="16">
        <f>RIGHT('Nombre - Señales'!O61,1)</f>
        <v>71</v>
      </c>
      <c r="P61" t="s" s="15">
        <f>RIGHT('Nombre - Señales'!Q61,1)</f>
        <v>71</v>
      </c>
      <c r="Q61" t="s" s="16">
        <f>'Nombre - Señales'!R61</f>
        <v>19</v>
      </c>
      <c r="R61" t="s" s="15">
        <f>RIGHT('Nombre - Señales'!S61,1)</f>
        <v>20</v>
      </c>
      <c r="S61" t="s" s="16">
        <f>'Nombre - Señales'!T61</f>
        <v>19</v>
      </c>
      <c r="T61" t="s" s="16">
        <f>CONCATENATE(R61,S61,P61,M61,N61,O61,C61,D61,E61,F61,G61,H61,I61,J61,K61,L61,Q61)</f>
        <v>91</v>
      </c>
      <c r="U61" t="s" s="17">
        <f>CONCATENATE("'",T1:T129,"'"," when ","'",B1:B129,"'",","," --",A1:A129)</f>
        <v>207</v>
      </c>
    </row>
    <row r="62" ht="20" customHeight="1">
      <c r="A62" t="s" s="13">
        <v>208</v>
      </c>
      <c r="B62" t="s" s="18">
        <v>209</v>
      </c>
      <c r="C62" t="s" s="15">
        <f>'Nombre - Señales'!C62</f>
        <v>19</v>
      </c>
      <c r="D62" t="s" s="16">
        <f>'Nombre - Señales'!D62</f>
        <v>19</v>
      </c>
      <c r="E62" t="s" s="15">
        <f>'Nombre - Señales'!E62</f>
        <v>19</v>
      </c>
      <c r="F62" t="s" s="16">
        <f>MID('Nombre - Señales'!G62,2,1)</f>
        <v>70</v>
      </c>
      <c r="G62" t="s" s="16">
        <f>RIGHT('Nombre - Señales'!G62,1)</f>
        <v>71</v>
      </c>
      <c r="H62" t="s" s="15">
        <f>MID('Nombre - Señales'!I62,2,1)</f>
        <v>70</v>
      </c>
      <c r="I62" t="s" s="15">
        <f>RIGHT('Nombre - Señales'!I62,1)</f>
        <v>71</v>
      </c>
      <c r="J62" t="s" s="16">
        <f>LEFT('Nombre - Señales'!K62,1)</f>
        <v>72</v>
      </c>
      <c r="K62" t="s" s="16">
        <f>MID('Nombre - Señales'!K62,2,1)</f>
        <v>70</v>
      </c>
      <c r="L62" t="s" s="16">
        <f>RIGHT('Nombre - Señales'!K62,1)</f>
        <v>71</v>
      </c>
      <c r="M62" t="s" s="15">
        <f>MID('Nombre - Señales'!M62,2,1)</f>
        <v>70</v>
      </c>
      <c r="N62" t="s" s="15">
        <f>RIGHT('Nombre - Señales'!M62,1)</f>
        <v>71</v>
      </c>
      <c r="O62" t="s" s="16">
        <f>RIGHT('Nombre - Señales'!O62,1)</f>
        <v>71</v>
      </c>
      <c r="P62" t="s" s="15">
        <f>RIGHT('Nombre - Señales'!Q62,1)</f>
        <v>71</v>
      </c>
      <c r="Q62" t="s" s="16">
        <f>'Nombre - Señales'!R62</f>
        <v>19</v>
      </c>
      <c r="R62" t="s" s="15">
        <f>RIGHT('Nombre - Señales'!S62,1)</f>
        <v>20</v>
      </c>
      <c r="S62" t="s" s="16">
        <f>'Nombre - Señales'!T62</f>
        <v>19</v>
      </c>
      <c r="T62" t="s" s="16">
        <f>CONCATENATE(R62,S62,P62,M62,N62,O62,C62,D62,E62,F62,G62,H62,I62,J62,K62,L62,Q62)</f>
        <v>91</v>
      </c>
      <c r="U62" t="s" s="16">
        <f>CONCATENATE("'",T1:T129,"'"," when ","'",B1:B129,"'",","," --",A1:A129)</f>
        <v>210</v>
      </c>
    </row>
    <row r="63" ht="20" customHeight="1">
      <c r="A63" t="s" s="13">
        <v>211</v>
      </c>
      <c r="B63" t="s" s="14">
        <v>212</v>
      </c>
      <c r="C63" t="s" s="15">
        <f>'Nombre - Señales'!C63</f>
        <v>19</v>
      </c>
      <c r="D63" t="s" s="16">
        <f>'Nombre - Señales'!D63</f>
        <v>19</v>
      </c>
      <c r="E63" t="s" s="15">
        <f>'Nombre - Señales'!E63</f>
        <v>19</v>
      </c>
      <c r="F63" t="s" s="16">
        <f>MID('Nombre - Señales'!G63,2,1)</f>
        <v>70</v>
      </c>
      <c r="G63" t="s" s="16">
        <f>RIGHT('Nombre - Señales'!G63,1)</f>
        <v>71</v>
      </c>
      <c r="H63" t="s" s="15">
        <f>MID('Nombre - Señales'!I63,2,1)</f>
        <v>70</v>
      </c>
      <c r="I63" t="s" s="15">
        <f>RIGHT('Nombre - Señales'!I63,1)</f>
        <v>71</v>
      </c>
      <c r="J63" t="s" s="16">
        <f>LEFT('Nombre - Señales'!K63,1)</f>
        <v>72</v>
      </c>
      <c r="K63" t="s" s="16">
        <f>MID('Nombre - Señales'!K63,2,1)</f>
        <v>70</v>
      </c>
      <c r="L63" t="s" s="16">
        <f>RIGHT('Nombre - Señales'!K63,1)</f>
        <v>71</v>
      </c>
      <c r="M63" t="s" s="15">
        <f>MID('Nombre - Señales'!M63,2,1)</f>
        <v>70</v>
      </c>
      <c r="N63" t="s" s="15">
        <f>RIGHT('Nombre - Señales'!M63,1)</f>
        <v>71</v>
      </c>
      <c r="O63" t="s" s="16">
        <f>RIGHT('Nombre - Señales'!O63,1)</f>
        <v>71</v>
      </c>
      <c r="P63" t="s" s="15">
        <f>RIGHT('Nombre - Señales'!Q63,1)</f>
        <v>71</v>
      </c>
      <c r="Q63" t="s" s="16">
        <f>'Nombre - Señales'!R63</f>
        <v>19</v>
      </c>
      <c r="R63" t="s" s="15">
        <f>RIGHT('Nombre - Señales'!S63,1)</f>
        <v>19</v>
      </c>
      <c r="S63" t="s" s="16">
        <f>'Nombre - Señales'!T63</f>
        <v>19</v>
      </c>
      <c r="T63" t="s" s="16">
        <f>CONCATENATE(R63,S63,P63,M63,N63,O63,C63,D63,E63,F63,G63,H63,I63,J63,K63,L63,Q63)</f>
        <v>73</v>
      </c>
      <c r="U63" t="s" s="17">
        <f>CONCATENATE("'",T1:T129,"'"," when ","'",B1:B129,"'",","," --",A1:A129)</f>
        <v>213</v>
      </c>
    </row>
    <row r="64" ht="20" customHeight="1">
      <c r="A64" s="13"/>
      <c r="B64" t="s" s="18">
        <v>214</v>
      </c>
      <c r="C64" t="s" s="15">
        <f>'Nombre - Señales'!C64</f>
      </c>
      <c r="D64" t="s" s="16">
        <f>'Nombre - Señales'!D64</f>
      </c>
      <c r="E64" t="s" s="15">
        <f>'Nombre - Señales'!E64</f>
      </c>
      <c r="F64" t="s" s="16">
        <f>MID('Nombre - Señales'!G64,2,1)</f>
        <v>19</v>
      </c>
      <c r="G64" t="s" s="16">
        <f>RIGHT('Nombre - Señales'!G64,1)</f>
        <v>19</v>
      </c>
      <c r="H64" t="s" s="15">
        <f>MID('Nombre - Señales'!I64,2,1)</f>
        <v>19</v>
      </c>
      <c r="I64" t="s" s="15">
        <f>RIGHT('Nombre - Señales'!I64,1)</f>
        <v>19</v>
      </c>
      <c r="J64" t="s" s="16">
        <f>LEFT('Nombre - Señales'!K64,1)</f>
        <v>72</v>
      </c>
      <c r="K64" t="s" s="16">
        <f>MID('Nombre - Señales'!K64,2,1)</f>
        <v>70</v>
      </c>
      <c r="L64" t="s" s="16">
        <f>RIGHT('Nombre - Señales'!K64,1)</f>
        <v>71</v>
      </c>
      <c r="M64" t="s" s="15">
        <f>MID('Nombre - Señales'!M64,2,1)</f>
        <v>19</v>
      </c>
      <c r="N64" t="s" s="15">
        <f>RIGHT('Nombre - Señales'!M64,1)</f>
        <v>19</v>
      </c>
      <c r="O64" t="s" s="16">
        <f>RIGHT('Nombre - Señales'!O64,1)</f>
        <v>19</v>
      </c>
      <c r="P64" t="s" s="15">
        <f>RIGHT('Nombre - Señales'!Q64,1)</f>
        <v>19</v>
      </c>
      <c r="Q64" t="s" s="16">
        <f>'Nombre - Señales'!R64</f>
      </c>
      <c r="R64" t="s" s="15">
        <f>RIGHT('Nombre - Señales'!S64,1)</f>
      </c>
      <c r="S64" t="s" s="16">
        <f>'Nombre - Señales'!T64</f>
      </c>
      <c r="T64" t="s" s="16">
        <f>CONCATENATE(R64,S64,P64,M64,N64,O64,C64,D64,E64,F64,G64,H64,I64,J64,K64,L64,Q64)</f>
        <v>156</v>
      </c>
      <c r="U64" s="16"/>
    </row>
    <row r="65" ht="20" customHeight="1">
      <c r="A65" s="13"/>
      <c r="B65" t="s" s="14">
        <v>215</v>
      </c>
      <c r="C65" t="s" s="15">
        <f>'Nombre - Señales'!C65</f>
      </c>
      <c r="D65" t="s" s="16">
        <f>'Nombre - Señales'!D65</f>
      </c>
      <c r="E65" t="s" s="15">
        <f>'Nombre - Señales'!E65</f>
      </c>
      <c r="F65" t="s" s="16">
        <f>MID('Nombre - Señales'!G65,2,1)</f>
        <v>19</v>
      </c>
      <c r="G65" t="s" s="16">
        <f>RIGHT('Nombre - Señales'!G65,1)</f>
        <v>19</v>
      </c>
      <c r="H65" t="s" s="15">
        <f>MID('Nombre - Señales'!I65,2,1)</f>
        <v>19</v>
      </c>
      <c r="I65" t="s" s="15">
        <f>RIGHT('Nombre - Señales'!I65,1)</f>
        <v>19</v>
      </c>
      <c r="J65" t="s" s="16">
        <f>LEFT('Nombre - Señales'!K65,1)</f>
        <v>72</v>
      </c>
      <c r="K65" t="s" s="16">
        <f>MID('Nombre - Señales'!K65,2,1)</f>
        <v>70</v>
      </c>
      <c r="L65" t="s" s="16">
        <f>RIGHT('Nombre - Señales'!K65,1)</f>
        <v>71</v>
      </c>
      <c r="M65" t="s" s="15">
        <f>MID('Nombre - Señales'!M65,2,1)</f>
        <v>19</v>
      </c>
      <c r="N65" t="s" s="15">
        <f>RIGHT('Nombre - Señales'!M65,1)</f>
        <v>19</v>
      </c>
      <c r="O65" t="s" s="16">
        <f>RIGHT('Nombre - Señales'!O65,1)</f>
        <v>19</v>
      </c>
      <c r="P65" t="s" s="15">
        <f>RIGHT('Nombre - Señales'!Q65,1)</f>
        <v>19</v>
      </c>
      <c r="Q65" t="s" s="16">
        <f>'Nombre - Señales'!R65</f>
      </c>
      <c r="R65" t="s" s="15">
        <f>RIGHT('Nombre - Señales'!S65,1)</f>
      </c>
      <c r="S65" t="s" s="16">
        <f>'Nombre - Señales'!T65</f>
      </c>
      <c r="T65" t="s" s="16">
        <f>CONCATENATE(R65,S65,P65,M65,N65,O65,C65,D65,E65,F65,G65,H65,I65,J65,K65,L65,Q65)</f>
        <v>156</v>
      </c>
      <c r="U65" s="17"/>
    </row>
    <row r="66" ht="20" customHeight="1">
      <c r="A66" t="s" s="13">
        <v>216</v>
      </c>
      <c r="B66" t="s" s="18">
        <v>217</v>
      </c>
      <c r="C66" t="s" s="15">
        <f>'Nombre - Señales'!C66</f>
        <v>19</v>
      </c>
      <c r="D66" t="s" s="16">
        <f>'Nombre - Señales'!D66</f>
        <v>19</v>
      </c>
      <c r="E66" t="s" s="15">
        <f>'Nombre - Señales'!E66</f>
        <v>19</v>
      </c>
      <c r="F66" t="s" s="16">
        <f>MID('Nombre - Señales'!G66,2,1)</f>
        <v>70</v>
      </c>
      <c r="G66" t="s" s="16">
        <f>RIGHT('Nombre - Señales'!G66,1)</f>
        <v>71</v>
      </c>
      <c r="H66" t="s" s="15">
        <f>MID('Nombre - Señales'!I66,2,1)</f>
        <v>70</v>
      </c>
      <c r="I66" t="s" s="15">
        <f>RIGHT('Nombre - Señales'!I66,1)</f>
        <v>71</v>
      </c>
      <c r="J66" t="s" s="16">
        <f>LEFT('Nombre - Señales'!K66,1)</f>
        <v>72</v>
      </c>
      <c r="K66" t="s" s="16">
        <f>MID('Nombre - Señales'!K66,2,1)</f>
        <v>70</v>
      </c>
      <c r="L66" t="s" s="16">
        <f>RIGHT('Nombre - Señales'!K66,1)</f>
        <v>71</v>
      </c>
      <c r="M66" t="s" s="15">
        <f>MID('Nombre - Señales'!M66,2,1)</f>
        <v>70</v>
      </c>
      <c r="N66" t="s" s="15">
        <f>RIGHT('Nombre - Señales'!M66,1)</f>
        <v>71</v>
      </c>
      <c r="O66" t="s" s="16">
        <f>RIGHT('Nombre - Señales'!O66,1)</f>
        <v>71</v>
      </c>
      <c r="P66" t="s" s="15">
        <f>RIGHT('Nombre - Señales'!Q66,1)</f>
        <v>71</v>
      </c>
      <c r="Q66" t="s" s="16">
        <f>'Nombre - Señales'!R66</f>
        <v>19</v>
      </c>
      <c r="R66" t="s" s="15">
        <f>RIGHT('Nombre - Señales'!S66,1)</f>
        <v>19</v>
      </c>
      <c r="S66" t="s" s="16">
        <f>'Nombre - Señales'!T66</f>
        <v>19</v>
      </c>
      <c r="T66" t="s" s="16">
        <f>CONCATENATE(R66,S66,P66,M66,N66,O66,C66,D66,E66,F66,G66,H66,I66,J66,K66,L66,Q66)</f>
        <v>73</v>
      </c>
      <c r="U66" t="s" s="16">
        <f>CONCATENATE("'",T1:T129,"'"," when ","'",B1:B129,"'",","," --",A1:A129)</f>
        <v>218</v>
      </c>
    </row>
    <row r="67" ht="20" customHeight="1">
      <c r="A67" t="s" s="13">
        <v>219</v>
      </c>
      <c r="B67" t="s" s="14">
        <v>220</v>
      </c>
      <c r="C67" t="s" s="15">
        <f>'Nombre - Señales'!C67</f>
        <v>19</v>
      </c>
      <c r="D67" t="s" s="16">
        <f>'Nombre - Señales'!D67</f>
        <v>19</v>
      </c>
      <c r="E67" t="s" s="15">
        <f>'Nombre - Señales'!E67</f>
        <v>19</v>
      </c>
      <c r="F67" t="s" s="16">
        <f>MID('Nombre - Señales'!G67,2,1)</f>
        <v>19</v>
      </c>
      <c r="G67" t="s" s="16">
        <f>RIGHT('Nombre - Señales'!G67,1)</f>
        <v>20</v>
      </c>
      <c r="H67" t="s" s="15">
        <f>MID('Nombre - Señales'!I67,2,1)</f>
        <v>70</v>
      </c>
      <c r="I67" t="s" s="15">
        <f>RIGHT('Nombre - Señales'!I67,1)</f>
        <v>71</v>
      </c>
      <c r="J67" t="s" s="16">
        <f>LEFT('Nombre - Señales'!K67,1)</f>
        <v>72</v>
      </c>
      <c r="K67" t="s" s="16">
        <f>MID('Nombre - Señales'!K67,2,1)</f>
        <v>70</v>
      </c>
      <c r="L67" t="s" s="16">
        <f>RIGHT('Nombre - Señales'!K67,1)</f>
        <v>71</v>
      </c>
      <c r="M67" t="s" s="15">
        <f>MID('Nombre - Señales'!M67,2,1)</f>
        <v>70</v>
      </c>
      <c r="N67" t="s" s="15">
        <f>RIGHT('Nombre - Señales'!M67,1)</f>
        <v>71</v>
      </c>
      <c r="O67" t="s" s="16">
        <f>RIGHT('Nombre - Señales'!O67,1)</f>
        <v>71</v>
      </c>
      <c r="P67" t="s" s="15">
        <f>RIGHT('Nombre - Señales'!Q67,1)</f>
        <v>71</v>
      </c>
      <c r="Q67" t="s" s="16">
        <f>'Nombre - Señales'!R67</f>
        <v>19</v>
      </c>
      <c r="R67" t="s" s="15">
        <f>RIGHT('Nombre - Señales'!S67,1)</f>
        <v>19</v>
      </c>
      <c r="S67" t="s" s="16">
        <f>'Nombre - Señales'!T67</f>
        <v>19</v>
      </c>
      <c r="T67" t="s" s="16">
        <f>CONCATENATE(R67,S67,P67,M67,N67,O67,C67,D67,E67,F67,G67,H67,I67,J67,K67,L67,Q67)</f>
        <v>80</v>
      </c>
      <c r="U67" t="s" s="17">
        <f>CONCATENATE("'",T1:T129,"'"," when ","'",B1:B129,"'",","," --",A1:A129)</f>
        <v>221</v>
      </c>
    </row>
    <row r="68" ht="20" customHeight="1">
      <c r="A68" t="s" s="13">
        <v>222</v>
      </c>
      <c r="B68" t="s" s="18">
        <v>223</v>
      </c>
      <c r="C68" t="s" s="15">
        <f>'Nombre - Señales'!C68</f>
        <v>19</v>
      </c>
      <c r="D68" t="s" s="16">
        <f>'Nombre - Señales'!D68</f>
        <v>19</v>
      </c>
      <c r="E68" t="s" s="15">
        <f>'Nombre - Señales'!E68</f>
        <v>19</v>
      </c>
      <c r="F68" t="s" s="16">
        <f>MID('Nombre - Señales'!G68,2,1)</f>
        <v>70</v>
      </c>
      <c r="G68" t="s" s="16">
        <f>RIGHT('Nombre - Señales'!G68,1)</f>
        <v>71</v>
      </c>
      <c r="H68" t="s" s="15">
        <f>MID('Nombre - Señales'!I68,2,1)</f>
        <v>70</v>
      </c>
      <c r="I68" t="s" s="15">
        <f>RIGHT('Nombre - Señales'!I68,1)</f>
        <v>71</v>
      </c>
      <c r="J68" t="s" s="16">
        <f>LEFT('Nombre - Señales'!K68,1)</f>
        <v>72</v>
      </c>
      <c r="K68" t="s" s="16">
        <f>MID('Nombre - Señales'!K68,2,1)</f>
        <v>70</v>
      </c>
      <c r="L68" t="s" s="16">
        <f>RIGHT('Nombre - Señales'!K68,1)</f>
        <v>71</v>
      </c>
      <c r="M68" t="s" s="15">
        <f>MID('Nombre - Señales'!M68,2,1)</f>
        <v>70</v>
      </c>
      <c r="N68" t="s" s="15">
        <f>RIGHT('Nombre - Señales'!M68,1)</f>
        <v>71</v>
      </c>
      <c r="O68" t="s" s="16">
        <f>RIGHT('Nombre - Señales'!O68,1)</f>
        <v>71</v>
      </c>
      <c r="P68" t="s" s="15">
        <f>RIGHT('Nombre - Señales'!Q68,1)</f>
        <v>71</v>
      </c>
      <c r="Q68" t="s" s="16">
        <f>'Nombre - Señales'!R68</f>
        <v>19</v>
      </c>
      <c r="R68" t="s" s="15">
        <f>RIGHT('Nombre - Señales'!S68,1)</f>
        <v>20</v>
      </c>
      <c r="S68" t="s" s="16">
        <f>'Nombre - Señales'!T68</f>
        <v>19</v>
      </c>
      <c r="T68" t="s" s="16">
        <f>CONCATENATE(R68,S68,P68,M68,N68,O68,C68,D68,E68,F68,G68,H68,I68,J68,K68,L68,Q68)</f>
        <v>91</v>
      </c>
      <c r="U68" t="s" s="16">
        <f>CONCATENATE("'",T1:T129,"'"," when ","'",B1:B129,"'",","," --",A1:A129)</f>
        <v>224</v>
      </c>
    </row>
    <row r="69" ht="20" customHeight="1">
      <c r="A69" t="s" s="13">
        <v>225</v>
      </c>
      <c r="B69" t="s" s="14">
        <v>226</v>
      </c>
      <c r="C69" t="s" s="15">
        <f>'Nombre - Señales'!C69</f>
        <v>19</v>
      </c>
      <c r="D69" t="s" s="16">
        <f>'Nombre - Señales'!D69</f>
        <v>19</v>
      </c>
      <c r="E69" t="s" s="15">
        <f>'Nombre - Señales'!E69</f>
        <v>19</v>
      </c>
      <c r="F69" t="s" s="16">
        <f>MID('Nombre - Señales'!G69,2,1)</f>
        <v>70</v>
      </c>
      <c r="G69" t="s" s="16">
        <f>RIGHT('Nombre - Señales'!G69,1)</f>
        <v>71</v>
      </c>
      <c r="H69" t="s" s="15">
        <f>MID('Nombre - Señales'!I69,2,1)</f>
        <v>70</v>
      </c>
      <c r="I69" t="s" s="15">
        <f>RIGHT('Nombre - Señales'!I69,1)</f>
        <v>71</v>
      </c>
      <c r="J69" t="s" s="16">
        <f>LEFT('Nombre - Señales'!K69,1)</f>
        <v>72</v>
      </c>
      <c r="K69" t="s" s="16">
        <f>MID('Nombre - Señales'!K69,2,1)</f>
        <v>70</v>
      </c>
      <c r="L69" t="s" s="16">
        <f>RIGHT('Nombre - Señales'!K69,1)</f>
        <v>71</v>
      </c>
      <c r="M69" t="s" s="15">
        <f>MID('Nombre - Señales'!M69,2,1)</f>
        <v>70</v>
      </c>
      <c r="N69" t="s" s="15">
        <f>RIGHT('Nombre - Señales'!M69,1)</f>
        <v>71</v>
      </c>
      <c r="O69" t="s" s="16">
        <f>RIGHT('Nombre - Señales'!O69,1)</f>
        <v>71</v>
      </c>
      <c r="P69" t="s" s="15">
        <f>RIGHT('Nombre - Señales'!Q69,1)</f>
        <v>71</v>
      </c>
      <c r="Q69" t="s" s="16">
        <f>'Nombre - Señales'!R69</f>
        <v>19</v>
      </c>
      <c r="R69" t="s" s="15">
        <f>RIGHT('Nombre - Señales'!S69,1)</f>
        <v>20</v>
      </c>
      <c r="S69" t="s" s="16">
        <f>'Nombre - Señales'!T69</f>
        <v>19</v>
      </c>
      <c r="T69" t="s" s="16">
        <f>CONCATENATE(R69,S69,P69,M69,N69,O69,C69,D69,E69,F69,G69,H69,I69,J69,K69,L69,Q69)</f>
        <v>91</v>
      </c>
      <c r="U69" t="s" s="17">
        <f>CONCATENATE("'",T1:T129,"'"," when ","'",B1:B129,"'",","," --",A1:A129)</f>
        <v>227</v>
      </c>
    </row>
    <row r="70" ht="25.75" customHeight="1">
      <c r="A70" t="s" s="13">
        <v>228</v>
      </c>
      <c r="B70" t="s" s="18">
        <v>229</v>
      </c>
      <c r="C70" t="s" s="15">
        <f>'Nombre - Señales'!C70</f>
        <v>19</v>
      </c>
      <c r="D70" t="s" s="16">
        <f>'Nombre - Señales'!D70</f>
        <v>19</v>
      </c>
      <c r="E70" t="s" s="15">
        <f>'Nombre - Señales'!E70</f>
        <v>19</v>
      </c>
      <c r="F70" t="s" s="16">
        <f>MID('Nombre - Señales'!G70,2,1)</f>
        <v>19</v>
      </c>
      <c r="G70" t="s" s="16">
        <f>RIGHT('Nombre - Señales'!G70,1)</f>
        <v>20</v>
      </c>
      <c r="H70" t="s" s="15">
        <f>MID('Nombre - Señales'!I70,2,1)</f>
        <v>70</v>
      </c>
      <c r="I70" t="s" s="15">
        <f>RIGHT('Nombre - Señales'!I70,1)</f>
        <v>71</v>
      </c>
      <c r="J70" t="s" s="16">
        <f>LEFT('Nombre - Señales'!K70,1)</f>
        <v>72</v>
      </c>
      <c r="K70" t="s" s="16">
        <f>MID('Nombre - Señales'!K70,2,1)</f>
        <v>70</v>
      </c>
      <c r="L70" t="s" s="16">
        <f>RIGHT('Nombre - Señales'!K70,1)</f>
        <v>71</v>
      </c>
      <c r="M70" t="s" s="15">
        <f>MID('Nombre - Señales'!M70,2,1)</f>
        <v>70</v>
      </c>
      <c r="N70" t="s" s="15">
        <f>RIGHT('Nombre - Señales'!M70,1)</f>
        <v>71</v>
      </c>
      <c r="O70" t="s" s="16">
        <f>RIGHT('Nombre - Señales'!O70,1)</f>
        <v>71</v>
      </c>
      <c r="P70" t="s" s="15">
        <f>RIGHT('Nombre - Señales'!Q70,1)</f>
        <v>71</v>
      </c>
      <c r="Q70" t="s" s="16">
        <f>'Nombre - Señales'!R70</f>
        <v>19</v>
      </c>
      <c r="R70" t="s" s="15">
        <f>RIGHT('Nombre - Señales'!S70,1)</f>
        <v>20</v>
      </c>
      <c r="S70" t="s" s="16">
        <f>'Nombre - Señales'!T70</f>
        <v>19</v>
      </c>
      <c r="T70" t="s" s="16">
        <f>CONCATENATE(R70,S70,P70,M70,N70,O70,C70,D70,E70,F70,G70,H70,I70,J70,K70,L70,Q70)</f>
        <v>98</v>
      </c>
      <c r="U70" t="s" s="16">
        <f>CONCATENATE("'",T1:T129,"'"," when ","'",B1:B129,"'",","," --",A1:A129)</f>
        <v>230</v>
      </c>
    </row>
    <row r="71" ht="20" customHeight="1">
      <c r="A71" t="s" s="13">
        <v>231</v>
      </c>
      <c r="B71" t="s" s="14">
        <v>232</v>
      </c>
      <c r="C71" t="s" s="15">
        <f>'Nombre - Señales'!C71</f>
        <v>19</v>
      </c>
      <c r="D71" t="s" s="16">
        <f>'Nombre - Señales'!D71</f>
        <v>19</v>
      </c>
      <c r="E71" t="s" s="15">
        <f>'Nombre - Señales'!E71</f>
        <v>19</v>
      </c>
      <c r="F71" t="s" s="16">
        <f>MID('Nombre - Señales'!G71,2,1)</f>
        <v>70</v>
      </c>
      <c r="G71" t="s" s="16">
        <f>RIGHT('Nombre - Señales'!G71,1)</f>
        <v>71</v>
      </c>
      <c r="H71" t="s" s="15">
        <f>MID('Nombre - Señales'!I71,2,1)</f>
        <v>70</v>
      </c>
      <c r="I71" t="s" s="15">
        <f>RIGHT('Nombre - Señales'!I71,1)</f>
        <v>71</v>
      </c>
      <c r="J71" t="s" s="16">
        <f>LEFT('Nombre - Señales'!K71,1)</f>
        <v>72</v>
      </c>
      <c r="K71" t="s" s="16">
        <f>MID('Nombre - Señales'!K71,2,1)</f>
        <v>70</v>
      </c>
      <c r="L71" t="s" s="16">
        <f>RIGHT('Nombre - Señales'!K71,1)</f>
        <v>71</v>
      </c>
      <c r="M71" t="s" s="15">
        <f>MID('Nombre - Señales'!M71,2,1)</f>
        <v>70</v>
      </c>
      <c r="N71" t="s" s="15">
        <f>RIGHT('Nombre - Señales'!M71,1)</f>
        <v>71</v>
      </c>
      <c r="O71" t="s" s="16">
        <f>RIGHT('Nombre - Señales'!O71,1)</f>
        <v>71</v>
      </c>
      <c r="P71" t="s" s="15">
        <f>RIGHT('Nombre - Señales'!Q71,1)</f>
        <v>71</v>
      </c>
      <c r="Q71" t="s" s="16">
        <f>'Nombre - Señales'!R71</f>
        <v>20</v>
      </c>
      <c r="R71" t="s" s="15">
        <f>RIGHT('Nombre - Señales'!S71,1)</f>
        <v>19</v>
      </c>
      <c r="S71" t="s" s="16">
        <f>'Nombre - Señales'!T71</f>
        <v>19</v>
      </c>
      <c r="T71" t="s" s="16">
        <f>CONCATENATE(R71,S71,P71,M71,N71,O71,C71,D71,E71,F71,G71,H71,I71,J71,K71,L71,Q71)</f>
        <v>109</v>
      </c>
      <c r="U71" t="s" s="17">
        <f>CONCATENATE("'",T1:T129,"'"," when ","'",B1:B129,"'",","," --",A1:A129)</f>
        <v>233</v>
      </c>
    </row>
    <row r="72" ht="17.25" customHeight="1">
      <c r="A72" t="s" s="13">
        <v>234</v>
      </c>
      <c r="B72" t="s" s="18">
        <v>235</v>
      </c>
      <c r="C72" t="s" s="15">
        <f>'Nombre - Señales'!C72</f>
        <v>19</v>
      </c>
      <c r="D72" t="s" s="16">
        <f>'Nombre - Señales'!D72</f>
        <v>19</v>
      </c>
      <c r="E72" t="s" s="15">
        <f>'Nombre - Señales'!E72</f>
        <v>20</v>
      </c>
      <c r="F72" t="s" s="16">
        <f>MID('Nombre - Señales'!G72,2,1)</f>
        <v>70</v>
      </c>
      <c r="G72" t="s" s="16">
        <f>RIGHT('Nombre - Señales'!G72,1)</f>
        <v>71</v>
      </c>
      <c r="H72" t="s" s="15">
        <f>MID('Nombre - Señales'!I72,2,1)</f>
        <v>70</v>
      </c>
      <c r="I72" t="s" s="15">
        <f>RIGHT('Nombre - Señales'!I72,1)</f>
        <v>71</v>
      </c>
      <c r="J72" t="s" s="16">
        <f>LEFT('Nombre - Señales'!K72,1)</f>
        <v>72</v>
      </c>
      <c r="K72" t="s" s="16">
        <f>MID('Nombre - Señales'!K72,2,1)</f>
        <v>70</v>
      </c>
      <c r="L72" t="s" s="16">
        <f>RIGHT('Nombre - Señales'!K72,1)</f>
        <v>71</v>
      </c>
      <c r="M72" t="s" s="15">
        <f>MID('Nombre - Señales'!M72,2,1)</f>
        <v>70</v>
      </c>
      <c r="N72" t="s" s="15">
        <f>RIGHT('Nombre - Señales'!M72,1)</f>
        <v>71</v>
      </c>
      <c r="O72" t="s" s="16">
        <f>RIGHT('Nombre - Señales'!O72,1)</f>
        <v>71</v>
      </c>
      <c r="P72" t="s" s="15">
        <f>RIGHT('Nombre - Señales'!Q72,1)</f>
        <v>71</v>
      </c>
      <c r="Q72" t="s" s="16">
        <f>'Nombre - Señales'!R72</f>
        <v>19</v>
      </c>
      <c r="R72" t="s" s="15">
        <f>RIGHT('Nombre - Señales'!S72,1)</f>
        <v>19</v>
      </c>
      <c r="S72" t="s" s="16">
        <f>'Nombre - Señales'!T72</f>
        <v>19</v>
      </c>
      <c r="T72" t="s" s="16">
        <f>CONCATENATE(R72,S72,P72,M72,N72,O72,C72,D72,E72,F72,G72,H72,I72,J72,K72,L72,Q72)</f>
        <v>236</v>
      </c>
      <c r="U72" t="s" s="16">
        <f>CONCATENATE("'",T1:T129,"'"," when ","'",B1:B129,"'",","," --",A1:A129)</f>
        <v>237</v>
      </c>
    </row>
    <row r="73" ht="20" customHeight="1">
      <c r="A73" t="s" s="13">
        <v>238</v>
      </c>
      <c r="B73" t="s" s="14">
        <v>239</v>
      </c>
      <c r="C73" t="s" s="15">
        <f>'Nombre - Señales'!C73</f>
        <v>19</v>
      </c>
      <c r="D73" t="s" s="16">
        <f>'Nombre - Señales'!D73</f>
        <v>19</v>
      </c>
      <c r="E73" t="s" s="15">
        <f>'Nombre - Señales'!E73</f>
        <v>19</v>
      </c>
      <c r="F73" t="s" s="16">
        <f>MID('Nombre - Señales'!G73,2,1)</f>
        <v>70</v>
      </c>
      <c r="G73" t="s" s="16">
        <f>RIGHT('Nombre - Señales'!G73,1)</f>
        <v>71</v>
      </c>
      <c r="H73" t="s" s="15">
        <f>MID('Nombre - Señales'!I73,2,1)</f>
        <v>70</v>
      </c>
      <c r="I73" t="s" s="15">
        <f>RIGHT('Nombre - Señales'!I73,1)</f>
        <v>71</v>
      </c>
      <c r="J73" t="s" s="16">
        <f>LEFT('Nombre - Señales'!K73,1)</f>
        <v>72</v>
      </c>
      <c r="K73" t="s" s="16">
        <f>MID('Nombre - Señales'!K73,2,1)</f>
        <v>70</v>
      </c>
      <c r="L73" t="s" s="16">
        <f>RIGHT('Nombre - Señales'!K73,1)</f>
        <v>71</v>
      </c>
      <c r="M73" t="s" s="15">
        <f>MID('Nombre - Señales'!M73,2,1)</f>
        <v>70</v>
      </c>
      <c r="N73" t="s" s="15">
        <f>RIGHT('Nombre - Señales'!M73,1)</f>
        <v>71</v>
      </c>
      <c r="O73" t="s" s="16">
        <f>RIGHT('Nombre - Señales'!O73,1)</f>
        <v>71</v>
      </c>
      <c r="P73" t="s" s="15">
        <f>RIGHT('Nombre - Señales'!Q73,1)</f>
        <v>71</v>
      </c>
      <c r="Q73" t="s" s="16">
        <f>'Nombre - Señales'!R73</f>
        <v>20</v>
      </c>
      <c r="R73" t="s" s="15">
        <f>RIGHT('Nombre - Señales'!S73,1)</f>
        <v>20</v>
      </c>
      <c r="S73" t="s" s="16">
        <f>'Nombre - Señales'!T73</f>
        <v>19</v>
      </c>
      <c r="T73" t="s" s="16">
        <f>CONCATENATE(R73,S73,P73,M73,N73,O73,C73,D73,E73,F73,G73,H73,I73,J73,K73,L73,Q73)</f>
        <v>130</v>
      </c>
      <c r="U73" t="s" s="17">
        <f>CONCATENATE("'",T1:T129,"'"," when ","'",B1:B129,"'",","," --",A1:A129)</f>
        <v>240</v>
      </c>
    </row>
    <row r="74" ht="20" customHeight="1">
      <c r="A74" t="s" s="13">
        <v>241</v>
      </c>
      <c r="B74" t="s" s="18">
        <v>242</v>
      </c>
      <c r="C74" t="s" s="15">
        <f>'Nombre - Señales'!C74</f>
        <v>19</v>
      </c>
      <c r="D74" t="s" s="16">
        <f>'Nombre - Señales'!D74</f>
        <v>19</v>
      </c>
      <c r="E74" t="s" s="15">
        <f>'Nombre - Señales'!E74</f>
        <v>19</v>
      </c>
      <c r="F74" t="s" s="16">
        <f>MID('Nombre - Señales'!G74,2,1)</f>
        <v>19</v>
      </c>
      <c r="G74" t="s" s="16">
        <f>RIGHT('Nombre - Señales'!G74,1)</f>
        <v>20</v>
      </c>
      <c r="H74" t="s" s="15">
        <f>MID('Nombre - Señales'!I74,2,1)</f>
        <v>70</v>
      </c>
      <c r="I74" t="s" s="15">
        <f>RIGHT('Nombre - Señales'!I74,1)</f>
        <v>71</v>
      </c>
      <c r="J74" t="s" s="16">
        <f>LEFT('Nombre - Señales'!K74,1)</f>
        <v>72</v>
      </c>
      <c r="K74" t="s" s="16">
        <f>MID('Nombre - Señales'!K74,2,1)</f>
        <v>70</v>
      </c>
      <c r="L74" t="s" s="16">
        <f>RIGHT('Nombre - Señales'!K74,1)</f>
        <v>71</v>
      </c>
      <c r="M74" t="s" s="15">
        <f>MID('Nombre - Señales'!M74,2,1)</f>
        <v>70</v>
      </c>
      <c r="N74" t="s" s="15">
        <f>RIGHT('Nombre - Señales'!M74,1)</f>
        <v>71</v>
      </c>
      <c r="O74" t="s" s="16">
        <f>RIGHT('Nombre - Señales'!O74,1)</f>
        <v>71</v>
      </c>
      <c r="P74" t="s" s="15">
        <f>RIGHT('Nombre - Señales'!Q74,1)</f>
        <v>71</v>
      </c>
      <c r="Q74" t="s" s="16">
        <f>'Nombre - Señales'!R74</f>
        <v>20</v>
      </c>
      <c r="R74" t="s" s="15">
        <f>RIGHT('Nombre - Señales'!S74,1)</f>
        <v>20</v>
      </c>
      <c r="S74" t="s" s="16">
        <f>'Nombre - Señales'!T74</f>
        <v>19</v>
      </c>
      <c r="T74" t="s" s="16">
        <f>CONCATENATE(R74,S74,P74,M74,N74,O74,C74,D74,E74,F74,G74,H74,I74,J74,K74,L74,Q74)</f>
        <v>140</v>
      </c>
      <c r="U74" t="s" s="16">
        <f>CONCATENATE("'",T1:T129,"'"," when ","'",B1:B129,"'",","," --",A1:A129)</f>
        <v>243</v>
      </c>
    </row>
    <row r="75" ht="20" customHeight="1">
      <c r="A75" t="s" s="13">
        <v>244</v>
      </c>
      <c r="B75" t="s" s="14">
        <v>245</v>
      </c>
      <c r="C75" t="s" s="15">
        <f>'Nombre - Señales'!C75</f>
        <v>19</v>
      </c>
      <c r="D75" t="s" s="16">
        <f>'Nombre - Señales'!D75</f>
        <v>19</v>
      </c>
      <c r="E75" t="s" s="15">
        <f>'Nombre - Señales'!E75</f>
        <v>19</v>
      </c>
      <c r="F75" t="s" s="16">
        <f>MID('Nombre - Señales'!G75,2,1)</f>
        <v>70</v>
      </c>
      <c r="G75" t="s" s="16">
        <f>RIGHT('Nombre - Señales'!G75,1)</f>
        <v>71</v>
      </c>
      <c r="H75" t="s" s="15">
        <f>MID('Nombre - Señales'!I75,2,1)</f>
        <v>70</v>
      </c>
      <c r="I75" t="s" s="15">
        <f>RIGHT('Nombre - Señales'!I75,1)</f>
        <v>71</v>
      </c>
      <c r="J75" t="s" s="16">
        <f>LEFT('Nombre - Señales'!K75,1)</f>
        <v>72</v>
      </c>
      <c r="K75" t="s" s="16">
        <f>MID('Nombre - Señales'!K75,2,1)</f>
        <v>70</v>
      </c>
      <c r="L75" t="s" s="16">
        <f>RIGHT('Nombre - Señales'!K75,1)</f>
        <v>71</v>
      </c>
      <c r="M75" t="s" s="15">
        <f>MID('Nombre - Señales'!M75,2,1)</f>
        <v>70</v>
      </c>
      <c r="N75" t="s" s="15">
        <f>RIGHT('Nombre - Señales'!M75,1)</f>
        <v>71</v>
      </c>
      <c r="O75" t="s" s="16">
        <f>RIGHT('Nombre - Señales'!O75,1)</f>
        <v>71</v>
      </c>
      <c r="P75" t="s" s="15">
        <f>RIGHT('Nombre - Señales'!Q75,1)</f>
        <v>71</v>
      </c>
      <c r="Q75" t="s" s="16">
        <f>'Nombre - Señales'!R75</f>
        <v>19</v>
      </c>
      <c r="R75" t="s" s="15">
        <f>RIGHT('Nombre - Señales'!S75,1)</f>
        <v>19</v>
      </c>
      <c r="S75" t="s" s="16">
        <f>'Nombre - Señales'!T75</f>
        <v>19</v>
      </c>
      <c r="T75" t="s" s="16">
        <f>CONCATENATE(R75,S75,P75,M75,N75,O75,C75,D75,E75,F75,G75,H75,I75,J75,K75,L75,Q75)</f>
        <v>73</v>
      </c>
      <c r="U75" t="s" s="17">
        <f>CONCATENATE("'",T1:T129,"'"," when ","'",B1:B129,"'",","," --",A1:A129)</f>
        <v>246</v>
      </c>
    </row>
    <row r="76" ht="20" customHeight="1">
      <c r="A76" t="s" s="13">
        <v>247</v>
      </c>
      <c r="B76" t="s" s="18">
        <v>248</v>
      </c>
      <c r="C76" t="s" s="15">
        <f>'Nombre - Señales'!C76</f>
        <v>19</v>
      </c>
      <c r="D76" t="s" s="16">
        <f>'Nombre - Señales'!D76</f>
        <v>19</v>
      </c>
      <c r="E76" t="s" s="15">
        <f>'Nombre - Señales'!E76</f>
        <v>19</v>
      </c>
      <c r="F76" t="s" s="16">
        <f>MID('Nombre - Señales'!G76,2,1)</f>
        <v>19</v>
      </c>
      <c r="G76" t="s" s="16">
        <f>RIGHT('Nombre - Señales'!G76,1)</f>
        <v>20</v>
      </c>
      <c r="H76" t="s" s="15">
        <f>MID('Nombre - Señales'!I76,2,1)</f>
        <v>70</v>
      </c>
      <c r="I76" t="s" s="15">
        <f>RIGHT('Nombre - Señales'!I76,1)</f>
        <v>71</v>
      </c>
      <c r="J76" t="s" s="16">
        <f>LEFT('Nombre - Señales'!K76,1)</f>
        <v>72</v>
      </c>
      <c r="K76" t="s" s="16">
        <f>MID('Nombre - Señales'!K76,2,1)</f>
        <v>70</v>
      </c>
      <c r="L76" t="s" s="16">
        <f>RIGHT('Nombre - Señales'!K76,1)</f>
        <v>71</v>
      </c>
      <c r="M76" t="s" s="15">
        <f>MID('Nombre - Señales'!M76,2,1)</f>
        <v>70</v>
      </c>
      <c r="N76" t="s" s="15">
        <f>RIGHT('Nombre - Señales'!M76,1)</f>
        <v>71</v>
      </c>
      <c r="O76" t="s" s="16">
        <f>RIGHT('Nombre - Señales'!O76,1)</f>
        <v>71</v>
      </c>
      <c r="P76" t="s" s="15">
        <f>RIGHT('Nombre - Señales'!Q76,1)</f>
        <v>71</v>
      </c>
      <c r="Q76" t="s" s="16">
        <f>'Nombre - Señales'!R76</f>
        <v>19</v>
      </c>
      <c r="R76" t="s" s="15">
        <f>RIGHT('Nombre - Señales'!S76,1)</f>
        <v>19</v>
      </c>
      <c r="S76" t="s" s="16">
        <f>'Nombre - Señales'!T76</f>
        <v>19</v>
      </c>
      <c r="T76" t="s" s="16">
        <f>CONCATENATE(R76,S76,P76,M76,N76,O76,C76,D76,E76,F76,G76,H76,I76,J76,K76,L76,Q76)</f>
        <v>80</v>
      </c>
      <c r="U76" t="s" s="16">
        <f>CONCATENATE("'",T1:T129,"'"," when ","'",B1:B129,"'",","," --",A1:A129)</f>
        <v>249</v>
      </c>
    </row>
    <row r="77" ht="20" customHeight="1">
      <c r="A77" t="s" s="13">
        <v>250</v>
      </c>
      <c r="B77" t="s" s="14">
        <v>251</v>
      </c>
      <c r="C77" t="s" s="15">
        <f>'Nombre - Señales'!C77</f>
        <v>19</v>
      </c>
      <c r="D77" t="s" s="16">
        <f>'Nombre - Señales'!D77</f>
        <v>19</v>
      </c>
      <c r="E77" t="s" s="15">
        <f>'Nombre - Señales'!E77</f>
        <v>19</v>
      </c>
      <c r="F77" t="s" s="16">
        <f>MID('Nombre - Señales'!G77,2,1)</f>
        <v>70</v>
      </c>
      <c r="G77" t="s" s="16">
        <f>RIGHT('Nombre - Señales'!G77,1)</f>
        <v>71</v>
      </c>
      <c r="H77" t="s" s="15">
        <f>MID('Nombre - Señales'!I77,2,1)</f>
        <v>70</v>
      </c>
      <c r="I77" t="s" s="15">
        <f>RIGHT('Nombre - Señales'!I77,1)</f>
        <v>71</v>
      </c>
      <c r="J77" t="s" s="16">
        <f>LEFT('Nombre - Señales'!K77,1)</f>
        <v>72</v>
      </c>
      <c r="K77" t="s" s="16">
        <f>MID('Nombre - Señales'!K77,2,1)</f>
        <v>70</v>
      </c>
      <c r="L77" t="s" s="16">
        <f>RIGHT('Nombre - Señales'!K77,1)</f>
        <v>71</v>
      </c>
      <c r="M77" t="s" s="15">
        <f>MID('Nombre - Señales'!M77,2,1)</f>
        <v>70</v>
      </c>
      <c r="N77" t="s" s="15">
        <f>RIGHT('Nombre - Señales'!M77,1)</f>
        <v>71</v>
      </c>
      <c r="O77" t="s" s="16">
        <f>RIGHT('Nombre - Señales'!O77,1)</f>
        <v>71</v>
      </c>
      <c r="P77" t="s" s="15">
        <f>RIGHT('Nombre - Señales'!Q77,1)</f>
        <v>71</v>
      </c>
      <c r="Q77" t="s" s="16">
        <f>'Nombre - Señales'!R77</f>
        <v>19</v>
      </c>
      <c r="R77" t="s" s="15">
        <f>RIGHT('Nombre - Señales'!S77,1)</f>
        <v>19</v>
      </c>
      <c r="S77" t="s" s="16">
        <f>'Nombre - Señales'!T77</f>
        <v>20</v>
      </c>
      <c r="T77" t="s" s="16">
        <f>CONCATENATE(R77,S77,P77,M77,N77,O77,C77,D77,E77,F77,G77,H77,I77,J77,K77,L77,Q77)</f>
        <v>252</v>
      </c>
      <c r="U77" t="s" s="17">
        <f>CONCATENATE("'",T1:T129,"'"," when ","'",B1:B129,"'",","," --",A1:A129)</f>
        <v>253</v>
      </c>
    </row>
    <row r="78" ht="20" customHeight="1">
      <c r="A78" t="s" s="13">
        <v>254</v>
      </c>
      <c r="B78" t="s" s="18">
        <v>255</v>
      </c>
      <c r="C78" t="s" s="15">
        <f>'Nombre - Señales'!C78</f>
        <v>19</v>
      </c>
      <c r="D78" t="s" s="16">
        <f>'Nombre - Señales'!D78</f>
        <v>19</v>
      </c>
      <c r="E78" t="s" s="15">
        <f>'Nombre - Señales'!E78</f>
        <v>19</v>
      </c>
      <c r="F78" t="s" s="16">
        <f>MID('Nombre - Señales'!G78,2,1)</f>
        <v>19</v>
      </c>
      <c r="G78" t="s" s="16">
        <f>RIGHT('Nombre - Señales'!G78,1)</f>
        <v>20</v>
      </c>
      <c r="H78" t="s" s="15">
        <f>MID('Nombre - Señales'!I78,2,1)</f>
        <v>70</v>
      </c>
      <c r="I78" t="s" s="15">
        <f>RIGHT('Nombre - Señales'!I78,1)</f>
        <v>71</v>
      </c>
      <c r="J78" t="s" s="16">
        <f>LEFT('Nombre - Señales'!K78,1)</f>
        <v>72</v>
      </c>
      <c r="K78" t="s" s="16">
        <f>MID('Nombre - Señales'!K78,2,1)</f>
        <v>70</v>
      </c>
      <c r="L78" t="s" s="16">
        <f>RIGHT('Nombre - Señales'!K78,1)</f>
        <v>71</v>
      </c>
      <c r="M78" t="s" s="15">
        <f>MID('Nombre - Señales'!M78,2,1)</f>
        <v>70</v>
      </c>
      <c r="N78" t="s" s="15">
        <f>RIGHT('Nombre - Señales'!M78,1)</f>
        <v>71</v>
      </c>
      <c r="O78" t="s" s="16">
        <f>RIGHT('Nombre - Señales'!O78,1)</f>
        <v>71</v>
      </c>
      <c r="P78" t="s" s="15">
        <f>RIGHT('Nombre - Señales'!Q78,1)</f>
        <v>71</v>
      </c>
      <c r="Q78" t="s" s="16">
        <f>'Nombre - Señales'!R78</f>
        <v>19</v>
      </c>
      <c r="R78" t="s" s="15">
        <f>RIGHT('Nombre - Señales'!S78,1)</f>
        <v>20</v>
      </c>
      <c r="S78" t="s" s="16">
        <f>'Nombre - Señales'!T78</f>
        <v>19</v>
      </c>
      <c r="T78" t="s" s="16">
        <f>CONCATENATE(R78,S78,P78,M78,N78,O78,C78,D78,E78,F78,G78,H78,I78,J78,K78,L78,Q78)</f>
        <v>98</v>
      </c>
      <c r="U78" t="s" s="16">
        <f>CONCATENATE("'",T1:T129,"'"," when ","'",B1:B129,"'",","," --",A1:A129)</f>
        <v>256</v>
      </c>
    </row>
    <row r="79" ht="20" customHeight="1">
      <c r="A79" t="s" s="13">
        <v>257</v>
      </c>
      <c r="B79" t="s" s="14">
        <v>258</v>
      </c>
      <c r="C79" t="s" s="15">
        <f>'Nombre - Señales'!C79</f>
        <v>19</v>
      </c>
      <c r="D79" t="s" s="16">
        <f>'Nombre - Señales'!D79</f>
        <v>19</v>
      </c>
      <c r="E79" t="s" s="15">
        <f>'Nombre - Señales'!E79</f>
        <v>19</v>
      </c>
      <c r="F79" t="s" s="16">
        <f>MID('Nombre - Señales'!G79,2,1)</f>
        <v>70</v>
      </c>
      <c r="G79" t="s" s="16">
        <f>RIGHT('Nombre - Señales'!G79,1)</f>
        <v>71</v>
      </c>
      <c r="H79" t="s" s="15">
        <f>MID('Nombre - Señales'!I79,2,1)</f>
        <v>70</v>
      </c>
      <c r="I79" t="s" s="15">
        <f>RIGHT('Nombre - Señales'!I79,1)</f>
        <v>71</v>
      </c>
      <c r="J79" t="s" s="16">
        <f>LEFT('Nombre - Señales'!K79,1)</f>
        <v>72</v>
      </c>
      <c r="K79" t="s" s="16">
        <f>MID('Nombre - Señales'!K79,2,1)</f>
        <v>70</v>
      </c>
      <c r="L79" t="s" s="16">
        <f>RIGHT('Nombre - Señales'!K79,1)</f>
        <v>71</v>
      </c>
      <c r="M79" t="s" s="15">
        <f>MID('Nombre - Señales'!M79,2,1)</f>
        <v>70</v>
      </c>
      <c r="N79" t="s" s="15">
        <f>RIGHT('Nombre - Señales'!M79,1)</f>
        <v>71</v>
      </c>
      <c r="O79" t="s" s="16">
        <f>RIGHT('Nombre - Señales'!O79,1)</f>
        <v>71</v>
      </c>
      <c r="P79" t="s" s="15">
        <f>RIGHT('Nombre - Señales'!Q79,1)</f>
        <v>71</v>
      </c>
      <c r="Q79" t="s" s="16">
        <f>'Nombre - Señales'!R79</f>
        <v>19</v>
      </c>
      <c r="R79" t="s" s="15">
        <f>RIGHT('Nombre - Señales'!S79,1)</f>
        <v>19</v>
      </c>
      <c r="S79" t="s" s="16">
        <f>'Nombre - Señales'!T79</f>
        <v>19</v>
      </c>
      <c r="T79" t="s" s="16">
        <f>CONCATENATE(R79,S79,P79,M79,N79,O79,C79,D79,E79,F79,G79,H79,I79,J79,K79,L79,Q79)</f>
        <v>73</v>
      </c>
      <c r="U79" s="17"/>
    </row>
    <row r="80" ht="20" customHeight="1">
      <c r="A80" t="s" s="13">
        <v>259</v>
      </c>
      <c r="B80" t="s" s="18">
        <v>260</v>
      </c>
      <c r="C80" t="s" s="15">
        <f>'Nombre - Señales'!C80</f>
        <v>19</v>
      </c>
      <c r="D80" t="s" s="16">
        <f>'Nombre - Señales'!D80</f>
        <v>19</v>
      </c>
      <c r="E80" t="s" s="15">
        <f>'Nombre - Señales'!E80</f>
        <v>19</v>
      </c>
      <c r="F80" t="s" s="16">
        <f>MID('Nombre - Señales'!G80,2,1)</f>
        <v>70</v>
      </c>
      <c r="G80" t="s" s="16">
        <f>RIGHT('Nombre - Señales'!G80,1)</f>
        <v>71</v>
      </c>
      <c r="H80" t="s" s="15">
        <f>MID('Nombre - Señales'!I80,2,1)</f>
        <v>70</v>
      </c>
      <c r="I80" t="s" s="15">
        <f>RIGHT('Nombre - Señales'!I80,1)</f>
        <v>71</v>
      </c>
      <c r="J80" t="s" s="16">
        <f>LEFT('Nombre - Señales'!K80,1)</f>
        <v>72</v>
      </c>
      <c r="K80" t="s" s="16">
        <f>MID('Nombre - Señales'!K80,2,1)</f>
        <v>70</v>
      </c>
      <c r="L80" t="s" s="16">
        <f>RIGHT('Nombre - Señales'!K80,1)</f>
        <v>71</v>
      </c>
      <c r="M80" t="s" s="15">
        <f>MID('Nombre - Señales'!M80,2,1)</f>
        <v>70</v>
      </c>
      <c r="N80" t="s" s="15">
        <f>RIGHT('Nombre - Señales'!M80,1)</f>
        <v>71</v>
      </c>
      <c r="O80" t="s" s="16">
        <f>RIGHT('Nombre - Señales'!O80,1)</f>
        <v>71</v>
      </c>
      <c r="P80" t="s" s="15">
        <f>RIGHT('Nombre - Señales'!Q80,1)</f>
        <v>71</v>
      </c>
      <c r="Q80" t="s" s="16">
        <f>'Nombre - Señales'!R80</f>
        <v>19</v>
      </c>
      <c r="R80" t="s" s="15">
        <f>RIGHT('Nombre - Señales'!S80,1)</f>
        <v>19</v>
      </c>
      <c r="S80" t="s" s="16">
        <f>'Nombre - Señales'!T80</f>
        <v>19</v>
      </c>
      <c r="T80" t="s" s="16">
        <f>CONCATENATE(R80,S80,P80,M80,N80,O80,C80,D80,E80,F80,G80,H80,I80,J80,K80,L80,Q80)</f>
        <v>73</v>
      </c>
      <c r="U80" s="16"/>
    </row>
    <row r="81" ht="20" customHeight="1">
      <c r="A81" t="s" s="13">
        <v>261</v>
      </c>
      <c r="B81" t="s" s="14">
        <v>262</v>
      </c>
      <c r="C81" t="s" s="15">
        <f>'Nombre - Señales'!C81</f>
        <v>19</v>
      </c>
      <c r="D81" t="s" s="16">
        <f>'Nombre - Señales'!D81</f>
        <v>19</v>
      </c>
      <c r="E81" t="s" s="15">
        <f>'Nombre - Señales'!E81</f>
        <v>19</v>
      </c>
      <c r="F81" t="s" s="16">
        <f>MID('Nombre - Señales'!G81,2,1)</f>
        <v>70</v>
      </c>
      <c r="G81" t="s" s="16">
        <f>RIGHT('Nombre - Señales'!G81,1)</f>
        <v>71</v>
      </c>
      <c r="H81" t="s" s="15">
        <f>MID('Nombre - Señales'!I81,2,1)</f>
        <v>70</v>
      </c>
      <c r="I81" t="s" s="15">
        <f>RIGHT('Nombre - Señales'!I81,1)</f>
        <v>71</v>
      </c>
      <c r="J81" t="s" s="16">
        <f>LEFT('Nombre - Señales'!K81,1)</f>
        <v>72</v>
      </c>
      <c r="K81" t="s" s="16">
        <f>MID('Nombre - Señales'!K81,2,1)</f>
        <v>70</v>
      </c>
      <c r="L81" t="s" s="16">
        <f>RIGHT('Nombre - Señales'!K81,1)</f>
        <v>71</v>
      </c>
      <c r="M81" t="s" s="15">
        <f>MID('Nombre - Señales'!M81,2,1)</f>
        <v>70</v>
      </c>
      <c r="N81" t="s" s="15">
        <f>RIGHT('Nombre - Señales'!M81,1)</f>
        <v>71</v>
      </c>
      <c r="O81" t="s" s="16">
        <f>RIGHT('Nombre - Señales'!O81,1)</f>
        <v>71</v>
      </c>
      <c r="P81" t="s" s="15">
        <f>RIGHT('Nombre - Señales'!Q81,1)</f>
        <v>71</v>
      </c>
      <c r="Q81" t="s" s="16">
        <f>'Nombre - Señales'!R81</f>
        <v>19</v>
      </c>
      <c r="R81" t="s" s="15">
        <f>RIGHT('Nombre - Señales'!S81,1)</f>
        <v>19</v>
      </c>
      <c r="S81" t="s" s="16">
        <f>'Nombre - Señales'!T81</f>
        <v>19</v>
      </c>
      <c r="T81" t="s" s="16">
        <f>CONCATENATE(R81,S81,P81,M81,N81,O81,C81,D81,E81,F81,G81,H81,I81,J81,K81,L81,Q81)</f>
        <v>73</v>
      </c>
      <c r="U81" s="17"/>
    </row>
    <row r="82" ht="20" customHeight="1">
      <c r="A82" t="s" s="13">
        <v>263</v>
      </c>
      <c r="B82" t="s" s="18">
        <v>264</v>
      </c>
      <c r="C82" t="s" s="15">
        <f>'Nombre - Señales'!C82</f>
        <v>19</v>
      </c>
      <c r="D82" t="s" s="16">
        <f>'Nombre - Señales'!D82</f>
        <v>19</v>
      </c>
      <c r="E82" t="s" s="15">
        <f>'Nombre - Señales'!E82</f>
        <v>19</v>
      </c>
      <c r="F82" t="s" s="16">
        <f>MID('Nombre - Señales'!G82,2,1)</f>
        <v>70</v>
      </c>
      <c r="G82" t="s" s="16">
        <f>RIGHT('Nombre - Señales'!G82,1)</f>
        <v>71</v>
      </c>
      <c r="H82" t="s" s="15">
        <f>MID('Nombre - Señales'!I82,2,1)</f>
        <v>70</v>
      </c>
      <c r="I82" t="s" s="15">
        <f>RIGHT('Nombre - Señales'!I82,1)</f>
        <v>71</v>
      </c>
      <c r="J82" t="s" s="16">
        <f>LEFT('Nombre - Señales'!K82,1)</f>
        <v>72</v>
      </c>
      <c r="K82" t="s" s="16">
        <f>MID('Nombre - Señales'!K82,2,1)</f>
        <v>70</v>
      </c>
      <c r="L82" t="s" s="16">
        <f>RIGHT('Nombre - Señales'!K82,1)</f>
        <v>71</v>
      </c>
      <c r="M82" t="s" s="15">
        <f>MID('Nombre - Señales'!M82,2,1)</f>
        <v>70</v>
      </c>
      <c r="N82" t="s" s="15">
        <f>RIGHT('Nombre - Señales'!M82,1)</f>
        <v>71</v>
      </c>
      <c r="O82" t="s" s="16">
        <f>RIGHT('Nombre - Señales'!O82,1)</f>
        <v>71</v>
      </c>
      <c r="P82" t="s" s="15">
        <f>RIGHT('Nombre - Señales'!Q82,1)</f>
        <v>71</v>
      </c>
      <c r="Q82" t="s" s="16">
        <f>'Nombre - Señales'!R82</f>
        <v>19</v>
      </c>
      <c r="R82" t="s" s="15">
        <f>RIGHT('Nombre - Señales'!S82,1)</f>
        <v>19</v>
      </c>
      <c r="S82" t="s" s="16">
        <f>'Nombre - Señales'!T82</f>
        <v>19</v>
      </c>
      <c r="T82" t="s" s="16">
        <f>CONCATENATE(R82,S82,P82,M82,N82,O82,C82,D82,E82,F82,G82,H82,I82,J82,K82,L82,Q82)</f>
        <v>73</v>
      </c>
      <c r="U82" s="16"/>
    </row>
    <row r="83" ht="20" customHeight="1">
      <c r="A83" t="s" s="13">
        <v>265</v>
      </c>
      <c r="B83" t="s" s="14">
        <v>266</v>
      </c>
      <c r="C83" t="s" s="15">
        <f>'Nombre - Señales'!C83</f>
        <v>19</v>
      </c>
      <c r="D83" t="s" s="16">
        <f>'Nombre - Señales'!D83</f>
        <v>19</v>
      </c>
      <c r="E83" t="s" s="15">
        <f>'Nombre - Señales'!E83</f>
        <v>19</v>
      </c>
      <c r="F83" t="s" s="16">
        <f>MID('Nombre - Señales'!G83,2,1)</f>
        <v>70</v>
      </c>
      <c r="G83" t="s" s="16">
        <f>RIGHT('Nombre - Señales'!G83,1)</f>
        <v>71</v>
      </c>
      <c r="H83" t="s" s="15">
        <f>MID('Nombre - Señales'!I83,2,1)</f>
        <v>70</v>
      </c>
      <c r="I83" t="s" s="15">
        <f>RIGHT('Nombre - Señales'!I83,1)</f>
        <v>71</v>
      </c>
      <c r="J83" t="s" s="16">
        <f>LEFT('Nombre - Señales'!K83,1)</f>
        <v>72</v>
      </c>
      <c r="K83" t="s" s="16">
        <f>MID('Nombre - Señales'!K83,2,1)</f>
        <v>70</v>
      </c>
      <c r="L83" t="s" s="16">
        <f>RIGHT('Nombre - Señales'!K83,1)</f>
        <v>71</v>
      </c>
      <c r="M83" t="s" s="15">
        <f>MID('Nombre - Señales'!M83,2,1)</f>
        <v>70</v>
      </c>
      <c r="N83" t="s" s="15">
        <f>RIGHT('Nombre - Señales'!M83,1)</f>
        <v>71</v>
      </c>
      <c r="O83" t="s" s="16">
        <f>RIGHT('Nombre - Señales'!O83,1)</f>
        <v>71</v>
      </c>
      <c r="P83" t="s" s="15">
        <f>RIGHT('Nombre - Señales'!Q83,1)</f>
        <v>71</v>
      </c>
      <c r="Q83" t="s" s="16">
        <f>'Nombre - Señales'!R83</f>
        <v>19</v>
      </c>
      <c r="R83" t="s" s="15">
        <f>RIGHT('Nombre - Señales'!S83,1)</f>
        <v>19</v>
      </c>
      <c r="S83" t="s" s="16">
        <f>'Nombre - Señales'!T83</f>
        <v>19</v>
      </c>
      <c r="T83" t="s" s="16">
        <f>CONCATENATE(R83,S83,P83,M83,N83,O83,C83,D83,E83,F83,G83,H83,I83,J83,K83,L83,Q83)</f>
        <v>73</v>
      </c>
      <c r="U83" s="17"/>
    </row>
    <row r="84" ht="20" customHeight="1">
      <c r="A84" t="s" s="13">
        <v>267</v>
      </c>
      <c r="B84" t="s" s="18">
        <v>268</v>
      </c>
      <c r="C84" t="s" s="15">
        <f>'Nombre - Señales'!C84</f>
        <v>19</v>
      </c>
      <c r="D84" t="s" s="16">
        <f>'Nombre - Señales'!D84</f>
        <v>19</v>
      </c>
      <c r="E84" t="s" s="15">
        <f>'Nombre - Señales'!E84</f>
        <v>19</v>
      </c>
      <c r="F84" t="s" s="16">
        <f>MID('Nombre - Señales'!G84,2,1)</f>
        <v>70</v>
      </c>
      <c r="G84" t="s" s="16">
        <f>RIGHT('Nombre - Señales'!G84,1)</f>
        <v>71</v>
      </c>
      <c r="H84" t="s" s="15">
        <f>MID('Nombre - Señales'!I84,2,1)</f>
        <v>70</v>
      </c>
      <c r="I84" t="s" s="15">
        <f>RIGHT('Nombre - Señales'!I84,1)</f>
        <v>71</v>
      </c>
      <c r="J84" t="s" s="16">
        <f>LEFT('Nombre - Señales'!K84,1)</f>
        <v>72</v>
      </c>
      <c r="K84" t="s" s="16">
        <f>MID('Nombre - Señales'!K84,2,1)</f>
        <v>70</v>
      </c>
      <c r="L84" t="s" s="16">
        <f>RIGHT('Nombre - Señales'!K84,1)</f>
        <v>71</v>
      </c>
      <c r="M84" t="s" s="15">
        <f>MID('Nombre - Señales'!M84,2,1)</f>
        <v>70</v>
      </c>
      <c r="N84" t="s" s="15">
        <f>RIGHT('Nombre - Señales'!M84,1)</f>
        <v>71</v>
      </c>
      <c r="O84" t="s" s="16">
        <f>RIGHT('Nombre - Señales'!O84,1)</f>
        <v>71</v>
      </c>
      <c r="P84" t="s" s="15">
        <f>RIGHT('Nombre - Señales'!Q84,1)</f>
        <v>71</v>
      </c>
      <c r="Q84" t="s" s="16">
        <f>'Nombre - Señales'!R84</f>
        <v>19</v>
      </c>
      <c r="R84" t="s" s="15">
        <f>RIGHT('Nombre - Señales'!S84,1)</f>
        <v>19</v>
      </c>
      <c r="S84" t="s" s="16">
        <f>'Nombre - Señales'!T84</f>
        <v>19</v>
      </c>
      <c r="T84" t="s" s="16">
        <f>CONCATENATE(R84,S84,P84,M84,N84,O84,C84,D84,E84,F84,G84,H84,I84,J84,K84,L84,Q84)</f>
        <v>73</v>
      </c>
      <c r="U84" s="16"/>
    </row>
    <row r="85" ht="20" customHeight="1">
      <c r="A85" t="s" s="19">
        <v>269</v>
      </c>
      <c r="B85" t="s" s="14">
        <v>270</v>
      </c>
      <c r="C85" t="s" s="15">
        <f>'Nombre - Señales'!C85</f>
        <v>19</v>
      </c>
      <c r="D85" t="s" s="16">
        <f>'Nombre - Señales'!D85</f>
        <v>19</v>
      </c>
      <c r="E85" t="s" s="15">
        <f>'Nombre - Señales'!E85</f>
        <v>19</v>
      </c>
      <c r="F85" t="s" s="16">
        <f>MID('Nombre - Señales'!G85,2,1)</f>
        <v>70</v>
      </c>
      <c r="G85" t="s" s="16">
        <f>RIGHT('Nombre - Señales'!G85,1)</f>
        <v>71</v>
      </c>
      <c r="H85" t="s" s="15">
        <f>MID('Nombre - Señales'!I85,2,1)</f>
        <v>70</v>
      </c>
      <c r="I85" t="s" s="15">
        <f>RIGHT('Nombre - Señales'!I85,1)</f>
        <v>71</v>
      </c>
      <c r="J85" t="s" s="16">
        <f>LEFT('Nombre - Señales'!K85,1)</f>
        <v>72</v>
      </c>
      <c r="K85" t="s" s="16">
        <f>MID('Nombre - Señales'!K85,2,1)</f>
        <v>70</v>
      </c>
      <c r="L85" t="s" s="16">
        <f>RIGHT('Nombre - Señales'!K85,1)</f>
        <v>71</v>
      </c>
      <c r="M85" t="s" s="15">
        <f>MID('Nombre - Señales'!M85,2,1)</f>
        <v>70</v>
      </c>
      <c r="N85" t="s" s="15">
        <f>RIGHT('Nombre - Señales'!M85,1)</f>
        <v>71</v>
      </c>
      <c r="O85" t="s" s="16">
        <f>RIGHT('Nombre - Señales'!O85,1)</f>
        <v>71</v>
      </c>
      <c r="P85" t="s" s="15">
        <f>RIGHT('Nombre - Señales'!Q85,1)</f>
        <v>71</v>
      </c>
      <c r="Q85" t="s" s="16">
        <f>'Nombre - Señales'!R85</f>
        <v>19</v>
      </c>
      <c r="R85" t="s" s="15">
        <f>RIGHT('Nombre - Señales'!S85,1)</f>
        <v>19</v>
      </c>
      <c r="S85" t="s" s="16">
        <f>'Nombre - Señales'!T85</f>
        <v>19</v>
      </c>
      <c r="T85" t="s" s="16">
        <f>CONCATENATE(R85,S85,P85,M85,N85,O85,C85,D85,E85,F85,G85,H85,I85,J85,K85,L85,Q85)</f>
        <v>73</v>
      </c>
      <c r="U85" t="s" s="17">
        <v>271</v>
      </c>
    </row>
    <row r="86" ht="20" customHeight="1">
      <c r="A86" t="s" s="13">
        <v>272</v>
      </c>
      <c r="B86" t="s" s="18">
        <v>273</v>
      </c>
      <c r="C86" t="s" s="15">
        <f>'Nombre - Señales'!C86</f>
        <v>19</v>
      </c>
      <c r="D86" t="s" s="16">
        <f>'Nombre - Señales'!D86</f>
        <v>19</v>
      </c>
      <c r="E86" t="s" s="15">
        <f>'Nombre - Señales'!E86</f>
        <v>19</v>
      </c>
      <c r="F86" t="s" s="16">
        <f>MID('Nombre - Señales'!G86,2,1)</f>
        <v>19</v>
      </c>
      <c r="G86" t="s" s="16">
        <f>RIGHT('Nombre - Señales'!G86,1)</f>
        <v>20</v>
      </c>
      <c r="H86" t="s" s="15">
        <f>MID('Nombre - Señales'!I86,2,1)</f>
        <v>70</v>
      </c>
      <c r="I86" t="s" s="15">
        <f>RIGHT('Nombre - Señales'!I86,1)</f>
        <v>71</v>
      </c>
      <c r="J86" t="s" s="16">
        <f>LEFT('Nombre - Señales'!K86,1)</f>
        <v>72</v>
      </c>
      <c r="K86" t="s" s="16">
        <f>MID('Nombre - Señales'!K86,2,1)</f>
        <v>70</v>
      </c>
      <c r="L86" t="s" s="16">
        <f>RIGHT('Nombre - Señales'!K86,1)</f>
        <v>71</v>
      </c>
      <c r="M86" t="s" s="15">
        <f>MID('Nombre - Señales'!M86,2,1)</f>
        <v>70</v>
      </c>
      <c r="N86" t="s" s="15">
        <f>RIGHT('Nombre - Señales'!M86,1)</f>
        <v>71</v>
      </c>
      <c r="O86" t="s" s="16">
        <f>RIGHT('Nombre - Señales'!O86,1)</f>
        <v>71</v>
      </c>
      <c r="P86" t="s" s="15">
        <f>RIGHT('Nombre - Señales'!Q86,1)</f>
        <v>71</v>
      </c>
      <c r="Q86" t="s" s="16">
        <f>'Nombre - Señales'!R86</f>
        <v>19</v>
      </c>
      <c r="R86" t="s" s="15">
        <f>RIGHT('Nombre - Señales'!S86,1)</f>
        <v>20</v>
      </c>
      <c r="S86" t="s" s="16">
        <f>'Nombre - Señales'!T86</f>
        <v>20</v>
      </c>
      <c r="T86" t="s" s="16">
        <f>CONCATENATE(R86,S86,P86,M86,N86,O86,C86,D86,E86,F86,G86,H86,I86,J86,K86,L86,Q86)</f>
        <v>105</v>
      </c>
      <c r="U86" t="s" s="16">
        <f>CONCATENATE("'",T1:T129,"'"," when ","'",B1:B129,"'",","," --",A1:A129)</f>
        <v>274</v>
      </c>
    </row>
    <row r="87" ht="21" customHeight="1">
      <c r="A87" t="s" s="13">
        <v>275</v>
      </c>
      <c r="B87" t="s" s="14">
        <v>276</v>
      </c>
      <c r="C87" t="s" s="15">
        <f>'Nombre - Señales'!C87</f>
        <v>19</v>
      </c>
      <c r="D87" t="s" s="16">
        <f>'Nombre - Señales'!D87</f>
        <v>19</v>
      </c>
      <c r="E87" t="s" s="15">
        <f>'Nombre - Señales'!E87</f>
        <v>19</v>
      </c>
      <c r="F87" t="s" s="16">
        <f>MID('Nombre - Señales'!G87,2,1)</f>
        <v>19</v>
      </c>
      <c r="G87" t="s" s="16">
        <f>RIGHT('Nombre - Señales'!G87,1)</f>
        <v>20</v>
      </c>
      <c r="H87" t="s" s="15">
        <f>MID('Nombre - Señales'!I87,2,1)</f>
        <v>70</v>
      </c>
      <c r="I87" t="s" s="15">
        <f>RIGHT('Nombre - Señales'!I87,1)</f>
        <v>71</v>
      </c>
      <c r="J87" t="s" s="16">
        <f>LEFT('Nombre - Señales'!K87,1)</f>
        <v>72</v>
      </c>
      <c r="K87" t="s" s="16">
        <f>MID('Nombre - Señales'!K87,2,1)</f>
        <v>70</v>
      </c>
      <c r="L87" t="s" s="16">
        <f>RIGHT('Nombre - Señales'!K87,1)</f>
        <v>71</v>
      </c>
      <c r="M87" t="s" s="15">
        <f>MID('Nombre - Señales'!M87,2,1)</f>
        <v>70</v>
      </c>
      <c r="N87" t="s" s="15">
        <f>RIGHT('Nombre - Señales'!M87,1)</f>
        <v>71</v>
      </c>
      <c r="O87" t="s" s="16">
        <f>RIGHT('Nombre - Señales'!O87,1)</f>
        <v>71</v>
      </c>
      <c r="P87" t="s" s="15">
        <f>RIGHT('Nombre - Señales'!Q87,1)</f>
        <v>71</v>
      </c>
      <c r="Q87" t="s" s="16">
        <f>'Nombre - Señales'!R87</f>
        <v>19</v>
      </c>
      <c r="R87" t="s" s="15">
        <f>RIGHT('Nombre - Señales'!S87,1)</f>
        <v>20</v>
      </c>
      <c r="S87" t="s" s="16">
        <f>'Nombre - Señales'!T87</f>
        <v>20</v>
      </c>
      <c r="T87" t="s" s="16">
        <f>CONCATENATE(R87,S87,P87,M87,N87,O87,C87,D87,E87,F87,G87,H87,I87,J87,K87,L87,Q87)</f>
        <v>105</v>
      </c>
      <c r="U87" t="s" s="17">
        <f>CONCATENATE("'",T1:T129,"'"," when ","'",B1:B129,"'",","," --",A1:A129)</f>
        <v>277</v>
      </c>
    </row>
    <row r="88" ht="21" customHeight="1">
      <c r="A88" t="s" s="13">
        <v>278</v>
      </c>
      <c r="B88" t="s" s="18">
        <v>279</v>
      </c>
      <c r="C88" t="s" s="15">
        <f>'Nombre - Señales'!C88</f>
        <v>19</v>
      </c>
      <c r="D88" t="s" s="16">
        <f>'Nombre - Señales'!D88</f>
        <v>19</v>
      </c>
      <c r="E88" t="s" s="15">
        <f>'Nombre - Señales'!E88</f>
        <v>19</v>
      </c>
      <c r="F88" t="s" s="16">
        <f>MID('Nombre - Señales'!G88,2,1)</f>
        <v>19</v>
      </c>
      <c r="G88" t="s" s="16">
        <f>RIGHT('Nombre - Señales'!G88,1)</f>
        <v>20</v>
      </c>
      <c r="H88" t="s" s="15">
        <f>MID('Nombre - Señales'!I88,2,1)</f>
        <v>70</v>
      </c>
      <c r="I88" t="s" s="15">
        <f>RIGHT('Nombre - Señales'!I88,1)</f>
        <v>71</v>
      </c>
      <c r="J88" t="s" s="16">
        <f>LEFT('Nombre - Señales'!K88,1)</f>
        <v>72</v>
      </c>
      <c r="K88" t="s" s="16">
        <f>MID('Nombre - Señales'!K88,2,1)</f>
        <v>70</v>
      </c>
      <c r="L88" t="s" s="16">
        <f>RIGHT('Nombre - Señales'!K88,1)</f>
        <v>71</v>
      </c>
      <c r="M88" t="s" s="15">
        <f>MID('Nombre - Señales'!M88,2,1)</f>
        <v>70</v>
      </c>
      <c r="N88" t="s" s="15">
        <f>RIGHT('Nombre - Señales'!M88,1)</f>
        <v>71</v>
      </c>
      <c r="O88" t="s" s="16">
        <f>RIGHT('Nombre - Señales'!O88,1)</f>
        <v>71</v>
      </c>
      <c r="P88" t="s" s="15">
        <f>RIGHT('Nombre - Señales'!Q88,1)</f>
        <v>71</v>
      </c>
      <c r="Q88" t="s" s="16">
        <f>'Nombre - Señales'!R88</f>
        <v>20</v>
      </c>
      <c r="R88" t="s" s="15">
        <f>RIGHT('Nombre - Señales'!S88,1)</f>
        <v>19</v>
      </c>
      <c r="S88" t="s" s="16">
        <f>'Nombre - Señales'!T88</f>
        <v>19</v>
      </c>
      <c r="T88" t="s" s="16">
        <f>CONCATENATE(R88,S88,P88,M88,N88,O88,C88,D88,E88,F88,G88,H88,I88,J88,K88,L88,Q88)</f>
        <v>119</v>
      </c>
      <c r="U88" t="s" s="16">
        <f>CONCATENATE("'",T1:T129,"'"," when ","'",B1:B129,"'",","," --",A1:A129)</f>
        <v>280</v>
      </c>
    </row>
    <row r="89" ht="21" customHeight="1">
      <c r="A89" t="s" s="13">
        <v>281</v>
      </c>
      <c r="B89" t="s" s="14">
        <v>282</v>
      </c>
      <c r="C89" t="s" s="15">
        <f>'Nombre - Señales'!C89</f>
        <v>19</v>
      </c>
      <c r="D89" t="s" s="16">
        <f>'Nombre - Señales'!D89</f>
        <v>19</v>
      </c>
      <c r="E89" t="s" s="15">
        <f>'Nombre - Señales'!E89</f>
        <v>19</v>
      </c>
      <c r="F89" t="s" s="16">
        <f>MID('Nombre - Señales'!G89,2,1)</f>
        <v>19</v>
      </c>
      <c r="G89" t="s" s="16">
        <f>RIGHT('Nombre - Señales'!G89,1)</f>
        <v>20</v>
      </c>
      <c r="H89" t="s" s="15">
        <f>MID('Nombre - Señales'!I89,2,1)</f>
        <v>70</v>
      </c>
      <c r="I89" t="s" s="15">
        <f>RIGHT('Nombre - Señales'!I89,1)</f>
        <v>71</v>
      </c>
      <c r="J89" t="s" s="16">
        <f>LEFT('Nombre - Señales'!K89,1)</f>
        <v>72</v>
      </c>
      <c r="K89" t="s" s="16">
        <f>MID('Nombre - Señales'!K89,2,1)</f>
        <v>70</v>
      </c>
      <c r="L89" t="s" s="16">
        <f>RIGHT('Nombre - Señales'!K89,1)</f>
        <v>71</v>
      </c>
      <c r="M89" t="s" s="15">
        <f>MID('Nombre - Señales'!M89,2,1)</f>
        <v>70</v>
      </c>
      <c r="N89" t="s" s="15">
        <f>RIGHT('Nombre - Señales'!M89,1)</f>
        <v>71</v>
      </c>
      <c r="O89" t="s" s="16">
        <f>RIGHT('Nombre - Señales'!O89,1)</f>
        <v>71</v>
      </c>
      <c r="P89" t="s" s="15">
        <f>RIGHT('Nombre - Señales'!Q89,1)</f>
        <v>71</v>
      </c>
      <c r="Q89" t="s" s="16">
        <f>'Nombre - Señales'!R89</f>
        <v>19</v>
      </c>
      <c r="R89" t="s" s="15">
        <f>RIGHT('Nombre - Señales'!S89,1)</f>
        <v>19</v>
      </c>
      <c r="S89" t="s" s="16">
        <f>'Nombre - Señales'!T89</f>
        <v>19</v>
      </c>
      <c r="T89" t="s" s="16">
        <f>CONCATENATE(R89,S89,P89,M89,N89,O89,C89,D89,E89,F89,G89,H89,I89,J89,K89,L89,Q89)</f>
        <v>80</v>
      </c>
      <c r="U89" t="s" s="17">
        <f>CONCATENATE("'",T1:T129,"'"," when ","'",B1:B129,"'",","," --",A1:A129)</f>
        <v>283</v>
      </c>
    </row>
    <row r="90" ht="21" customHeight="1">
      <c r="A90" t="s" s="13">
        <v>284</v>
      </c>
      <c r="B90" t="s" s="18">
        <v>285</v>
      </c>
      <c r="C90" t="s" s="15">
        <f>'Nombre - Señales'!C90</f>
        <v>19</v>
      </c>
      <c r="D90" t="s" s="16">
        <f>'Nombre - Señales'!D90</f>
        <v>19</v>
      </c>
      <c r="E90" t="s" s="15">
        <f>'Nombre - Señales'!E90</f>
        <v>19</v>
      </c>
      <c r="F90" t="s" s="16">
        <f>MID('Nombre - Señales'!G90,2,1)</f>
        <v>19</v>
      </c>
      <c r="G90" t="s" s="16">
        <f>RIGHT('Nombre - Señales'!G90,1)</f>
        <v>20</v>
      </c>
      <c r="H90" t="s" s="15">
        <f>MID('Nombre - Señales'!I90,2,1)</f>
        <v>70</v>
      </c>
      <c r="I90" t="s" s="15">
        <f>RIGHT('Nombre - Señales'!I90,1)</f>
        <v>71</v>
      </c>
      <c r="J90" t="s" s="16">
        <f>LEFT('Nombre - Señales'!K90,1)</f>
        <v>72</v>
      </c>
      <c r="K90" t="s" s="16">
        <f>MID('Nombre - Señales'!K90,2,1)</f>
        <v>70</v>
      </c>
      <c r="L90" t="s" s="16">
        <f>RIGHT('Nombre - Señales'!K90,1)</f>
        <v>71</v>
      </c>
      <c r="M90" t="s" s="15">
        <f>MID('Nombre - Señales'!M90,2,1)</f>
        <v>70</v>
      </c>
      <c r="N90" t="s" s="15">
        <f>RIGHT('Nombre - Señales'!M90,1)</f>
        <v>71</v>
      </c>
      <c r="O90" t="s" s="16">
        <f>RIGHT('Nombre - Señales'!O90,1)</f>
        <v>71</v>
      </c>
      <c r="P90" t="s" s="15">
        <f>RIGHT('Nombre - Señales'!Q90,1)</f>
        <v>71</v>
      </c>
      <c r="Q90" t="s" s="16">
        <f>'Nombre - Señales'!R90</f>
        <v>19</v>
      </c>
      <c r="R90" t="s" s="15">
        <f>RIGHT('Nombre - Señales'!S90,1)</f>
        <v>19</v>
      </c>
      <c r="S90" t="s" s="16">
        <f>'Nombre - Señales'!T90</f>
        <v>19</v>
      </c>
      <c r="T90" t="s" s="16">
        <f>CONCATENATE(R90,S90,P90,M90,N90,O90,C90,D90,E90,F90,G90,H90,I90,J90,K90,L90,Q90)</f>
        <v>80</v>
      </c>
      <c r="U90" t="s" s="16">
        <f>CONCATENATE("'",T1:T129,"'"," when ","'",B1:B129,"'",","," --",A1:A129)</f>
        <v>286</v>
      </c>
    </row>
    <row r="91" ht="21" customHeight="1">
      <c r="A91" t="s" s="13">
        <v>287</v>
      </c>
      <c r="B91" t="s" s="14">
        <v>288</v>
      </c>
      <c r="C91" t="s" s="15">
        <f>'Nombre - Señales'!C91</f>
        <v>19</v>
      </c>
      <c r="D91" t="s" s="16">
        <f>'Nombre - Señales'!D91</f>
        <v>19</v>
      </c>
      <c r="E91" t="s" s="15">
        <f>'Nombre - Señales'!E91</f>
        <v>19</v>
      </c>
      <c r="F91" t="s" s="16">
        <f>MID('Nombre - Señales'!G91,2,1)</f>
        <v>19</v>
      </c>
      <c r="G91" t="s" s="16">
        <f>RIGHT('Nombre - Señales'!G91,1)</f>
        <v>20</v>
      </c>
      <c r="H91" t="s" s="15">
        <f>MID('Nombre - Señales'!I91,2,1)</f>
        <v>70</v>
      </c>
      <c r="I91" t="s" s="15">
        <f>RIGHT('Nombre - Señales'!I91,1)</f>
        <v>71</v>
      </c>
      <c r="J91" t="s" s="16">
        <f>LEFT('Nombre - Señales'!K91,1)</f>
        <v>72</v>
      </c>
      <c r="K91" t="s" s="16">
        <f>MID('Nombre - Señales'!K91,2,1)</f>
        <v>70</v>
      </c>
      <c r="L91" t="s" s="16">
        <f>RIGHT('Nombre - Señales'!K91,1)</f>
        <v>71</v>
      </c>
      <c r="M91" t="s" s="15">
        <f>MID('Nombre - Señales'!M91,2,1)</f>
        <v>70</v>
      </c>
      <c r="N91" t="s" s="15">
        <f>RIGHT('Nombre - Señales'!M91,1)</f>
        <v>71</v>
      </c>
      <c r="O91" t="s" s="16">
        <f>RIGHT('Nombre - Señales'!O91,1)</f>
        <v>71</v>
      </c>
      <c r="P91" t="s" s="15">
        <f>RIGHT('Nombre - Señales'!Q91,1)</f>
        <v>71</v>
      </c>
      <c r="Q91" t="s" s="16">
        <f>'Nombre - Señales'!R91</f>
        <v>19</v>
      </c>
      <c r="R91" t="s" s="15">
        <f>RIGHT('Nombre - Señales'!S91,1)</f>
        <v>19</v>
      </c>
      <c r="S91" t="s" s="16">
        <f>'Nombre - Señales'!T91</f>
        <v>20</v>
      </c>
      <c r="T91" t="s" s="16">
        <f>CONCATENATE(R91,S91,P91,M91,N91,O91,C91,D91,E91,F91,G91,H91,I91,J91,K91,L91,Q91)</f>
        <v>87</v>
      </c>
      <c r="U91" t="s" s="17">
        <f>CONCATENATE("'",T1:T129,"'"," when ","'",B1:B129,"'",","," --",A1:A129)</f>
        <v>289</v>
      </c>
    </row>
    <row r="92" ht="21" customHeight="1">
      <c r="A92" t="s" s="13">
        <v>290</v>
      </c>
      <c r="B92" t="s" s="18">
        <v>291</v>
      </c>
      <c r="C92" t="s" s="15">
        <f>'Nombre - Señales'!C92</f>
        <v>19</v>
      </c>
      <c r="D92" t="s" s="16">
        <f>'Nombre - Señales'!D92</f>
        <v>19</v>
      </c>
      <c r="E92" t="s" s="15">
        <f>'Nombre - Señales'!E92</f>
        <v>19</v>
      </c>
      <c r="F92" t="s" s="16">
        <f>MID('Nombre - Señales'!G92,2,1)</f>
        <v>19</v>
      </c>
      <c r="G92" t="s" s="16">
        <f>RIGHT('Nombre - Señales'!G92,1)</f>
        <v>20</v>
      </c>
      <c r="H92" t="s" s="15">
        <f>MID('Nombre - Señales'!I92,2,1)</f>
        <v>70</v>
      </c>
      <c r="I92" t="s" s="15">
        <f>RIGHT('Nombre - Señales'!I92,1)</f>
        <v>71</v>
      </c>
      <c r="J92" t="s" s="16">
        <f>LEFT('Nombre - Señales'!K92,1)</f>
        <v>72</v>
      </c>
      <c r="K92" t="s" s="16">
        <f>MID('Nombre - Señales'!K92,2,1)</f>
        <v>70</v>
      </c>
      <c r="L92" t="s" s="16">
        <f>RIGHT('Nombre - Señales'!K92,1)</f>
        <v>71</v>
      </c>
      <c r="M92" t="s" s="15">
        <f>MID('Nombre - Señales'!M92,2,1)</f>
        <v>70</v>
      </c>
      <c r="N92" t="s" s="15">
        <f>RIGHT('Nombre - Señales'!M92,1)</f>
        <v>71</v>
      </c>
      <c r="O92" t="s" s="16">
        <f>RIGHT('Nombre - Señales'!O92,1)</f>
        <v>71</v>
      </c>
      <c r="P92" t="s" s="15">
        <f>RIGHT('Nombre - Señales'!Q92,1)</f>
        <v>71</v>
      </c>
      <c r="Q92" t="s" s="16">
        <f>'Nombre - Señales'!R92</f>
        <v>19</v>
      </c>
      <c r="R92" t="s" s="15">
        <f>RIGHT('Nombre - Señales'!S92,1)</f>
        <v>20</v>
      </c>
      <c r="S92" t="s" s="16">
        <f>'Nombre - Señales'!T92</f>
        <v>19</v>
      </c>
      <c r="T92" t="s" s="16">
        <f>CONCATENATE(R92,S92,P92,M92,N92,O92,C92,D92,E92,F92,G92,H92,I92,J92,K92,L92,Q92)</f>
        <v>98</v>
      </c>
      <c r="U92" t="s" s="16">
        <f>CONCATENATE("'",T1:T129,"'"," when ","'",B1:B129,"'",","," --",A1:A129)</f>
        <v>292</v>
      </c>
    </row>
    <row r="93" ht="21" customHeight="1">
      <c r="A93" t="s" s="13">
        <v>293</v>
      </c>
      <c r="B93" t="s" s="14">
        <v>294</v>
      </c>
      <c r="C93" t="s" s="15">
        <f>'Nombre - Señales'!C93</f>
        <v>19</v>
      </c>
      <c r="D93" t="s" s="16">
        <f>'Nombre - Señales'!D93</f>
        <v>19</v>
      </c>
      <c r="E93" t="s" s="15">
        <f>'Nombre - Señales'!E93</f>
        <v>19</v>
      </c>
      <c r="F93" t="s" s="16">
        <f>MID('Nombre - Señales'!G93,2,1)</f>
        <v>19</v>
      </c>
      <c r="G93" t="s" s="16">
        <f>RIGHT('Nombre - Señales'!G93,1)</f>
        <v>20</v>
      </c>
      <c r="H93" t="s" s="15">
        <f>MID('Nombre - Señales'!I93,2,1)</f>
        <v>70</v>
      </c>
      <c r="I93" t="s" s="15">
        <f>RIGHT('Nombre - Señales'!I93,1)</f>
        <v>71</v>
      </c>
      <c r="J93" t="s" s="16">
        <f>LEFT('Nombre - Señales'!K93,1)</f>
        <v>72</v>
      </c>
      <c r="K93" t="s" s="16">
        <f>MID('Nombre - Señales'!K93,2,1)</f>
        <v>70</v>
      </c>
      <c r="L93" t="s" s="16">
        <f>RIGHT('Nombre - Señales'!K93,1)</f>
        <v>71</v>
      </c>
      <c r="M93" t="s" s="15">
        <f>MID('Nombre - Señales'!M93,2,1)</f>
        <v>70</v>
      </c>
      <c r="N93" t="s" s="15">
        <f>RIGHT('Nombre - Señales'!M93,1)</f>
        <v>71</v>
      </c>
      <c r="O93" t="s" s="16">
        <f>RIGHT('Nombre - Señales'!O93,1)</f>
        <v>71</v>
      </c>
      <c r="P93" t="s" s="15">
        <f>RIGHT('Nombre - Señales'!Q93,1)</f>
        <v>71</v>
      </c>
      <c r="Q93" t="s" s="16">
        <f>'Nombre - Señales'!R93</f>
        <v>20</v>
      </c>
      <c r="R93" t="s" s="15">
        <f>RIGHT('Nombre - Señales'!S93,1)</f>
        <v>19</v>
      </c>
      <c r="S93" t="s" s="16">
        <f>'Nombre - Señales'!T93</f>
        <v>19</v>
      </c>
      <c r="T93" t="s" s="16">
        <f>CONCATENATE(R93,S93,P93,M93,N93,O93,C93,D93,E93,F93,G93,H93,I93,J93,K93,L93,Q93)</f>
        <v>119</v>
      </c>
      <c r="U93" t="s" s="17">
        <f>CONCATENATE("'",T1:T129,"'"," when ","'",B1:B129,"'",","," --",A1:A129)</f>
        <v>295</v>
      </c>
    </row>
    <row r="94" ht="21" customHeight="1">
      <c r="A94" t="s" s="13">
        <v>296</v>
      </c>
      <c r="B94" t="s" s="18">
        <v>297</v>
      </c>
      <c r="C94" t="s" s="15">
        <f>'Nombre - Señales'!C94</f>
        <v>19</v>
      </c>
      <c r="D94" t="s" s="16">
        <f>'Nombre - Señales'!D94</f>
        <v>19</v>
      </c>
      <c r="E94" t="s" s="15">
        <f>'Nombre - Señales'!E94</f>
        <v>19</v>
      </c>
      <c r="F94" t="s" s="16">
        <f>MID('Nombre - Señales'!G94,2,1)</f>
        <v>19</v>
      </c>
      <c r="G94" t="s" s="16">
        <f>RIGHT('Nombre - Señales'!G94,1)</f>
        <v>20</v>
      </c>
      <c r="H94" t="s" s="15">
        <f>MID('Nombre - Señales'!I94,2,1)</f>
        <v>70</v>
      </c>
      <c r="I94" t="s" s="15">
        <f>RIGHT('Nombre - Señales'!I94,1)</f>
        <v>71</v>
      </c>
      <c r="J94" t="s" s="16">
        <f>LEFT('Nombre - Señales'!K94,1)</f>
        <v>72</v>
      </c>
      <c r="K94" t="s" s="16">
        <f>MID('Nombre - Señales'!K94,2,1)</f>
        <v>70</v>
      </c>
      <c r="L94" t="s" s="16">
        <f>RIGHT('Nombre - Señales'!K94,1)</f>
        <v>71</v>
      </c>
      <c r="M94" t="s" s="15">
        <f>MID('Nombre - Señales'!M94,2,1)</f>
        <v>70</v>
      </c>
      <c r="N94" t="s" s="15">
        <f>RIGHT('Nombre - Señales'!M94,1)</f>
        <v>71</v>
      </c>
      <c r="O94" t="s" s="16">
        <f>RIGHT('Nombre - Señales'!O94,1)</f>
        <v>71</v>
      </c>
      <c r="P94" t="s" s="15">
        <f>RIGHT('Nombre - Señales'!Q94,1)</f>
        <v>71</v>
      </c>
      <c r="Q94" t="s" s="16">
        <f>'Nombre - Señales'!R94</f>
        <v>20</v>
      </c>
      <c r="R94" t="s" s="15">
        <f>RIGHT('Nombre - Señales'!S94,1)</f>
        <v>20</v>
      </c>
      <c r="S94" t="s" s="16">
        <f>'Nombre - Señales'!T94</f>
        <v>19</v>
      </c>
      <c r="T94" t="s" s="16">
        <f>CONCATENATE(R94,S94,P94,M94,N94,O94,C94,D94,E94,F94,G94,H94,I94,J94,K94,L94,Q94)</f>
        <v>140</v>
      </c>
      <c r="U94" t="s" s="16">
        <f>CONCATENATE("'",T1:T129,"'"," when ","'",B1:B129,"'",","," --",A1:A129)</f>
        <v>298</v>
      </c>
    </row>
    <row r="95" ht="21" customHeight="1">
      <c r="A95" t="s" s="13">
        <v>299</v>
      </c>
      <c r="B95" t="s" s="14">
        <v>300</v>
      </c>
      <c r="C95" t="s" s="15">
        <f>'Nombre - Señales'!C95</f>
        <v>19</v>
      </c>
      <c r="D95" t="s" s="16">
        <f>'Nombre - Señales'!D95</f>
        <v>20</v>
      </c>
      <c r="E95" t="s" s="15">
        <f>'Nombre - Señales'!E95</f>
        <v>19</v>
      </c>
      <c r="F95" t="s" s="16">
        <f>MID('Nombre - Señales'!G95,2,1)</f>
        <v>70</v>
      </c>
      <c r="G95" t="s" s="16">
        <f>RIGHT('Nombre - Señales'!G95,1)</f>
        <v>71</v>
      </c>
      <c r="H95" t="s" s="15">
        <f>MID('Nombre - Señales'!I95,2,1)</f>
        <v>70</v>
      </c>
      <c r="I95" t="s" s="15">
        <f>RIGHT('Nombre - Señales'!I95,1)</f>
        <v>71</v>
      </c>
      <c r="J95" t="s" s="16">
        <f>LEFT('Nombre - Señales'!K95,1)</f>
        <v>72</v>
      </c>
      <c r="K95" t="s" s="16">
        <f>MID('Nombre - Señales'!K95,2,1)</f>
        <v>70</v>
      </c>
      <c r="L95" t="s" s="16">
        <f>RIGHT('Nombre - Señales'!K95,1)</f>
        <v>71</v>
      </c>
      <c r="M95" t="s" s="15">
        <f>MID('Nombre - Señales'!M95,2,1)</f>
        <v>70</v>
      </c>
      <c r="N95" t="s" s="15">
        <f>RIGHT('Nombre - Señales'!M95,1)</f>
        <v>71</v>
      </c>
      <c r="O95" t="s" s="16">
        <f>RIGHT('Nombre - Señales'!O95,1)</f>
        <v>71</v>
      </c>
      <c r="P95" t="s" s="15">
        <f>RIGHT('Nombre - Señales'!Q95,1)</f>
        <v>71</v>
      </c>
      <c r="Q95" t="s" s="16">
        <f>'Nombre - Señales'!R95</f>
        <v>19</v>
      </c>
      <c r="R95" t="s" s="15">
        <f>RIGHT('Nombre - Señales'!S95,1)</f>
        <v>19</v>
      </c>
      <c r="S95" t="s" s="16">
        <f>'Nombre - Señales'!T95</f>
        <v>20</v>
      </c>
      <c r="T95" t="s" s="16">
        <f>CONCATENATE(R95,S95,P95,M95,N95,O95,C95,D95,E95,F95,G95,H95,I95,J95,K95,L95,Q95)</f>
        <v>301</v>
      </c>
      <c r="U95" t="s" s="17">
        <f>CONCATENATE("'",T1:T129,"'"," when ","'",B1:B129,"'",","," --",A1:A129)</f>
        <v>302</v>
      </c>
    </row>
    <row r="96" ht="21" customHeight="1">
      <c r="A96" t="s" s="13">
        <v>303</v>
      </c>
      <c r="B96" t="s" s="18">
        <v>304</v>
      </c>
      <c r="C96" t="s" s="15">
        <f>'Nombre - Señales'!C96</f>
        <v>19</v>
      </c>
      <c r="D96" t="s" s="16">
        <f>'Nombre - Señales'!D96</f>
        <v>20</v>
      </c>
      <c r="E96" t="s" s="15">
        <f>'Nombre - Señales'!E96</f>
        <v>19</v>
      </c>
      <c r="F96" t="s" s="16">
        <f>MID('Nombre - Señales'!G96,2,1)</f>
        <v>70</v>
      </c>
      <c r="G96" t="s" s="16">
        <f>RIGHT('Nombre - Señales'!G96,1)</f>
        <v>71</v>
      </c>
      <c r="H96" t="s" s="15">
        <f>MID('Nombre - Señales'!I96,2,1)</f>
        <v>70</v>
      </c>
      <c r="I96" t="s" s="15">
        <f>RIGHT('Nombre - Señales'!I96,1)</f>
        <v>71</v>
      </c>
      <c r="J96" t="s" s="16">
        <f>LEFT('Nombre - Señales'!K96,1)</f>
        <v>72</v>
      </c>
      <c r="K96" t="s" s="16">
        <f>MID('Nombre - Señales'!K96,2,1)</f>
        <v>70</v>
      </c>
      <c r="L96" t="s" s="16">
        <f>RIGHT('Nombre - Señales'!K96,1)</f>
        <v>71</v>
      </c>
      <c r="M96" t="s" s="15">
        <f>MID('Nombre - Señales'!M96,2,1)</f>
        <v>70</v>
      </c>
      <c r="N96" t="s" s="15">
        <f>RIGHT('Nombre - Señales'!M96,1)</f>
        <v>71</v>
      </c>
      <c r="O96" t="s" s="16">
        <f>RIGHT('Nombre - Señales'!O96,1)</f>
        <v>71</v>
      </c>
      <c r="P96" t="s" s="15">
        <f>RIGHT('Nombre - Señales'!Q96,1)</f>
        <v>71</v>
      </c>
      <c r="Q96" t="s" s="16">
        <f>'Nombre - Señales'!R96</f>
        <v>19</v>
      </c>
      <c r="R96" t="s" s="15">
        <f>RIGHT('Nombre - Señales'!S96,1)</f>
        <v>19</v>
      </c>
      <c r="S96" t="s" s="16">
        <f>'Nombre - Señales'!T96</f>
        <v>20</v>
      </c>
      <c r="T96" t="s" s="16">
        <f>CONCATENATE(R96,S96,P96,M96,N96,O96,C96,D96,E96,F96,G96,H96,I96,J96,K96,L96,Q96)</f>
        <v>301</v>
      </c>
      <c r="U96" t="s" s="16">
        <f>CONCATENATE("'",T1:T129,"'"," when ","'",B1:B129,"'",","," --",A1:A129)</f>
        <v>305</v>
      </c>
    </row>
    <row r="97" ht="21" customHeight="1">
      <c r="A97" t="s" s="13">
        <v>306</v>
      </c>
      <c r="B97" t="s" s="14">
        <v>307</v>
      </c>
      <c r="C97" t="s" s="15">
        <f>'Nombre - Señales'!C97</f>
        <v>19</v>
      </c>
      <c r="D97" t="s" s="16">
        <f>'Nombre - Señales'!D97</f>
        <v>20</v>
      </c>
      <c r="E97" t="s" s="15">
        <f>'Nombre - Señales'!E97</f>
        <v>19</v>
      </c>
      <c r="F97" t="s" s="16">
        <f>MID('Nombre - Señales'!G97,2,1)</f>
        <v>70</v>
      </c>
      <c r="G97" t="s" s="16">
        <f>RIGHT('Nombre - Señales'!G97,1)</f>
        <v>71</v>
      </c>
      <c r="H97" t="s" s="15">
        <f>MID('Nombre - Señales'!I97,2,1)</f>
        <v>70</v>
      </c>
      <c r="I97" t="s" s="15">
        <f>RIGHT('Nombre - Señales'!I97,1)</f>
        <v>71</v>
      </c>
      <c r="J97" t="s" s="16">
        <f>LEFT('Nombre - Señales'!K97,1)</f>
        <v>72</v>
      </c>
      <c r="K97" t="s" s="16">
        <f>MID('Nombre - Señales'!K97,2,1)</f>
        <v>70</v>
      </c>
      <c r="L97" t="s" s="16">
        <f>RIGHT('Nombre - Señales'!K97,1)</f>
        <v>71</v>
      </c>
      <c r="M97" t="s" s="15">
        <f>MID('Nombre - Señales'!M97,2,1)</f>
        <v>70</v>
      </c>
      <c r="N97" t="s" s="15">
        <f>RIGHT('Nombre - Señales'!M97,1)</f>
        <v>71</v>
      </c>
      <c r="O97" t="s" s="16">
        <f>RIGHT('Nombre - Señales'!O97,1)</f>
        <v>71</v>
      </c>
      <c r="P97" t="s" s="15">
        <f>RIGHT('Nombre - Señales'!Q97,1)</f>
        <v>71</v>
      </c>
      <c r="Q97" t="s" s="16">
        <f>'Nombre - Señales'!R97</f>
        <v>19</v>
      </c>
      <c r="R97" t="s" s="15">
        <f>RIGHT('Nombre - Señales'!S97,1)</f>
        <v>19</v>
      </c>
      <c r="S97" t="s" s="16">
        <f>'Nombre - Señales'!T97</f>
        <v>20</v>
      </c>
      <c r="T97" t="s" s="16">
        <f>CONCATENATE(R97,S97,P97,M97,N97,O97,C97,D97,E97,F97,G97,H97,I97,J97,K97,L97,Q97)</f>
        <v>301</v>
      </c>
      <c r="U97" t="s" s="17">
        <f>CONCATENATE("'",T1:T129,"'"," when ","'",B1:B129,"'",","," --",A1:A129)</f>
        <v>308</v>
      </c>
    </row>
    <row r="98" ht="21" customHeight="1">
      <c r="A98" t="s" s="13">
        <v>309</v>
      </c>
      <c r="B98" t="s" s="18">
        <v>310</v>
      </c>
      <c r="C98" t="s" s="15">
        <f>'Nombre - Señales'!C98</f>
        <v>19</v>
      </c>
      <c r="D98" t="s" s="16">
        <f>'Nombre - Señales'!D98</f>
        <v>19</v>
      </c>
      <c r="E98" t="s" s="15">
        <f>'Nombre - Señales'!E98</f>
        <v>19</v>
      </c>
      <c r="F98" t="s" s="16">
        <f>MID('Nombre - Señales'!G98,2,1)</f>
        <v>70</v>
      </c>
      <c r="G98" t="s" s="16">
        <f>RIGHT('Nombre - Señales'!G98,1)</f>
        <v>71</v>
      </c>
      <c r="H98" t="s" s="15">
        <f>MID('Nombre - Señales'!I98,2,1)</f>
        <v>70</v>
      </c>
      <c r="I98" t="s" s="15">
        <f>RIGHT('Nombre - Señales'!I98,1)</f>
        <v>71</v>
      </c>
      <c r="J98" t="s" s="16">
        <f>LEFT('Nombre - Señales'!K98,1)</f>
        <v>72</v>
      </c>
      <c r="K98" t="s" s="16">
        <f>MID('Nombre - Señales'!K98,2,1)</f>
        <v>70</v>
      </c>
      <c r="L98" t="s" s="16">
        <f>RIGHT('Nombre - Señales'!K98,1)</f>
        <v>71</v>
      </c>
      <c r="M98" t="s" s="15">
        <f>MID('Nombre - Señales'!M98,2,1)</f>
        <v>70</v>
      </c>
      <c r="N98" t="s" s="15">
        <f>RIGHT('Nombre - Señales'!M98,1)</f>
        <v>71</v>
      </c>
      <c r="O98" t="s" s="16">
        <f>RIGHT('Nombre - Señales'!O98,1)</f>
        <v>71</v>
      </c>
      <c r="P98" t="s" s="15">
        <f>RIGHT('Nombre - Señales'!Q98,1)</f>
        <v>71</v>
      </c>
      <c r="Q98" t="s" s="16">
        <f>'Nombre - Señales'!R98</f>
        <v>19</v>
      </c>
      <c r="R98" t="s" s="15">
        <f>RIGHT('Nombre - Señales'!S98,1)</f>
        <v>19</v>
      </c>
      <c r="S98" t="s" s="16">
        <f>'Nombre - Señales'!T98</f>
        <v>19</v>
      </c>
      <c r="T98" t="s" s="16">
        <f>CONCATENATE(R98,S98,P98,M98,N98,O98,C98,D98,E98,F98,G98,H98,I98,J98,K98,L98,Q98)</f>
        <v>73</v>
      </c>
      <c r="U98" t="s" s="16">
        <f>CONCATENATE("'",T1:T129,"'"," when ","'",B1:B129,"'",","," --",A1:A129)</f>
        <v>311</v>
      </c>
    </row>
    <row r="99" ht="21" customHeight="1">
      <c r="A99" t="s" s="13">
        <v>312</v>
      </c>
      <c r="B99" t="s" s="14">
        <v>313</v>
      </c>
      <c r="C99" t="s" s="15">
        <f>'Nombre - Señales'!C99</f>
        <v>19</v>
      </c>
      <c r="D99" t="s" s="16">
        <f>'Nombre - Señales'!D99</f>
        <v>19</v>
      </c>
      <c r="E99" t="s" s="15">
        <f>'Nombre - Señales'!E99</f>
        <v>19</v>
      </c>
      <c r="F99" t="s" s="16">
        <f>MID('Nombre - Señales'!G99,2,1)</f>
        <v>70</v>
      </c>
      <c r="G99" t="s" s="16">
        <f>RIGHT('Nombre - Señales'!G99,1)</f>
        <v>71</v>
      </c>
      <c r="H99" t="s" s="15">
        <f>MID('Nombre - Señales'!I99,2,1)</f>
        <v>70</v>
      </c>
      <c r="I99" t="s" s="15">
        <f>RIGHT('Nombre - Señales'!I99,1)</f>
        <v>71</v>
      </c>
      <c r="J99" t="s" s="16">
        <f>LEFT('Nombre - Señales'!K99,1)</f>
        <v>72</v>
      </c>
      <c r="K99" t="s" s="16">
        <f>MID('Nombre - Señales'!K99,2,1)</f>
        <v>70</v>
      </c>
      <c r="L99" t="s" s="16">
        <f>RIGHT('Nombre - Señales'!K99,1)</f>
        <v>71</v>
      </c>
      <c r="M99" t="s" s="15">
        <f>MID('Nombre - Señales'!M99,2,1)</f>
        <v>70</v>
      </c>
      <c r="N99" t="s" s="15">
        <f>RIGHT('Nombre - Señales'!M99,1)</f>
        <v>71</v>
      </c>
      <c r="O99" t="s" s="16">
        <f>RIGHT('Nombre - Señales'!O99,1)</f>
        <v>71</v>
      </c>
      <c r="P99" t="s" s="15">
        <f>RIGHT('Nombre - Señales'!Q99,1)</f>
        <v>71</v>
      </c>
      <c r="Q99" t="s" s="16">
        <f>'Nombre - Señales'!R99</f>
        <v>19</v>
      </c>
      <c r="R99" t="s" s="15">
        <f>RIGHT('Nombre - Señales'!S99,1)</f>
        <v>19</v>
      </c>
      <c r="S99" t="s" s="16">
        <f>'Nombre - Señales'!T99</f>
        <v>19</v>
      </c>
      <c r="T99" t="s" s="16">
        <f>CONCATENATE(R99,S99,P99,M99,N99,O99,C99,D99,E99,F99,G99,H99,I99,J99,K99,L99,Q99)</f>
        <v>73</v>
      </c>
      <c r="U99" t="s" s="17">
        <f>CONCATENATE("'",T1:T129,"'"," when ","'",B1:B129,"'",","," --",A1:A129)</f>
        <v>314</v>
      </c>
    </row>
    <row r="100" ht="21" customHeight="1">
      <c r="A100" t="s" s="13">
        <v>315</v>
      </c>
      <c r="B100" t="s" s="18">
        <v>316</v>
      </c>
      <c r="C100" t="s" s="15">
        <f>'Nombre - Señales'!C100</f>
        <v>19</v>
      </c>
      <c r="D100" t="s" s="16">
        <f>'Nombre - Señales'!D100</f>
        <v>19</v>
      </c>
      <c r="E100" t="s" s="15">
        <f>'Nombre - Señales'!E100</f>
        <v>19</v>
      </c>
      <c r="F100" t="s" s="16">
        <f>MID('Nombre - Señales'!G100,2,1)</f>
        <v>19</v>
      </c>
      <c r="G100" t="s" s="16">
        <f>RIGHT('Nombre - Señales'!G100,1)</f>
        <v>20</v>
      </c>
      <c r="H100" t="s" s="15">
        <f>MID('Nombre - Señales'!I100,2,1)</f>
        <v>70</v>
      </c>
      <c r="I100" t="s" s="15">
        <f>RIGHT('Nombre - Señales'!I100,1)</f>
        <v>71</v>
      </c>
      <c r="J100" t="s" s="16">
        <f>LEFT('Nombre - Señales'!K100,1)</f>
        <v>72</v>
      </c>
      <c r="K100" t="s" s="16">
        <f>MID('Nombre - Señales'!K100,2,1)</f>
        <v>70</v>
      </c>
      <c r="L100" t="s" s="16">
        <f>RIGHT('Nombre - Señales'!K100,1)</f>
        <v>71</v>
      </c>
      <c r="M100" t="s" s="15">
        <f>MID('Nombre - Señales'!M100,2,1)</f>
        <v>70</v>
      </c>
      <c r="N100" t="s" s="15">
        <f>RIGHT('Nombre - Señales'!M100,1)</f>
        <v>71</v>
      </c>
      <c r="O100" t="s" s="16">
        <f>RIGHT('Nombre - Señales'!O100,1)</f>
        <v>71</v>
      </c>
      <c r="P100" t="s" s="15">
        <f>RIGHT('Nombre - Señales'!Q100,1)</f>
        <v>71</v>
      </c>
      <c r="Q100" t="s" s="16">
        <f>'Nombre - Señales'!R100</f>
        <v>19</v>
      </c>
      <c r="R100" t="s" s="15">
        <f>RIGHT('Nombre - Señales'!S100,1)</f>
        <v>19</v>
      </c>
      <c r="S100" t="s" s="16">
        <f>'Nombre - Señales'!T100</f>
        <v>19</v>
      </c>
      <c r="T100" t="s" s="16">
        <f>CONCATENATE(R100,S100,P100,M100,N100,O100,C100,D100,E100,F100,G100,H100,I100,J100,K100,L100,Q100)</f>
        <v>80</v>
      </c>
      <c r="U100" t="s" s="16">
        <f>CONCATENATE("'",T1:T129,"'"," when ","'",B1:B129,"'",","," --",A1:A129)</f>
        <v>317</v>
      </c>
    </row>
    <row r="101" ht="21" customHeight="1">
      <c r="A101" t="s" s="13">
        <v>318</v>
      </c>
      <c r="B101" t="s" s="14">
        <v>319</v>
      </c>
      <c r="C101" t="s" s="15">
        <f>'Nombre - Señales'!C101</f>
        <v>19</v>
      </c>
      <c r="D101" t="s" s="16">
        <f>'Nombre - Señales'!D101</f>
        <v>19</v>
      </c>
      <c r="E101" t="s" s="15">
        <f>'Nombre - Señales'!E101</f>
        <v>19</v>
      </c>
      <c r="F101" t="s" s="16">
        <f>MID('Nombre - Señales'!G101,2,1)</f>
        <v>19</v>
      </c>
      <c r="G101" t="s" s="16">
        <f>RIGHT('Nombre - Señales'!G101,1)</f>
        <v>20</v>
      </c>
      <c r="H101" t="s" s="15">
        <f>MID('Nombre - Señales'!I101,2,1)</f>
        <v>70</v>
      </c>
      <c r="I101" t="s" s="15">
        <f>RIGHT('Nombre - Señales'!I101,1)</f>
        <v>71</v>
      </c>
      <c r="J101" t="s" s="16">
        <f>LEFT('Nombre - Señales'!K101,1)</f>
        <v>72</v>
      </c>
      <c r="K101" t="s" s="16">
        <f>MID('Nombre - Señales'!K101,2,1)</f>
        <v>70</v>
      </c>
      <c r="L101" t="s" s="16">
        <f>RIGHT('Nombre - Señales'!K101,1)</f>
        <v>71</v>
      </c>
      <c r="M101" t="s" s="15">
        <f>MID('Nombre - Señales'!M101,2,1)</f>
        <v>70</v>
      </c>
      <c r="N101" t="s" s="15">
        <f>RIGHT('Nombre - Señales'!M101,1)</f>
        <v>71</v>
      </c>
      <c r="O101" t="s" s="16">
        <f>RIGHT('Nombre - Señales'!O101,1)</f>
        <v>71</v>
      </c>
      <c r="P101" t="s" s="15">
        <f>RIGHT('Nombre - Señales'!Q101,1)</f>
        <v>71</v>
      </c>
      <c r="Q101" t="s" s="16">
        <f>'Nombre - Señales'!R101</f>
        <v>20</v>
      </c>
      <c r="R101" t="s" s="15">
        <f>RIGHT('Nombre - Señales'!S101,1)</f>
        <v>19</v>
      </c>
      <c r="S101" t="s" s="16">
        <f>'Nombre - Señales'!T101</f>
        <v>20</v>
      </c>
      <c r="T101" t="s" s="16">
        <f>CONCATENATE(R101,S101,P101,M101,N101,O101,C101,D101,E101,F101,G101,H101,I101,J101,K101,L101,Q101)</f>
        <v>126</v>
      </c>
      <c r="U101" t="s" s="17">
        <f>CONCATENATE("'",T1:T129,"'"," when ","'",B1:B129,"'",","," --",A1:A129)</f>
        <v>320</v>
      </c>
    </row>
    <row r="102" ht="21" customHeight="1">
      <c r="A102" t="s" s="13">
        <v>321</v>
      </c>
      <c r="B102" t="s" s="18">
        <v>322</v>
      </c>
      <c r="C102" t="s" s="15">
        <f>'Nombre - Señales'!C102</f>
        <v>19</v>
      </c>
      <c r="D102" t="s" s="16">
        <f>'Nombre - Señales'!D102</f>
        <v>19</v>
      </c>
      <c r="E102" t="s" s="15">
        <f>'Nombre - Señales'!E102</f>
        <v>19</v>
      </c>
      <c r="F102" t="s" s="16">
        <f>MID('Nombre - Señales'!G102,2,1)</f>
        <v>19</v>
      </c>
      <c r="G102" t="s" s="16">
        <f>RIGHT('Nombre - Señales'!G102,1)</f>
        <v>20</v>
      </c>
      <c r="H102" t="s" s="15">
        <f>MID('Nombre - Señales'!I102,2,1)</f>
        <v>70</v>
      </c>
      <c r="I102" t="s" s="15">
        <f>RIGHT('Nombre - Señales'!I102,1)</f>
        <v>71</v>
      </c>
      <c r="J102" t="s" s="16">
        <f>LEFT('Nombre - Señales'!K102,1)</f>
        <v>72</v>
      </c>
      <c r="K102" t="s" s="16">
        <f>MID('Nombre - Señales'!K102,2,1)</f>
        <v>70</v>
      </c>
      <c r="L102" t="s" s="16">
        <f>RIGHT('Nombre - Señales'!K102,1)</f>
        <v>71</v>
      </c>
      <c r="M102" t="s" s="15">
        <f>MID('Nombre - Señales'!M102,2,1)</f>
        <v>70</v>
      </c>
      <c r="N102" t="s" s="15">
        <f>RIGHT('Nombre - Señales'!M102,1)</f>
        <v>71</v>
      </c>
      <c r="O102" t="s" s="16">
        <f>RIGHT('Nombre - Señales'!O102,1)</f>
        <v>71</v>
      </c>
      <c r="P102" t="s" s="15">
        <f>RIGHT('Nombre - Señales'!Q102,1)</f>
        <v>71</v>
      </c>
      <c r="Q102" t="s" s="16">
        <f>'Nombre - Señales'!R102</f>
        <v>20</v>
      </c>
      <c r="R102" t="s" s="15">
        <f>RIGHT('Nombre - Señales'!S102,1)</f>
        <v>20</v>
      </c>
      <c r="S102" t="s" s="16">
        <f>'Nombre - Señales'!T102</f>
        <v>19</v>
      </c>
      <c r="T102" t="s" s="16">
        <f>CONCATENATE(R102,S102,P102,M102,N102,O102,C102,D102,E102,F102,G102,H102,I102,J102,K102,L102,Q102)</f>
        <v>140</v>
      </c>
      <c r="U102" t="s" s="16">
        <f>CONCATENATE("'",T1:T129,"'"," when ","'",B1:B129,"'",","," --",A1:A129)</f>
        <v>323</v>
      </c>
    </row>
    <row r="103" ht="20" customHeight="1">
      <c r="A103" s="13"/>
      <c r="B103" t="s" s="14">
        <v>324</v>
      </c>
      <c r="C103" t="s" s="15">
        <f>'Nombre - Señales'!C103</f>
      </c>
      <c r="D103" t="s" s="16">
        <f>'Nombre - Señales'!D103</f>
      </c>
      <c r="E103" t="s" s="15">
        <f>'Nombre - Señales'!E103</f>
      </c>
      <c r="F103" t="s" s="16">
        <f>MID('Nombre - Señales'!G103,2,1)</f>
        <v>19</v>
      </c>
      <c r="G103" t="s" s="16">
        <f>RIGHT('Nombre - Señales'!G103,1)</f>
        <v>19</v>
      </c>
      <c r="H103" t="s" s="15">
        <f>MID('Nombre - Señales'!I103,2,1)</f>
        <v>19</v>
      </c>
      <c r="I103" t="s" s="15">
        <f>RIGHT('Nombre - Señales'!I103,1)</f>
        <v>19</v>
      </c>
      <c r="J103" t="s" s="16">
        <f>LEFT('Nombre - Señales'!K103,1)</f>
        <v>72</v>
      </c>
      <c r="K103" t="s" s="16">
        <f>MID('Nombre - Señales'!K103,2,1)</f>
        <v>70</v>
      </c>
      <c r="L103" t="s" s="16">
        <f>RIGHT('Nombre - Señales'!K103,1)</f>
        <v>71</v>
      </c>
      <c r="M103" t="s" s="15">
        <f>MID('Nombre - Señales'!M103,2,1)</f>
        <v>19</v>
      </c>
      <c r="N103" t="s" s="15">
        <f>RIGHT('Nombre - Señales'!M103,1)</f>
        <v>19</v>
      </c>
      <c r="O103" t="s" s="16">
        <f>RIGHT('Nombre - Señales'!O103,1)</f>
        <v>19</v>
      </c>
      <c r="P103" t="s" s="15">
        <f>RIGHT('Nombre - Señales'!Q103,1)</f>
        <v>19</v>
      </c>
      <c r="Q103" t="s" s="16">
        <f>'Nombre - Señales'!R103</f>
      </c>
      <c r="R103" t="s" s="15">
        <f>RIGHT('Nombre - Señales'!S103,1)</f>
      </c>
      <c r="S103" t="s" s="16">
        <f>'Nombre - Señales'!T103</f>
      </c>
      <c r="T103" t="s" s="16">
        <f>CONCATENATE(R103,S103,P103,M103,N103,O103,C103,D103,E103,F103,G103,H103,I103,J103,K103,L103,Q103)</f>
        <v>156</v>
      </c>
      <c r="U103" s="17"/>
    </row>
    <row r="104" ht="21" customHeight="1">
      <c r="A104" s="13"/>
      <c r="B104" t="s" s="18">
        <v>325</v>
      </c>
      <c r="C104" t="s" s="15">
        <f>'Nombre - Señales'!C104</f>
      </c>
      <c r="D104" t="s" s="16">
        <f>'Nombre - Señales'!D104</f>
      </c>
      <c r="E104" t="s" s="15">
        <f>'Nombre - Señales'!E104</f>
      </c>
      <c r="F104" t="s" s="16">
        <f>MID('Nombre - Señales'!G104,2,1)</f>
        <v>19</v>
      </c>
      <c r="G104" t="s" s="16">
        <f>RIGHT('Nombre - Señales'!G104,1)</f>
        <v>19</v>
      </c>
      <c r="H104" t="s" s="15">
        <f>MID('Nombre - Señales'!I104,2,1)</f>
        <v>19</v>
      </c>
      <c r="I104" t="s" s="15">
        <f>RIGHT('Nombre - Señales'!I104,1)</f>
        <v>19</v>
      </c>
      <c r="J104" t="s" s="16">
        <f>LEFT('Nombre - Señales'!K104,1)</f>
        <v>72</v>
      </c>
      <c r="K104" t="s" s="16">
        <f>MID('Nombre - Señales'!K104,2,1)</f>
        <v>70</v>
      </c>
      <c r="L104" t="s" s="16">
        <f>RIGHT('Nombre - Señales'!K104,1)</f>
        <v>71</v>
      </c>
      <c r="M104" t="s" s="15">
        <f>MID('Nombre - Señales'!M104,2,1)</f>
        <v>19</v>
      </c>
      <c r="N104" t="s" s="15">
        <f>RIGHT('Nombre - Señales'!M104,1)</f>
        <v>19</v>
      </c>
      <c r="O104" t="s" s="16">
        <f>RIGHT('Nombre - Señales'!O104,1)</f>
        <v>19</v>
      </c>
      <c r="P104" t="s" s="15">
        <f>RIGHT('Nombre - Señales'!Q104,1)</f>
        <v>19</v>
      </c>
      <c r="Q104" t="s" s="16">
        <f>'Nombre - Señales'!R104</f>
      </c>
      <c r="R104" t="s" s="15">
        <f>RIGHT('Nombre - Señales'!S104,1)</f>
      </c>
      <c r="S104" t="s" s="16">
        <f>'Nombre - Señales'!T104</f>
      </c>
      <c r="T104" t="s" s="16">
        <f>CONCATENATE(R104,S104,P104,M104,N104,O104,C104,D104,E104,F104,G104,H104,I104,J104,K104,L104,Q104)</f>
        <v>156</v>
      </c>
      <c r="U104" s="16"/>
    </row>
    <row r="105" ht="21" customHeight="1">
      <c r="A105" t="s" s="13">
        <v>326</v>
      </c>
      <c r="B105" t="s" s="14">
        <v>327</v>
      </c>
      <c r="C105" t="s" s="15">
        <f>'Nombre - Señales'!C105</f>
        <v>19</v>
      </c>
      <c r="D105" t="s" s="16">
        <f>'Nombre - Señales'!D105</f>
        <v>19</v>
      </c>
      <c r="E105" t="s" s="15">
        <f>'Nombre - Señales'!E105</f>
        <v>19</v>
      </c>
      <c r="F105" t="s" s="16">
        <f>MID('Nombre - Señales'!G105,2,1)</f>
        <v>19</v>
      </c>
      <c r="G105" t="s" s="16">
        <f>RIGHT('Nombre - Señales'!G105,1)</f>
        <v>20</v>
      </c>
      <c r="H105" t="s" s="15">
        <f>MID('Nombre - Señales'!I105,2,1)</f>
        <v>70</v>
      </c>
      <c r="I105" t="s" s="15">
        <f>RIGHT('Nombre - Señales'!I105,1)</f>
        <v>71</v>
      </c>
      <c r="J105" t="s" s="16">
        <f>LEFT('Nombre - Señales'!K105,1)</f>
        <v>72</v>
      </c>
      <c r="K105" t="s" s="16">
        <f>MID('Nombre - Señales'!K105,2,1)</f>
        <v>70</v>
      </c>
      <c r="L105" t="s" s="16">
        <f>RIGHT('Nombre - Señales'!K105,1)</f>
        <v>71</v>
      </c>
      <c r="M105" t="s" s="15">
        <f>MID('Nombre - Señales'!M105,2,1)</f>
        <v>70</v>
      </c>
      <c r="N105" t="s" s="15">
        <f>RIGHT('Nombre - Señales'!M105,1)</f>
        <v>71</v>
      </c>
      <c r="O105" t="s" s="16">
        <f>RIGHT('Nombre - Señales'!O105,1)</f>
        <v>71</v>
      </c>
      <c r="P105" t="s" s="15">
        <f>RIGHT('Nombre - Señales'!Q105,1)</f>
        <v>71</v>
      </c>
      <c r="Q105" t="s" s="16">
        <f>'Nombre - Señales'!R105</f>
        <v>19</v>
      </c>
      <c r="R105" t="s" s="15">
        <f>RIGHT('Nombre - Señales'!S105,1)</f>
        <v>20</v>
      </c>
      <c r="S105" t="s" s="16">
        <f>'Nombre - Señales'!T105</f>
        <v>19</v>
      </c>
      <c r="T105" t="s" s="16">
        <f>CONCATENATE(R105,S105,P105,M105,N105,O105,C105,D105,E105,F105,G105,H105,I105,J105,K105,L105,Q105)</f>
        <v>98</v>
      </c>
      <c r="U105" t="s" s="17">
        <f>CONCATENATE("'",T1:T129,"'"," when ","'",B1:B129,"'",","," --",A1:A129)</f>
        <v>328</v>
      </c>
    </row>
    <row r="106" ht="21" customHeight="1">
      <c r="A106" t="s" s="13">
        <v>329</v>
      </c>
      <c r="B106" t="s" s="18">
        <v>330</v>
      </c>
      <c r="C106" t="s" s="15">
        <f>'Nombre - Señales'!C106</f>
        <v>19</v>
      </c>
      <c r="D106" t="s" s="16">
        <f>'Nombre - Señales'!D106</f>
        <v>19</v>
      </c>
      <c r="E106" t="s" s="15">
        <f>'Nombre - Señales'!E106</f>
        <v>19</v>
      </c>
      <c r="F106" t="s" s="16">
        <f>MID('Nombre - Señales'!G106,2,1)</f>
        <v>70</v>
      </c>
      <c r="G106" t="s" s="16">
        <f>RIGHT('Nombre - Señales'!G106,1)</f>
        <v>71</v>
      </c>
      <c r="H106" t="s" s="15">
        <f>MID('Nombre - Señales'!I106,2,1)</f>
        <v>70</v>
      </c>
      <c r="I106" t="s" s="15">
        <f>RIGHT('Nombre - Señales'!I106,1)</f>
        <v>71</v>
      </c>
      <c r="J106" t="s" s="16">
        <f>LEFT('Nombre - Señales'!K106,1)</f>
        <v>72</v>
      </c>
      <c r="K106" t="s" s="16">
        <f>MID('Nombre - Señales'!K106,2,1)</f>
        <v>70</v>
      </c>
      <c r="L106" t="s" s="16">
        <f>RIGHT('Nombre - Señales'!K106,1)</f>
        <v>71</v>
      </c>
      <c r="M106" t="s" s="15">
        <f>MID('Nombre - Señales'!M106,2,1)</f>
        <v>70</v>
      </c>
      <c r="N106" t="s" s="15">
        <f>RIGHT('Nombre - Señales'!M106,1)</f>
        <v>71</v>
      </c>
      <c r="O106" t="s" s="16">
        <f>RIGHT('Nombre - Señales'!O106,1)</f>
        <v>71</v>
      </c>
      <c r="P106" t="s" s="15">
        <f>RIGHT('Nombre - Señales'!Q106,1)</f>
        <v>71</v>
      </c>
      <c r="Q106" t="s" s="16">
        <f>'Nombre - Señales'!R106</f>
        <v>19</v>
      </c>
      <c r="R106" t="s" s="15">
        <f>RIGHT('Nombre - Señales'!S106,1)</f>
        <v>19</v>
      </c>
      <c r="S106" t="s" s="16">
        <f>'Nombre - Señales'!T106</f>
        <v>19</v>
      </c>
      <c r="T106" t="s" s="16">
        <f>CONCATENATE(R106,S106,P106,M106,N106,O106,C106,D106,E106,F106,G106,H106,I106,J106,K106,L106,Q106)</f>
        <v>73</v>
      </c>
      <c r="U106" t="s" s="16">
        <f>CONCATENATE("'",T1:T129,"'"," when ","'",B1:B129,"'",","," --",A1:A129)</f>
        <v>331</v>
      </c>
    </row>
    <row r="107" ht="21" customHeight="1">
      <c r="A107" t="s" s="13">
        <v>332</v>
      </c>
      <c r="B107" t="s" s="14">
        <v>333</v>
      </c>
      <c r="C107" t="s" s="15">
        <f>'Nombre - Señales'!C107</f>
        <v>19</v>
      </c>
      <c r="D107" t="s" s="16">
        <f>'Nombre - Señales'!D107</f>
        <v>19</v>
      </c>
      <c r="E107" t="s" s="15">
        <f>'Nombre - Señales'!E107</f>
        <v>19</v>
      </c>
      <c r="F107" t="s" s="16">
        <f>MID('Nombre - Señales'!G107,2,1)</f>
        <v>70</v>
      </c>
      <c r="G107" t="s" s="16">
        <f>RIGHT('Nombre - Señales'!G107,1)</f>
        <v>71</v>
      </c>
      <c r="H107" t="s" s="15">
        <f>MID('Nombre - Señales'!I107,2,1)</f>
        <v>70</v>
      </c>
      <c r="I107" t="s" s="15">
        <f>RIGHT('Nombre - Señales'!I107,1)</f>
        <v>71</v>
      </c>
      <c r="J107" t="s" s="16">
        <f>LEFT('Nombre - Señales'!K107,1)</f>
        <v>72</v>
      </c>
      <c r="K107" t="s" s="16">
        <f>MID('Nombre - Señales'!K107,2,1)</f>
        <v>70</v>
      </c>
      <c r="L107" t="s" s="16">
        <f>RIGHT('Nombre - Señales'!K107,1)</f>
        <v>71</v>
      </c>
      <c r="M107" t="s" s="15">
        <f>MID('Nombre - Señales'!M107,2,1)</f>
        <v>70</v>
      </c>
      <c r="N107" t="s" s="15">
        <f>RIGHT('Nombre - Señales'!M107,1)</f>
        <v>71</v>
      </c>
      <c r="O107" t="s" s="16">
        <f>RIGHT('Nombre - Señales'!O107,1)</f>
        <v>71</v>
      </c>
      <c r="P107" t="s" s="15">
        <f>RIGHT('Nombre - Señales'!Q107,1)</f>
        <v>71</v>
      </c>
      <c r="Q107" t="s" s="16">
        <f>'Nombre - Señales'!R107</f>
        <v>19</v>
      </c>
      <c r="R107" t="s" s="15">
        <f>RIGHT('Nombre - Señales'!S107,1)</f>
        <v>19</v>
      </c>
      <c r="S107" t="s" s="16">
        <f>'Nombre - Señales'!T107</f>
        <v>19</v>
      </c>
      <c r="T107" t="s" s="16">
        <f>CONCATENATE(R107,S107,P107,M107,N107,O107,C107,D107,E107,F107,G107,H107,I107,J107,K107,L107,Q107)</f>
        <v>73</v>
      </c>
      <c r="U107" t="s" s="17">
        <f>CONCATENATE("'",T1:T129,"'"," when ","'",B1:B129,"'",","," --",A1:A129)</f>
        <v>334</v>
      </c>
    </row>
    <row r="108" ht="21" customHeight="1">
      <c r="A108" t="s" s="13">
        <v>335</v>
      </c>
      <c r="B108" t="s" s="18">
        <v>336</v>
      </c>
      <c r="C108" t="s" s="15">
        <f>'Nombre - Señales'!C108</f>
        <v>19</v>
      </c>
      <c r="D108" t="s" s="16">
        <f>'Nombre - Señales'!D108</f>
        <v>19</v>
      </c>
      <c r="E108" t="s" s="15">
        <f>'Nombre - Señales'!E108</f>
        <v>19</v>
      </c>
      <c r="F108" t="s" s="16">
        <f>MID('Nombre - Señales'!G108,2,1)</f>
        <v>19</v>
      </c>
      <c r="G108" t="s" s="16">
        <f>RIGHT('Nombre - Señales'!G108,1)</f>
        <v>20</v>
      </c>
      <c r="H108" t="s" s="15">
        <f>MID('Nombre - Señales'!I108,2,1)</f>
        <v>70</v>
      </c>
      <c r="I108" t="s" s="15">
        <f>RIGHT('Nombre - Señales'!I108,1)</f>
        <v>71</v>
      </c>
      <c r="J108" t="s" s="16">
        <f>LEFT('Nombre - Señales'!K108,1)</f>
        <v>72</v>
      </c>
      <c r="K108" t="s" s="16">
        <f>MID('Nombre - Señales'!K108,2,1)</f>
        <v>70</v>
      </c>
      <c r="L108" t="s" s="16">
        <f>RIGHT('Nombre - Señales'!K108,1)</f>
        <v>71</v>
      </c>
      <c r="M108" t="s" s="15">
        <f>MID('Nombre - Señales'!M108,2,1)</f>
        <v>70</v>
      </c>
      <c r="N108" t="s" s="15">
        <f>RIGHT('Nombre - Señales'!M108,1)</f>
        <v>71</v>
      </c>
      <c r="O108" t="s" s="16">
        <f>RIGHT('Nombre - Señales'!O108,1)</f>
        <v>71</v>
      </c>
      <c r="P108" t="s" s="15">
        <f>RIGHT('Nombre - Señales'!Q108,1)</f>
        <v>71</v>
      </c>
      <c r="Q108" t="s" s="16">
        <f>'Nombre - Señales'!R108</f>
        <v>19</v>
      </c>
      <c r="R108" t="s" s="15">
        <f>RIGHT('Nombre - Señales'!S108,1)</f>
        <v>19</v>
      </c>
      <c r="S108" t="s" s="16">
        <f>'Nombre - Señales'!T108</f>
        <v>20</v>
      </c>
      <c r="T108" t="s" s="16">
        <f>CONCATENATE(R108,S108,P108,M108,N108,O108,C108,D108,E108,F108,G108,H108,I108,J108,K108,L108,Q108)</f>
        <v>87</v>
      </c>
      <c r="U108" t="s" s="16">
        <f>CONCATENATE("'",T1:T129,"'"," when ","'",B1:B129,"'",","," --",A1:A129)</f>
        <v>337</v>
      </c>
    </row>
    <row r="109" ht="21" customHeight="1">
      <c r="A109" t="s" s="13">
        <v>338</v>
      </c>
      <c r="B109" t="s" s="14">
        <v>339</v>
      </c>
      <c r="C109" t="s" s="15">
        <f>'Nombre - Señales'!C109</f>
        <v>19</v>
      </c>
      <c r="D109" t="s" s="16">
        <f>'Nombre - Señales'!D109</f>
        <v>20</v>
      </c>
      <c r="E109" t="s" s="15">
        <f>'Nombre - Señales'!E109</f>
        <v>19</v>
      </c>
      <c r="F109" t="s" s="16">
        <f>MID('Nombre - Señales'!G109,2,1)</f>
        <v>70</v>
      </c>
      <c r="G109" t="s" s="16">
        <f>RIGHT('Nombre - Señales'!G109,1)</f>
        <v>71</v>
      </c>
      <c r="H109" t="s" s="15">
        <f>MID('Nombre - Señales'!I109,2,1)</f>
        <v>70</v>
      </c>
      <c r="I109" t="s" s="15">
        <f>RIGHT('Nombre - Señales'!I109,1)</f>
        <v>71</v>
      </c>
      <c r="J109" t="s" s="16">
        <f>LEFT('Nombre - Señales'!K109,1)</f>
        <v>72</v>
      </c>
      <c r="K109" t="s" s="16">
        <f>MID('Nombre - Señales'!K109,2,1)</f>
        <v>70</v>
      </c>
      <c r="L109" t="s" s="16">
        <f>RIGHT('Nombre - Señales'!K109,1)</f>
        <v>71</v>
      </c>
      <c r="M109" t="s" s="15">
        <f>MID('Nombre - Señales'!M109,2,1)</f>
        <v>70</v>
      </c>
      <c r="N109" t="s" s="15">
        <f>RIGHT('Nombre - Señales'!M109,1)</f>
        <v>71</v>
      </c>
      <c r="O109" t="s" s="16">
        <f>RIGHT('Nombre - Señales'!O109,1)</f>
        <v>71</v>
      </c>
      <c r="P109" t="s" s="15">
        <f>RIGHT('Nombre - Señales'!Q109,1)</f>
        <v>71</v>
      </c>
      <c r="Q109" t="s" s="16">
        <f>'Nombre - Señales'!R109</f>
        <v>19</v>
      </c>
      <c r="R109" t="s" s="15">
        <f>RIGHT('Nombre - Señales'!S109,1)</f>
        <v>19</v>
      </c>
      <c r="S109" t="s" s="16">
        <f>'Nombre - Señales'!T109</f>
        <v>19</v>
      </c>
      <c r="T109" t="s" s="16">
        <f>CONCATENATE(R109,S109,P109,M109,N109,O109,C109,D109,E109,F109,G109,H109,I109,J109,K109,L109,Q109)</f>
        <v>340</v>
      </c>
      <c r="U109" t="s" s="17">
        <f>CONCATENATE("'",T1:T129,"'"," when ","'",B1:B129,"'",","," --",A1:A129)</f>
        <v>341</v>
      </c>
    </row>
    <row r="110" ht="21" customHeight="1">
      <c r="A110" t="s" s="13">
        <v>342</v>
      </c>
      <c r="B110" t="s" s="18">
        <v>343</v>
      </c>
      <c r="C110" t="s" s="15">
        <f>'Nombre - Señales'!C110</f>
        <v>20</v>
      </c>
      <c r="D110" t="s" s="16">
        <f>'Nombre - Señales'!D110</f>
        <v>19</v>
      </c>
      <c r="E110" t="s" s="15">
        <f>'Nombre - Señales'!E110</f>
        <v>19</v>
      </c>
      <c r="F110" t="s" s="16">
        <f>MID('Nombre - Señales'!G110,2,1)</f>
        <v>70</v>
      </c>
      <c r="G110" t="s" s="16">
        <f>RIGHT('Nombre - Señales'!G110,1)</f>
        <v>71</v>
      </c>
      <c r="H110" t="s" s="15">
        <f>MID('Nombre - Señales'!I110,2,1)</f>
        <v>70</v>
      </c>
      <c r="I110" t="s" s="15">
        <f>RIGHT('Nombre - Señales'!I110,1)</f>
        <v>71</v>
      </c>
      <c r="J110" t="s" s="16">
        <f>LEFT('Nombre - Señales'!K110,1)</f>
        <v>72</v>
      </c>
      <c r="K110" t="s" s="16">
        <f>MID('Nombre - Señales'!K110,2,1)</f>
        <v>70</v>
      </c>
      <c r="L110" t="s" s="16">
        <f>RIGHT('Nombre - Señales'!K110,1)</f>
        <v>71</v>
      </c>
      <c r="M110" t="s" s="15">
        <f>MID('Nombre - Señales'!M110,2,1)</f>
        <v>70</v>
      </c>
      <c r="N110" t="s" s="15">
        <f>RIGHT('Nombre - Señales'!M110,1)</f>
        <v>71</v>
      </c>
      <c r="O110" t="s" s="16">
        <f>RIGHT('Nombre - Señales'!O110,1)</f>
        <v>71</v>
      </c>
      <c r="P110" t="s" s="15">
        <f>RIGHT('Nombre - Señales'!Q110,1)</f>
        <v>71</v>
      </c>
      <c r="Q110" t="s" s="16">
        <f>'Nombre - Señales'!R110</f>
        <v>19</v>
      </c>
      <c r="R110" t="s" s="15">
        <f>RIGHT('Nombre - Señales'!S110,1)</f>
        <v>19</v>
      </c>
      <c r="S110" t="s" s="16">
        <f>'Nombre - Señales'!T110</f>
        <v>19</v>
      </c>
      <c r="T110" t="s" s="16">
        <f>CONCATENATE(R110,S110,P110,M110,N110,O110,C110,D110,E110,F110,G110,H110,I110,J110,K110,L110,Q110)</f>
        <v>344</v>
      </c>
      <c r="U110" t="s" s="16">
        <f>CONCATENATE("'",T1:T129,"'"," when ","'",B1:B129,"'",","," --",A1:A129)</f>
        <v>345</v>
      </c>
    </row>
    <row r="111" ht="20" customHeight="1">
      <c r="A111" t="s" s="19">
        <v>346</v>
      </c>
      <c r="B111" t="s" s="14">
        <v>347</v>
      </c>
      <c r="C111" t="s" s="15">
        <f>'Nombre - Señales'!C111</f>
      </c>
      <c r="D111" t="s" s="16">
        <f>'Nombre - Señales'!D111</f>
      </c>
      <c r="E111" t="s" s="15">
        <f>'Nombre - Señales'!E111</f>
      </c>
      <c r="F111" t="s" s="16">
        <f>MID('Nombre - Señales'!G111,2,1)</f>
        <v>19</v>
      </c>
      <c r="G111" t="s" s="16">
        <f>RIGHT('Nombre - Señales'!G111,1)</f>
        <v>19</v>
      </c>
      <c r="H111" t="s" s="15">
        <f>MID('Nombre - Señales'!I111,2,1)</f>
        <v>19</v>
      </c>
      <c r="I111" t="s" s="15">
        <f>RIGHT('Nombre - Señales'!I111,1)</f>
        <v>19</v>
      </c>
      <c r="J111" t="s" s="16">
        <f>LEFT('Nombre - Señales'!K111,1)</f>
        <v>72</v>
      </c>
      <c r="K111" t="s" s="16">
        <f>MID('Nombre - Señales'!K111,2,1)</f>
        <v>70</v>
      </c>
      <c r="L111" t="s" s="16">
        <f>RIGHT('Nombre - Señales'!K111,1)</f>
        <v>71</v>
      </c>
      <c r="M111" t="s" s="15">
        <f>MID('Nombre - Señales'!M111,2,1)</f>
        <v>19</v>
      </c>
      <c r="N111" t="s" s="15">
        <f>RIGHT('Nombre - Señales'!M111,1)</f>
        <v>19</v>
      </c>
      <c r="O111" t="s" s="16">
        <f>RIGHT('Nombre - Señales'!O111,1)</f>
        <v>19</v>
      </c>
      <c r="P111" t="s" s="15">
        <f>RIGHT('Nombre - Señales'!Q111,1)</f>
        <v>19</v>
      </c>
      <c r="Q111" t="s" s="16">
        <f>'Nombre - Señales'!R111</f>
      </c>
      <c r="R111" t="s" s="15">
        <f>RIGHT('Nombre - Señales'!S111,1)</f>
      </c>
      <c r="S111" t="s" s="16">
        <f>'Nombre - Señales'!T111</f>
      </c>
      <c r="T111" t="s" s="16">
        <f>CONCATENATE(R111,S111,P111,M111,N111,O111,C111,D111,E111,F111,G111,H111,I111,J111,K111,L111,Q111)</f>
        <v>156</v>
      </c>
      <c r="U111" t="s" s="17">
        <f>CONCATENATE("'",T1:T129,"'"," when ","'",B1:B129,"'",","," --",A1:A129)</f>
        <v>348</v>
      </c>
    </row>
    <row r="112" ht="20" customHeight="1">
      <c r="A112" t="s" s="19">
        <v>349</v>
      </c>
      <c r="B112" t="s" s="18">
        <v>350</v>
      </c>
      <c r="C112" t="s" s="15">
        <f>'Nombre - Señales'!C112</f>
      </c>
      <c r="D112" t="s" s="16">
        <f>'Nombre - Señales'!D112</f>
      </c>
      <c r="E112" t="s" s="15">
        <f>'Nombre - Señales'!E112</f>
      </c>
      <c r="F112" t="s" s="16">
        <f>MID('Nombre - Señales'!G112,2,1)</f>
        <v>19</v>
      </c>
      <c r="G112" t="s" s="16">
        <f>RIGHT('Nombre - Señales'!G112,1)</f>
        <v>19</v>
      </c>
      <c r="H112" t="s" s="15">
        <f>MID('Nombre - Señales'!I112,2,1)</f>
        <v>19</v>
      </c>
      <c r="I112" t="s" s="15">
        <f>RIGHT('Nombre - Señales'!I112,1)</f>
        <v>19</v>
      </c>
      <c r="J112" t="s" s="16">
        <f>LEFT('Nombre - Señales'!K112,1)</f>
        <v>72</v>
      </c>
      <c r="K112" t="s" s="16">
        <f>MID('Nombre - Señales'!K112,2,1)</f>
        <v>70</v>
      </c>
      <c r="L112" t="s" s="16">
        <f>RIGHT('Nombre - Señales'!K112,1)</f>
        <v>71</v>
      </c>
      <c r="M112" t="s" s="15">
        <f>MID('Nombre - Señales'!M112,2,1)</f>
        <v>19</v>
      </c>
      <c r="N112" t="s" s="15">
        <f>RIGHT('Nombre - Señales'!M112,1)</f>
        <v>19</v>
      </c>
      <c r="O112" t="s" s="16">
        <f>RIGHT('Nombre - Señales'!O112,1)</f>
        <v>19</v>
      </c>
      <c r="P112" t="s" s="15">
        <f>RIGHT('Nombre - Señales'!Q112,1)</f>
        <v>19</v>
      </c>
      <c r="Q112" t="s" s="16">
        <f>'Nombre - Señales'!R112</f>
      </c>
      <c r="R112" t="s" s="15">
        <f>RIGHT('Nombre - Señales'!S112,1)</f>
      </c>
      <c r="S112" t="s" s="16">
        <f>'Nombre - Señales'!T112</f>
      </c>
      <c r="T112" t="s" s="16">
        <f>CONCATENATE(R112,S112,P112,M112,N112,O112,C112,D112,E112,F112,G112,H112,I112,J112,K112,L112,Q112)</f>
        <v>156</v>
      </c>
      <c r="U112" t="s" s="16">
        <f>CONCATENATE("'",T1:T129,"'"," when ","'",B1:B129,"'",","," --",A1:A129)</f>
        <v>351</v>
      </c>
    </row>
    <row r="113" ht="20" customHeight="1">
      <c r="A113" t="s" s="19">
        <v>352</v>
      </c>
      <c r="B113" t="s" s="14">
        <v>353</v>
      </c>
      <c r="C113" t="s" s="15">
        <f>'Nombre - Señales'!C113</f>
      </c>
      <c r="D113" t="s" s="16">
        <f>'Nombre - Señales'!D113</f>
      </c>
      <c r="E113" t="s" s="15">
        <f>'Nombre - Señales'!E113</f>
      </c>
      <c r="F113" t="s" s="16">
        <f>MID('Nombre - Señales'!G113,2,1)</f>
        <v>19</v>
      </c>
      <c r="G113" t="s" s="16">
        <f>RIGHT('Nombre - Señales'!G113,1)</f>
        <v>19</v>
      </c>
      <c r="H113" t="s" s="15">
        <f>MID('Nombre - Señales'!I113,2,1)</f>
        <v>19</v>
      </c>
      <c r="I113" t="s" s="15">
        <f>RIGHT('Nombre - Señales'!I113,1)</f>
        <v>19</v>
      </c>
      <c r="J113" t="s" s="16">
        <f>LEFT('Nombre - Señales'!K113,1)</f>
        <v>72</v>
      </c>
      <c r="K113" t="s" s="16">
        <f>MID('Nombre - Señales'!K113,2,1)</f>
        <v>70</v>
      </c>
      <c r="L113" t="s" s="16">
        <f>RIGHT('Nombre - Señales'!K113,1)</f>
        <v>71</v>
      </c>
      <c r="M113" t="s" s="15">
        <f>MID('Nombre - Señales'!M113,2,1)</f>
        <v>19</v>
      </c>
      <c r="N113" t="s" s="15">
        <f>RIGHT('Nombre - Señales'!M113,1)</f>
        <v>19</v>
      </c>
      <c r="O113" t="s" s="16">
        <f>RIGHT('Nombre - Señales'!O113,1)</f>
        <v>19</v>
      </c>
      <c r="P113" t="s" s="15">
        <f>RIGHT('Nombre - Señales'!Q113,1)</f>
        <v>19</v>
      </c>
      <c r="Q113" t="s" s="16">
        <f>'Nombre - Señales'!R113</f>
      </c>
      <c r="R113" t="s" s="15">
        <f>RIGHT('Nombre - Señales'!S113,1)</f>
      </c>
      <c r="S113" t="s" s="16">
        <f>'Nombre - Señales'!T113</f>
      </c>
      <c r="T113" t="s" s="16">
        <f>CONCATENATE(R113,S113,P113,M113,N113,O113,C113,D113,E113,F113,G113,H113,I113,J113,K113,L113,Q113)</f>
        <v>156</v>
      </c>
      <c r="U113" t="s" s="17">
        <f>CONCATENATE("'",T1:T129,"'"," when ","'",B1:B129,"'",","," --",A1:A129)</f>
        <v>354</v>
      </c>
    </row>
    <row r="114" ht="20" customHeight="1">
      <c r="A114" t="s" s="19">
        <v>355</v>
      </c>
      <c r="B114" t="s" s="18">
        <v>356</v>
      </c>
      <c r="C114" t="s" s="15">
        <f>'Nombre - Señales'!C114</f>
      </c>
      <c r="D114" t="s" s="16">
        <f>'Nombre - Señales'!D114</f>
      </c>
      <c r="E114" t="s" s="15">
        <f>'Nombre - Señales'!E114</f>
      </c>
      <c r="F114" t="s" s="16">
        <f>MID('Nombre - Señales'!G114,2,1)</f>
        <v>19</v>
      </c>
      <c r="G114" t="s" s="16">
        <f>RIGHT('Nombre - Señales'!G114,1)</f>
        <v>19</v>
      </c>
      <c r="H114" t="s" s="15">
        <f>MID('Nombre - Señales'!I114,2,1)</f>
        <v>19</v>
      </c>
      <c r="I114" t="s" s="15">
        <f>RIGHT('Nombre - Señales'!I114,1)</f>
        <v>19</v>
      </c>
      <c r="J114" t="s" s="16">
        <f>LEFT('Nombre - Señales'!K114,1)</f>
        <v>72</v>
      </c>
      <c r="K114" t="s" s="16">
        <f>MID('Nombre - Señales'!K114,2,1)</f>
        <v>70</v>
      </c>
      <c r="L114" t="s" s="16">
        <f>RIGHT('Nombre - Señales'!K114,1)</f>
        <v>71</v>
      </c>
      <c r="M114" t="s" s="15">
        <f>MID('Nombre - Señales'!M114,2,1)</f>
        <v>19</v>
      </c>
      <c r="N114" t="s" s="15">
        <f>RIGHT('Nombre - Señales'!M114,1)</f>
        <v>19</v>
      </c>
      <c r="O114" t="s" s="16">
        <f>RIGHT('Nombre - Señales'!O114,1)</f>
        <v>19</v>
      </c>
      <c r="P114" t="s" s="15">
        <f>RIGHT('Nombre - Señales'!Q114,1)</f>
        <v>19</v>
      </c>
      <c r="Q114" t="s" s="16">
        <f>'Nombre - Señales'!R114</f>
      </c>
      <c r="R114" t="s" s="15">
        <f>RIGHT('Nombre - Señales'!S114,1)</f>
      </c>
      <c r="S114" t="s" s="16">
        <f>'Nombre - Señales'!T114</f>
      </c>
      <c r="T114" t="s" s="16">
        <f>CONCATENATE(R114,S114,P114,M114,N114,O114,C114,D114,E114,F114,G114,H114,I114,J114,K114,L114,Q114)</f>
        <v>156</v>
      </c>
      <c r="U114" t="s" s="16">
        <f>CONCATENATE("'",T1:T129,"'"," when ","'",B1:B129,"'",","," --",A1:A129)</f>
        <v>357</v>
      </c>
    </row>
    <row r="115" ht="20" customHeight="1">
      <c r="A115" s="13"/>
      <c r="B115" t="s" s="14">
        <v>358</v>
      </c>
      <c r="C115" t="s" s="15">
        <f>'Nombre - Señales'!C115</f>
      </c>
      <c r="D115" t="s" s="16">
        <f>'Nombre - Señales'!D115</f>
      </c>
      <c r="E115" t="s" s="15">
        <f>'Nombre - Señales'!E115</f>
      </c>
      <c r="F115" t="s" s="16">
        <f>MID('Nombre - Señales'!G115,2,1)</f>
        <v>19</v>
      </c>
      <c r="G115" t="s" s="16">
        <f>RIGHT('Nombre - Señales'!G115,1)</f>
        <v>19</v>
      </c>
      <c r="H115" t="s" s="15">
        <f>MID('Nombre - Señales'!I115,2,1)</f>
        <v>19</v>
      </c>
      <c r="I115" t="s" s="15">
        <f>RIGHT('Nombre - Señales'!I115,1)</f>
        <v>19</v>
      </c>
      <c r="J115" t="s" s="16">
        <f>LEFT('Nombre - Señales'!K115,1)</f>
        <v>72</v>
      </c>
      <c r="K115" t="s" s="16">
        <f>MID('Nombre - Señales'!K115,2,1)</f>
        <v>70</v>
      </c>
      <c r="L115" t="s" s="16">
        <f>RIGHT('Nombre - Señales'!K115,1)</f>
        <v>71</v>
      </c>
      <c r="M115" t="s" s="15">
        <f>MID('Nombre - Señales'!M115,2,1)</f>
        <v>19</v>
      </c>
      <c r="N115" t="s" s="15">
        <f>RIGHT('Nombre - Señales'!M115,1)</f>
        <v>19</v>
      </c>
      <c r="O115" t="s" s="16">
        <f>RIGHT('Nombre - Señales'!O115,1)</f>
        <v>19</v>
      </c>
      <c r="P115" t="s" s="15">
        <f>RIGHT('Nombre - Señales'!Q115,1)</f>
        <v>19</v>
      </c>
      <c r="Q115" t="s" s="16">
        <f>'Nombre - Señales'!R115</f>
      </c>
      <c r="R115" t="s" s="15">
        <f>RIGHT('Nombre - Señales'!S115,1)</f>
      </c>
      <c r="S115" t="s" s="16">
        <f>'Nombre - Señales'!T115</f>
      </c>
      <c r="T115" t="s" s="16">
        <f>CONCATENATE(R115,S115,P115,M115,N115,O115,C115,D115,E115,F115,G115,H115,I115,J115,K115,L115,Q115)</f>
        <v>156</v>
      </c>
      <c r="U115" t="s" s="17">
        <f>CONCATENATE("'",T1:T129,"'"," when ","'",B1:B129,"'",","," --",A1:A129)</f>
        <v>359</v>
      </c>
    </row>
    <row r="116" ht="20" customHeight="1">
      <c r="A116" s="13"/>
      <c r="B116" t="s" s="18">
        <v>360</v>
      </c>
      <c r="C116" t="s" s="15">
        <f>'Nombre - Señales'!C116</f>
      </c>
      <c r="D116" t="s" s="16">
        <f>'Nombre - Señales'!D116</f>
      </c>
      <c r="E116" t="s" s="15">
        <f>'Nombre - Señales'!E116</f>
      </c>
      <c r="F116" t="s" s="16">
        <f>MID('Nombre - Señales'!G116,2,1)</f>
        <v>19</v>
      </c>
      <c r="G116" t="s" s="16">
        <f>RIGHT('Nombre - Señales'!G116,1)</f>
        <v>19</v>
      </c>
      <c r="H116" t="s" s="15">
        <f>MID('Nombre - Señales'!I116,2,1)</f>
        <v>19</v>
      </c>
      <c r="I116" t="s" s="15">
        <f>RIGHT('Nombre - Señales'!I116,1)</f>
        <v>19</v>
      </c>
      <c r="J116" t="s" s="16">
        <f>LEFT('Nombre - Señales'!K116,1)</f>
        <v>72</v>
      </c>
      <c r="K116" t="s" s="16">
        <f>MID('Nombre - Señales'!K116,2,1)</f>
        <v>70</v>
      </c>
      <c r="L116" t="s" s="16">
        <f>RIGHT('Nombre - Señales'!K116,1)</f>
        <v>71</v>
      </c>
      <c r="M116" t="s" s="15">
        <f>MID('Nombre - Señales'!M116,2,1)</f>
        <v>19</v>
      </c>
      <c r="N116" t="s" s="15">
        <f>RIGHT('Nombre - Señales'!M116,1)</f>
        <v>19</v>
      </c>
      <c r="O116" t="s" s="16">
        <f>RIGHT('Nombre - Señales'!O116,1)</f>
        <v>19</v>
      </c>
      <c r="P116" t="s" s="15">
        <f>RIGHT('Nombre - Señales'!Q116,1)</f>
        <v>19</v>
      </c>
      <c r="Q116" t="s" s="16">
        <f>'Nombre - Señales'!R116</f>
      </c>
      <c r="R116" t="s" s="15">
        <f>RIGHT('Nombre - Señales'!S116,1)</f>
      </c>
      <c r="S116" t="s" s="16">
        <f>'Nombre - Señales'!T116</f>
      </c>
      <c r="T116" t="s" s="16">
        <f>CONCATENATE(R116,S116,P116,M116,N116,O116,C116,D116,E116,F116,G116,H116,I116,J116,K116,L116,Q116)</f>
        <v>156</v>
      </c>
      <c r="U116" t="s" s="16">
        <f>CONCATENATE("'",T1:T129,"'"," when ","'",B1:B129,"'",","," --",A1:A129)</f>
        <v>361</v>
      </c>
    </row>
    <row r="117" ht="20" customHeight="1">
      <c r="A117" s="13"/>
      <c r="B117" t="s" s="14">
        <v>362</v>
      </c>
      <c r="C117" t="s" s="15">
        <f>'Nombre - Señales'!C117</f>
      </c>
      <c r="D117" t="s" s="16">
        <f>'Nombre - Señales'!D117</f>
      </c>
      <c r="E117" t="s" s="15">
        <f>'Nombre - Señales'!E117</f>
      </c>
      <c r="F117" t="s" s="16">
        <f>MID('Nombre - Señales'!G117,2,1)</f>
        <v>19</v>
      </c>
      <c r="G117" t="s" s="16">
        <f>RIGHT('Nombre - Señales'!G117,1)</f>
        <v>19</v>
      </c>
      <c r="H117" t="s" s="15">
        <f>MID('Nombre - Señales'!I117,2,1)</f>
        <v>19</v>
      </c>
      <c r="I117" t="s" s="15">
        <f>RIGHT('Nombre - Señales'!I117,1)</f>
        <v>19</v>
      </c>
      <c r="J117" t="s" s="16">
        <f>LEFT('Nombre - Señales'!K117,1)</f>
        <v>72</v>
      </c>
      <c r="K117" t="s" s="16">
        <f>MID('Nombre - Señales'!K117,2,1)</f>
        <v>70</v>
      </c>
      <c r="L117" t="s" s="16">
        <f>RIGHT('Nombre - Señales'!K117,1)</f>
        <v>71</v>
      </c>
      <c r="M117" t="s" s="15">
        <f>MID('Nombre - Señales'!M117,2,1)</f>
        <v>19</v>
      </c>
      <c r="N117" t="s" s="15">
        <f>RIGHT('Nombre - Señales'!M117,1)</f>
        <v>19</v>
      </c>
      <c r="O117" t="s" s="16">
        <f>RIGHT('Nombre - Señales'!O117,1)</f>
        <v>19</v>
      </c>
      <c r="P117" t="s" s="15">
        <f>RIGHT('Nombre - Señales'!Q117,1)</f>
        <v>19</v>
      </c>
      <c r="Q117" t="s" s="16">
        <f>'Nombre - Señales'!R117</f>
      </c>
      <c r="R117" t="s" s="15">
        <f>RIGHT('Nombre - Señales'!S117,1)</f>
      </c>
      <c r="S117" t="s" s="16">
        <f>'Nombre - Señales'!T117</f>
      </c>
      <c r="T117" t="s" s="16">
        <f>CONCATENATE(R117,S117,P117,M117,N117,O117,C117,D117,E117,F117,G117,H117,I117,J117,K117,L117,Q117)</f>
        <v>156</v>
      </c>
      <c r="U117" t="s" s="17">
        <f>CONCATENATE("'",T1:T129,"'"," when ","'",B1:B129,"'",","," --",A1:A129)</f>
        <v>363</v>
      </c>
    </row>
    <row r="118" ht="20" customHeight="1">
      <c r="A118" s="13"/>
      <c r="B118" t="s" s="18">
        <v>364</v>
      </c>
      <c r="C118" t="s" s="15">
        <f>'Nombre - Señales'!C118</f>
      </c>
      <c r="D118" t="s" s="16">
        <f>'Nombre - Señales'!D118</f>
      </c>
      <c r="E118" t="s" s="15">
        <f>'Nombre - Señales'!E118</f>
      </c>
      <c r="F118" t="s" s="16">
        <f>MID('Nombre - Señales'!G118,2,1)</f>
        <v>19</v>
      </c>
      <c r="G118" t="s" s="16">
        <f>RIGHT('Nombre - Señales'!G118,1)</f>
        <v>19</v>
      </c>
      <c r="H118" t="s" s="15">
        <f>MID('Nombre - Señales'!I118,2,1)</f>
        <v>19</v>
      </c>
      <c r="I118" t="s" s="15">
        <f>RIGHT('Nombre - Señales'!I118,1)</f>
        <v>19</v>
      </c>
      <c r="J118" t="s" s="16">
        <f>LEFT('Nombre - Señales'!K118,1)</f>
        <v>72</v>
      </c>
      <c r="K118" t="s" s="16">
        <f>MID('Nombre - Señales'!K118,2,1)</f>
        <v>70</v>
      </c>
      <c r="L118" t="s" s="16">
        <f>RIGHT('Nombre - Señales'!K118,1)</f>
        <v>71</v>
      </c>
      <c r="M118" t="s" s="15">
        <f>MID('Nombre - Señales'!M118,2,1)</f>
        <v>19</v>
      </c>
      <c r="N118" t="s" s="15">
        <f>RIGHT('Nombre - Señales'!M118,1)</f>
        <v>19</v>
      </c>
      <c r="O118" t="s" s="16">
        <f>RIGHT('Nombre - Señales'!O118,1)</f>
        <v>19</v>
      </c>
      <c r="P118" t="s" s="15">
        <f>RIGHT('Nombre - Señales'!Q118,1)</f>
        <v>19</v>
      </c>
      <c r="Q118" t="s" s="16">
        <f>'Nombre - Señales'!R118</f>
      </c>
      <c r="R118" t="s" s="15">
        <f>RIGHT('Nombre - Señales'!S118,1)</f>
      </c>
      <c r="S118" t="s" s="16">
        <f>'Nombre - Señales'!T118</f>
      </c>
      <c r="T118" t="s" s="16">
        <f>CONCATENATE(R118,S118,P118,M118,N118,O118,C118,D118,E118,F118,G118,H118,I118,J118,K118,L118,Q118)</f>
        <v>156</v>
      </c>
      <c r="U118" t="s" s="16">
        <f>CONCATENATE("'",T1:T129,"'"," when ","'",B1:B129,"'",","," --",A1:A129)</f>
        <v>365</v>
      </c>
    </row>
    <row r="119" ht="20" customHeight="1">
      <c r="A119" s="13"/>
      <c r="B119" t="s" s="14">
        <v>366</v>
      </c>
      <c r="C119" t="s" s="15">
        <f>'Nombre - Señales'!C119</f>
      </c>
      <c r="D119" t="s" s="16">
        <f>'Nombre - Señales'!D119</f>
      </c>
      <c r="E119" t="s" s="15">
        <f>'Nombre - Señales'!E119</f>
      </c>
      <c r="F119" t="s" s="16">
        <f>MID('Nombre - Señales'!G119,2,1)</f>
        <v>19</v>
      </c>
      <c r="G119" t="s" s="16">
        <f>RIGHT('Nombre - Señales'!G119,1)</f>
        <v>19</v>
      </c>
      <c r="H119" t="s" s="15">
        <f>MID('Nombre - Señales'!I119,2,1)</f>
        <v>19</v>
      </c>
      <c r="I119" t="s" s="15">
        <f>RIGHT('Nombre - Señales'!I119,1)</f>
        <v>19</v>
      </c>
      <c r="J119" t="s" s="16">
        <f>LEFT('Nombre - Señales'!K119,1)</f>
        <v>72</v>
      </c>
      <c r="K119" t="s" s="16">
        <f>MID('Nombre - Señales'!K119,2,1)</f>
        <v>70</v>
      </c>
      <c r="L119" t="s" s="16">
        <f>RIGHT('Nombre - Señales'!K119,1)</f>
        <v>71</v>
      </c>
      <c r="M119" t="s" s="15">
        <f>MID('Nombre - Señales'!M119,2,1)</f>
        <v>19</v>
      </c>
      <c r="N119" t="s" s="15">
        <f>RIGHT('Nombre - Señales'!M119,1)</f>
        <v>19</v>
      </c>
      <c r="O119" t="s" s="16">
        <f>RIGHT('Nombre - Señales'!O119,1)</f>
        <v>19</v>
      </c>
      <c r="P119" t="s" s="15">
        <f>RIGHT('Nombre - Señales'!Q119,1)</f>
        <v>19</v>
      </c>
      <c r="Q119" t="s" s="16">
        <f>'Nombre - Señales'!R119</f>
      </c>
      <c r="R119" t="s" s="15">
        <f>RIGHT('Nombre - Señales'!S119,1)</f>
      </c>
      <c r="S119" t="s" s="16">
        <f>'Nombre - Señales'!T119</f>
      </c>
      <c r="T119" t="s" s="16">
        <f>CONCATENATE(R119,S119,P119,M119,N119,O119,C119,D119,E119,F119,G119,H119,I119,J119,K119,L119,Q119)</f>
        <v>156</v>
      </c>
      <c r="U119" t="s" s="17">
        <f>CONCATENATE("'",T1:T129,"'"," when ","'",B1:B129,"'",","," --",A1:A129)</f>
        <v>367</v>
      </c>
    </row>
    <row r="120" ht="20" customHeight="1">
      <c r="A120" s="13"/>
      <c r="B120" t="s" s="18">
        <v>368</v>
      </c>
      <c r="C120" t="s" s="15">
        <f>'Nombre - Señales'!C120</f>
      </c>
      <c r="D120" t="s" s="16">
        <f>'Nombre - Señales'!D120</f>
      </c>
      <c r="E120" t="s" s="15">
        <f>'Nombre - Señales'!E120</f>
      </c>
      <c r="F120" t="s" s="16">
        <f>MID('Nombre - Señales'!G120,2,1)</f>
        <v>19</v>
      </c>
      <c r="G120" t="s" s="16">
        <f>RIGHT('Nombre - Señales'!G120,1)</f>
        <v>19</v>
      </c>
      <c r="H120" t="s" s="15">
        <f>MID('Nombre - Señales'!I120,2,1)</f>
        <v>19</v>
      </c>
      <c r="I120" t="s" s="15">
        <f>RIGHT('Nombre - Señales'!I120,1)</f>
        <v>19</v>
      </c>
      <c r="J120" t="s" s="16">
        <f>LEFT('Nombre - Señales'!K120,1)</f>
        <v>72</v>
      </c>
      <c r="K120" t="s" s="16">
        <f>MID('Nombre - Señales'!K120,2,1)</f>
        <v>70</v>
      </c>
      <c r="L120" t="s" s="16">
        <f>RIGHT('Nombre - Señales'!K120,1)</f>
        <v>71</v>
      </c>
      <c r="M120" t="s" s="15">
        <f>MID('Nombre - Señales'!M120,2,1)</f>
        <v>19</v>
      </c>
      <c r="N120" t="s" s="15">
        <f>RIGHT('Nombre - Señales'!M120,1)</f>
        <v>19</v>
      </c>
      <c r="O120" t="s" s="16">
        <f>RIGHT('Nombre - Señales'!O120,1)</f>
        <v>19</v>
      </c>
      <c r="P120" t="s" s="15">
        <f>RIGHT('Nombre - Señales'!Q120,1)</f>
        <v>19</v>
      </c>
      <c r="Q120" t="s" s="16">
        <f>'Nombre - Señales'!R120</f>
      </c>
      <c r="R120" t="s" s="15">
        <f>RIGHT('Nombre - Señales'!S120,1)</f>
      </c>
      <c r="S120" t="s" s="16">
        <f>'Nombre - Señales'!T120</f>
      </c>
      <c r="T120" t="s" s="16">
        <f>CONCATENATE(R120,S120,P120,M120,N120,O120,C120,D120,E120,F120,G120,H120,I120,J120,K120,L120,Q120)</f>
        <v>156</v>
      </c>
      <c r="U120" t="s" s="16">
        <f>CONCATENATE("'",T1:T129,"'"," when ","'",B1:B129,"'",","," --",A1:A129)</f>
        <v>369</v>
      </c>
    </row>
    <row r="121" ht="20" customHeight="1">
      <c r="A121" s="13"/>
      <c r="B121" t="s" s="14">
        <v>370</v>
      </c>
      <c r="C121" t="s" s="15">
        <f>'Nombre - Señales'!C121</f>
      </c>
      <c r="D121" t="s" s="16">
        <f>'Nombre - Señales'!D121</f>
      </c>
      <c r="E121" t="s" s="15">
        <f>'Nombre - Señales'!E121</f>
      </c>
      <c r="F121" t="s" s="16">
        <f>MID('Nombre - Señales'!G121,2,1)</f>
        <v>19</v>
      </c>
      <c r="G121" t="s" s="16">
        <f>RIGHT('Nombre - Señales'!G121,1)</f>
        <v>19</v>
      </c>
      <c r="H121" t="s" s="15">
        <f>MID('Nombre - Señales'!I121,2,1)</f>
        <v>19</v>
      </c>
      <c r="I121" t="s" s="15">
        <f>RIGHT('Nombre - Señales'!I121,1)</f>
        <v>19</v>
      </c>
      <c r="J121" t="s" s="16">
        <f>LEFT('Nombre - Señales'!K121,1)</f>
        <v>72</v>
      </c>
      <c r="K121" t="s" s="16">
        <f>MID('Nombre - Señales'!K121,2,1)</f>
        <v>70</v>
      </c>
      <c r="L121" t="s" s="16">
        <f>RIGHT('Nombre - Señales'!K121,1)</f>
        <v>71</v>
      </c>
      <c r="M121" t="s" s="15">
        <f>MID('Nombre - Señales'!M121,2,1)</f>
        <v>19</v>
      </c>
      <c r="N121" t="s" s="15">
        <f>RIGHT('Nombre - Señales'!M121,1)</f>
        <v>19</v>
      </c>
      <c r="O121" t="s" s="16">
        <f>RIGHT('Nombre - Señales'!O121,1)</f>
        <v>19</v>
      </c>
      <c r="P121" t="s" s="15">
        <f>RIGHT('Nombre - Señales'!Q121,1)</f>
        <v>19</v>
      </c>
      <c r="Q121" t="s" s="16">
        <f>'Nombre - Señales'!R121</f>
      </c>
      <c r="R121" t="s" s="15">
        <f>RIGHT('Nombre - Señales'!S121,1)</f>
      </c>
      <c r="S121" t="s" s="16">
        <f>'Nombre - Señales'!T121</f>
      </c>
      <c r="T121" t="s" s="16">
        <f>CONCATENATE(R121,S121,P121,M121,N121,O121,C121,D121,E121,F121,G121,H121,I121,J121,K121,L121,Q121)</f>
        <v>156</v>
      </c>
      <c r="U121" t="s" s="17">
        <f>CONCATENATE("'",T1:T129,"'"," when ","'",B1:B129,"'",","," --",A1:A129)</f>
        <v>371</v>
      </c>
    </row>
    <row r="122" ht="20" customHeight="1">
      <c r="A122" s="13"/>
      <c r="B122" t="s" s="18">
        <v>372</v>
      </c>
      <c r="C122" t="s" s="15">
        <f>'Nombre - Señales'!C122</f>
      </c>
      <c r="D122" t="s" s="16">
        <f>'Nombre - Señales'!D122</f>
      </c>
      <c r="E122" t="s" s="15">
        <f>'Nombre - Señales'!E122</f>
      </c>
      <c r="F122" t="s" s="16">
        <f>MID('Nombre - Señales'!G122,2,1)</f>
        <v>19</v>
      </c>
      <c r="G122" t="s" s="16">
        <f>RIGHT('Nombre - Señales'!G122,1)</f>
        <v>19</v>
      </c>
      <c r="H122" t="s" s="15">
        <f>MID('Nombre - Señales'!I122,2,1)</f>
        <v>19</v>
      </c>
      <c r="I122" t="s" s="15">
        <f>RIGHT('Nombre - Señales'!I122,1)</f>
        <v>19</v>
      </c>
      <c r="J122" t="s" s="16">
        <f>LEFT('Nombre - Señales'!K122,1)</f>
        <v>72</v>
      </c>
      <c r="K122" t="s" s="16">
        <f>MID('Nombre - Señales'!K122,2,1)</f>
        <v>70</v>
      </c>
      <c r="L122" t="s" s="16">
        <f>RIGHT('Nombre - Señales'!K122,1)</f>
        <v>71</v>
      </c>
      <c r="M122" t="s" s="15">
        <f>MID('Nombre - Señales'!M122,2,1)</f>
        <v>19</v>
      </c>
      <c r="N122" t="s" s="15">
        <f>RIGHT('Nombre - Señales'!M122,1)</f>
        <v>19</v>
      </c>
      <c r="O122" t="s" s="16">
        <f>RIGHT('Nombre - Señales'!O122,1)</f>
        <v>19</v>
      </c>
      <c r="P122" t="s" s="15">
        <f>RIGHT('Nombre - Señales'!Q122,1)</f>
        <v>19</v>
      </c>
      <c r="Q122" t="s" s="16">
        <f>'Nombre - Señales'!R122</f>
      </c>
      <c r="R122" t="s" s="15">
        <f>RIGHT('Nombre - Señales'!S122,1)</f>
      </c>
      <c r="S122" t="s" s="16">
        <f>'Nombre - Señales'!T122</f>
      </c>
      <c r="T122" t="s" s="16">
        <f>CONCATENATE(R122,S122,P122,M122,N122,O122,C122,D122,E122,F122,G122,H122,I122,J122,K122,L122,Q122)</f>
        <v>156</v>
      </c>
      <c r="U122" t="s" s="16">
        <f>CONCATENATE("'",T1:T129,"'"," when ","'",B1:B129,"'",","," --",A1:A129)</f>
        <v>373</v>
      </c>
    </row>
    <row r="123" ht="20" customHeight="1">
      <c r="A123" s="13"/>
      <c r="B123" t="s" s="14">
        <v>374</v>
      </c>
      <c r="C123" t="s" s="15">
        <f>'Nombre - Señales'!C123</f>
      </c>
      <c r="D123" t="s" s="16">
        <f>'Nombre - Señales'!D123</f>
      </c>
      <c r="E123" t="s" s="15">
        <f>'Nombre - Señales'!E123</f>
      </c>
      <c r="F123" t="s" s="16">
        <f>MID('Nombre - Señales'!G123,2,1)</f>
        <v>19</v>
      </c>
      <c r="G123" t="s" s="16">
        <f>RIGHT('Nombre - Señales'!G123,1)</f>
        <v>19</v>
      </c>
      <c r="H123" t="s" s="15">
        <f>MID('Nombre - Señales'!I123,2,1)</f>
        <v>19</v>
      </c>
      <c r="I123" t="s" s="15">
        <f>RIGHT('Nombre - Señales'!I123,1)</f>
        <v>19</v>
      </c>
      <c r="J123" t="s" s="16">
        <f>LEFT('Nombre - Señales'!K123,1)</f>
        <v>72</v>
      </c>
      <c r="K123" t="s" s="16">
        <f>MID('Nombre - Señales'!K123,2,1)</f>
        <v>70</v>
      </c>
      <c r="L123" t="s" s="16">
        <f>RIGHT('Nombre - Señales'!K123,1)</f>
        <v>71</v>
      </c>
      <c r="M123" t="s" s="15">
        <f>MID('Nombre - Señales'!M123,2,1)</f>
        <v>19</v>
      </c>
      <c r="N123" t="s" s="15">
        <f>RIGHT('Nombre - Señales'!M123,1)</f>
        <v>19</v>
      </c>
      <c r="O123" t="s" s="16">
        <f>RIGHT('Nombre - Señales'!O123,1)</f>
        <v>19</v>
      </c>
      <c r="P123" t="s" s="15">
        <f>RIGHT('Nombre - Señales'!Q123,1)</f>
        <v>19</v>
      </c>
      <c r="Q123" t="s" s="16">
        <f>'Nombre - Señales'!R123</f>
      </c>
      <c r="R123" t="s" s="15">
        <f>RIGHT('Nombre - Señales'!S123,1)</f>
      </c>
      <c r="S123" t="s" s="16">
        <f>'Nombre - Señales'!T123</f>
      </c>
      <c r="T123" t="s" s="16">
        <f>CONCATENATE(R123,S123,P123,M123,N123,O123,C123,D123,E123,F123,G123,H123,I123,J123,K123,L123,Q123)</f>
        <v>156</v>
      </c>
      <c r="U123" t="s" s="17">
        <f>CONCATENATE("'",T1:T129,"'"," when ","'",B1:B129,"'",","," --",A1:A129)</f>
        <v>375</v>
      </c>
    </row>
    <row r="124" ht="20" customHeight="1">
      <c r="A124" s="13"/>
      <c r="B124" t="s" s="18">
        <v>376</v>
      </c>
      <c r="C124" t="s" s="15">
        <f>'Nombre - Señales'!C124</f>
      </c>
      <c r="D124" t="s" s="16">
        <f>'Nombre - Señales'!D124</f>
      </c>
      <c r="E124" t="s" s="15">
        <f>'Nombre - Señales'!E124</f>
      </c>
      <c r="F124" t="s" s="16">
        <f>MID('Nombre - Señales'!G124,2,1)</f>
        <v>19</v>
      </c>
      <c r="G124" t="s" s="16">
        <f>RIGHT('Nombre - Señales'!G124,1)</f>
        <v>19</v>
      </c>
      <c r="H124" t="s" s="15">
        <f>MID('Nombre - Señales'!I124,2,1)</f>
        <v>19</v>
      </c>
      <c r="I124" t="s" s="15">
        <f>RIGHT('Nombre - Señales'!I124,1)</f>
        <v>19</v>
      </c>
      <c r="J124" t="s" s="16">
        <f>LEFT('Nombre - Señales'!K124,1)</f>
        <v>72</v>
      </c>
      <c r="K124" t="s" s="16">
        <f>MID('Nombre - Señales'!K124,2,1)</f>
        <v>70</v>
      </c>
      <c r="L124" t="s" s="16">
        <f>RIGHT('Nombre - Señales'!K124,1)</f>
        <v>71</v>
      </c>
      <c r="M124" t="s" s="15">
        <f>MID('Nombre - Señales'!M124,2,1)</f>
        <v>19</v>
      </c>
      <c r="N124" t="s" s="15">
        <f>RIGHT('Nombre - Señales'!M124,1)</f>
        <v>19</v>
      </c>
      <c r="O124" t="s" s="16">
        <f>RIGHT('Nombre - Señales'!O124,1)</f>
        <v>19</v>
      </c>
      <c r="P124" t="s" s="15">
        <f>RIGHT('Nombre - Señales'!Q124,1)</f>
        <v>19</v>
      </c>
      <c r="Q124" t="s" s="16">
        <f>'Nombre - Señales'!R124</f>
      </c>
      <c r="R124" t="s" s="15">
        <f>RIGHT('Nombre - Señales'!S124,1)</f>
      </c>
      <c r="S124" t="s" s="16">
        <f>'Nombre - Señales'!T124</f>
      </c>
      <c r="T124" t="s" s="16">
        <f>CONCATENATE(R124,S124,P124,M124,N124,O124,C124,D124,E124,F124,G124,H124,I124,J124,K124,L124,Q124)</f>
        <v>156</v>
      </c>
      <c r="U124" t="s" s="16">
        <f>CONCATENATE("'",T1:T129,"'"," when ","'",B1:B129,"'",","," --",A1:A129)</f>
        <v>377</v>
      </c>
    </row>
    <row r="125" ht="20" customHeight="1">
      <c r="A125" s="13"/>
      <c r="B125" t="s" s="14">
        <v>378</v>
      </c>
      <c r="C125" t="s" s="15">
        <f>'Nombre - Señales'!C125</f>
      </c>
      <c r="D125" t="s" s="16">
        <f>'Nombre - Señales'!D125</f>
      </c>
      <c r="E125" t="s" s="15">
        <f>'Nombre - Señales'!E125</f>
      </c>
      <c r="F125" t="s" s="16">
        <f>MID('Nombre - Señales'!G125,2,1)</f>
        <v>19</v>
      </c>
      <c r="G125" t="s" s="16">
        <f>RIGHT('Nombre - Señales'!G125,1)</f>
        <v>19</v>
      </c>
      <c r="H125" t="s" s="15">
        <f>MID('Nombre - Señales'!I125,2,1)</f>
        <v>19</v>
      </c>
      <c r="I125" t="s" s="15">
        <f>RIGHT('Nombre - Señales'!I125,1)</f>
        <v>19</v>
      </c>
      <c r="J125" t="s" s="16">
        <f>LEFT('Nombre - Señales'!K125,1)</f>
        <v>72</v>
      </c>
      <c r="K125" t="s" s="16">
        <f>MID('Nombre - Señales'!K125,2,1)</f>
        <v>70</v>
      </c>
      <c r="L125" t="s" s="16">
        <f>RIGHT('Nombre - Señales'!K125,1)</f>
        <v>71</v>
      </c>
      <c r="M125" t="s" s="15">
        <f>MID('Nombre - Señales'!M125,2,1)</f>
        <v>19</v>
      </c>
      <c r="N125" t="s" s="15">
        <f>RIGHT('Nombre - Señales'!M125,1)</f>
        <v>19</v>
      </c>
      <c r="O125" t="s" s="16">
        <f>RIGHT('Nombre - Señales'!O125,1)</f>
        <v>19</v>
      </c>
      <c r="P125" t="s" s="15">
        <f>RIGHT('Nombre - Señales'!Q125,1)</f>
        <v>19</v>
      </c>
      <c r="Q125" t="s" s="16">
        <f>'Nombre - Señales'!R125</f>
      </c>
      <c r="R125" t="s" s="15">
        <f>RIGHT('Nombre - Señales'!S125,1)</f>
      </c>
      <c r="S125" t="s" s="16">
        <f>'Nombre - Señales'!T125</f>
      </c>
      <c r="T125" t="s" s="16">
        <f>CONCATENATE(R125,S125,P125,M125,N125,O125,C125,D125,E125,F125,G125,H125,I125,J125,K125,L125,Q125)</f>
        <v>156</v>
      </c>
      <c r="U125" t="s" s="17">
        <f>CONCATENATE("'",T1:T129,"'"," when ","'",B1:B129,"'",","," --",A1:A129)</f>
        <v>379</v>
      </c>
    </row>
    <row r="126" ht="20" customHeight="1">
      <c r="A126" s="13"/>
      <c r="B126" t="s" s="18">
        <v>380</v>
      </c>
      <c r="C126" t="s" s="15">
        <f>'Nombre - Señales'!C126</f>
      </c>
      <c r="D126" t="s" s="16">
        <f>'Nombre - Señales'!D126</f>
      </c>
      <c r="E126" t="s" s="15">
        <f>'Nombre - Señales'!E126</f>
      </c>
      <c r="F126" t="s" s="16">
        <f>MID('Nombre - Señales'!G126,2,1)</f>
        <v>19</v>
      </c>
      <c r="G126" t="s" s="16">
        <f>RIGHT('Nombre - Señales'!G126,1)</f>
        <v>19</v>
      </c>
      <c r="H126" t="s" s="15">
        <f>MID('Nombre - Señales'!I126,2,1)</f>
        <v>19</v>
      </c>
      <c r="I126" t="s" s="15">
        <f>RIGHT('Nombre - Señales'!I126,1)</f>
        <v>19</v>
      </c>
      <c r="J126" t="s" s="16">
        <f>LEFT('Nombre - Señales'!K126,1)</f>
        <v>72</v>
      </c>
      <c r="K126" t="s" s="16">
        <f>MID('Nombre - Señales'!K126,2,1)</f>
        <v>70</v>
      </c>
      <c r="L126" t="s" s="16">
        <f>RIGHT('Nombre - Señales'!K126,1)</f>
        <v>71</v>
      </c>
      <c r="M126" t="s" s="15">
        <f>MID('Nombre - Señales'!M126,2,1)</f>
        <v>19</v>
      </c>
      <c r="N126" t="s" s="15">
        <f>RIGHT('Nombre - Señales'!M126,1)</f>
        <v>19</v>
      </c>
      <c r="O126" t="s" s="16">
        <f>RIGHT('Nombre - Señales'!O126,1)</f>
        <v>19</v>
      </c>
      <c r="P126" t="s" s="15">
        <f>RIGHT('Nombre - Señales'!Q126,1)</f>
        <v>19</v>
      </c>
      <c r="Q126" t="s" s="16">
        <f>'Nombre - Señales'!R126</f>
      </c>
      <c r="R126" t="s" s="15">
        <f>RIGHT('Nombre - Señales'!S126,1)</f>
      </c>
      <c r="S126" t="s" s="16">
        <f>'Nombre - Señales'!T126</f>
      </c>
      <c r="T126" t="s" s="16">
        <f>CONCATENATE(R126,S126,P126,M126,N126,O126,C126,D126,E126,F126,G126,H126,I126,J126,K126,L126,Q126)</f>
        <v>156</v>
      </c>
      <c r="U126" t="s" s="16">
        <f>CONCATENATE("'",T1:T129,"'"," when ","'",B1:B129,"'",","," --",A1:A129)</f>
        <v>381</v>
      </c>
    </row>
    <row r="127" ht="20" customHeight="1">
      <c r="A127" s="13"/>
      <c r="B127" t="s" s="14">
        <v>382</v>
      </c>
      <c r="C127" t="s" s="15">
        <f>'Nombre - Señales'!C127</f>
      </c>
      <c r="D127" t="s" s="16">
        <f>'Nombre - Señales'!D127</f>
      </c>
      <c r="E127" t="s" s="15">
        <f>'Nombre - Señales'!E127</f>
      </c>
      <c r="F127" t="s" s="16">
        <f>MID('Nombre - Señales'!G127,2,1)</f>
        <v>19</v>
      </c>
      <c r="G127" t="s" s="16">
        <f>RIGHT('Nombre - Señales'!G127,1)</f>
        <v>19</v>
      </c>
      <c r="H127" t="s" s="15">
        <f>MID('Nombre - Señales'!I127,2,1)</f>
        <v>19</v>
      </c>
      <c r="I127" t="s" s="15">
        <f>RIGHT('Nombre - Señales'!I127,1)</f>
        <v>19</v>
      </c>
      <c r="J127" t="s" s="16">
        <f>LEFT('Nombre - Señales'!K127,1)</f>
        <v>72</v>
      </c>
      <c r="K127" t="s" s="16">
        <f>MID('Nombre - Señales'!K127,2,1)</f>
        <v>70</v>
      </c>
      <c r="L127" t="s" s="16">
        <f>RIGHT('Nombre - Señales'!K127,1)</f>
        <v>71</v>
      </c>
      <c r="M127" t="s" s="15">
        <f>MID('Nombre - Señales'!M127,2,1)</f>
        <v>19</v>
      </c>
      <c r="N127" t="s" s="15">
        <f>RIGHT('Nombre - Señales'!M127,1)</f>
        <v>19</v>
      </c>
      <c r="O127" t="s" s="16">
        <f>RIGHT('Nombre - Señales'!O127,1)</f>
        <v>19</v>
      </c>
      <c r="P127" t="s" s="15">
        <f>RIGHT('Nombre - Señales'!Q127,1)</f>
        <v>19</v>
      </c>
      <c r="Q127" t="s" s="16">
        <f>'Nombre - Señales'!R127</f>
      </c>
      <c r="R127" t="s" s="15">
        <f>RIGHT('Nombre - Señales'!S127,1)</f>
      </c>
      <c r="S127" t="s" s="16">
        <f>'Nombre - Señales'!T127</f>
      </c>
      <c r="T127" t="s" s="16">
        <f>CONCATENATE(R127,S127,P127,M127,N127,O127,C127,D127,E127,F127,G127,H127,I127,J127,K127,L127,Q127)</f>
        <v>156</v>
      </c>
      <c r="U127" t="s" s="17">
        <f>CONCATENATE("'",T1:T129,"'"," when ","'",B1:B129,"'",","," --",A1:A129)</f>
        <v>383</v>
      </c>
    </row>
    <row r="128" ht="21" customHeight="1">
      <c r="A128" t="s" s="13">
        <v>384</v>
      </c>
      <c r="B128" t="s" s="18">
        <v>385</v>
      </c>
      <c r="C128" t="s" s="15">
        <f>'Nombre - Señales'!C128</f>
        <v>19</v>
      </c>
      <c r="D128" t="s" s="16">
        <f>'Nombre - Señales'!D128</f>
        <v>19</v>
      </c>
      <c r="E128" t="s" s="15">
        <f>'Nombre - Señales'!E128</f>
        <v>19</v>
      </c>
      <c r="F128" t="s" s="16">
        <f>MID('Nombre - Señales'!G128,2,1)</f>
        <v>70</v>
      </c>
      <c r="G128" t="s" s="16">
        <f>RIGHT('Nombre - Señales'!G128,1)</f>
        <v>71</v>
      </c>
      <c r="H128" t="s" s="15">
        <f>MID('Nombre - Señales'!I128,2,1)</f>
        <v>70</v>
      </c>
      <c r="I128" t="s" s="15">
        <f>RIGHT('Nombre - Señales'!I128,1)</f>
        <v>71</v>
      </c>
      <c r="J128" t="s" s="16">
        <f>LEFT('Nombre - Señales'!K128,1)</f>
        <v>72</v>
      </c>
      <c r="K128" t="s" s="16">
        <f>MID('Nombre - Señales'!K128,2,1)</f>
        <v>70</v>
      </c>
      <c r="L128" t="s" s="16">
        <f>RIGHT('Nombre - Señales'!K128,1)</f>
        <v>71</v>
      </c>
      <c r="M128" t="s" s="15">
        <f>MID('Nombre - Señales'!M128,2,1)</f>
        <v>70</v>
      </c>
      <c r="N128" t="s" s="15">
        <f>RIGHT('Nombre - Señales'!M128,1)</f>
        <v>71</v>
      </c>
      <c r="O128" t="s" s="16">
        <f>RIGHT('Nombre - Señales'!O128,1)</f>
        <v>71</v>
      </c>
      <c r="P128" t="s" s="15">
        <f>RIGHT('Nombre - Señales'!Q128,1)</f>
        <v>71</v>
      </c>
      <c r="Q128" t="s" s="16">
        <f>'Nombre - Señales'!R128</f>
        <v>19</v>
      </c>
      <c r="R128" t="s" s="15">
        <f>RIGHT('Nombre - Señales'!S128,1)</f>
        <v>19</v>
      </c>
      <c r="S128" t="s" s="16">
        <f>'Nombre - Señales'!T128</f>
        <v>19</v>
      </c>
      <c r="T128" t="s" s="16">
        <f>CONCATENATE(R128,S128,P128,M128,N128,O128,C128,D128,E128,F128,G128,H128,I128,J128,K128,L128,Q128)</f>
        <v>73</v>
      </c>
      <c r="U128" t="s" s="16">
        <f>CONCATENATE("'",T1:T129,"'"," when ","'",B1:B129,"'",","," --",A1:A129)</f>
        <v>386</v>
      </c>
    </row>
    <row r="129" ht="20" customHeight="1">
      <c r="A129" s="13"/>
      <c r="B129" t="s" s="14">
        <v>387</v>
      </c>
      <c r="C129" t="s" s="15">
        <f>'Nombre - Señales'!C129</f>
      </c>
      <c r="D129" t="s" s="16">
        <f>'Nombre - Señales'!D129</f>
      </c>
      <c r="E129" t="s" s="15">
        <f>'Nombre - Señales'!E129</f>
      </c>
      <c r="F129" t="s" s="16">
        <f>MID('Nombre - Señales'!G129,2,1)</f>
        <v>19</v>
      </c>
      <c r="G129" t="s" s="16">
        <f>RIGHT('Nombre - Señales'!G129,1)</f>
        <v>19</v>
      </c>
      <c r="H129" t="s" s="15">
        <f>MID('Nombre - Señales'!I129,2,1)</f>
        <v>19</v>
      </c>
      <c r="I129" t="s" s="15">
        <f>RIGHT('Nombre - Señales'!I129,1)</f>
        <v>19</v>
      </c>
      <c r="J129" t="s" s="16">
        <f>LEFT('Nombre - Señales'!K129,1)</f>
        <v>72</v>
      </c>
      <c r="K129" t="s" s="16">
        <f>MID('Nombre - Señales'!K129,2,1)</f>
        <v>70</v>
      </c>
      <c r="L129" t="s" s="16">
        <f>RIGHT('Nombre - Señales'!K129,1)</f>
        <v>71</v>
      </c>
      <c r="M129" t="s" s="15">
        <f>MID('Nombre - Señales'!M129,2,1)</f>
        <v>19</v>
      </c>
      <c r="N129" t="s" s="15">
        <f>RIGHT('Nombre - Señales'!M129,1)</f>
        <v>19</v>
      </c>
      <c r="O129" t="s" s="16">
        <f>RIGHT('Nombre - Señales'!O129,1)</f>
        <v>19</v>
      </c>
      <c r="P129" t="s" s="15">
        <f>RIGHT('Nombre - Señales'!Q129,1)</f>
        <v>19</v>
      </c>
      <c r="Q129" t="s" s="16">
        <f>'Nombre - Señales'!R129</f>
      </c>
      <c r="R129" t="s" s="15">
        <f>RIGHT('Nombre - Señales'!S129,1)</f>
      </c>
      <c r="S129" t="s" s="16">
        <f>'Nombre - Señales'!T129</f>
      </c>
      <c r="T129" t="s" s="16">
        <f>CONCATENATE(R129,S129,P129,M129,N129,O129,C129,D129,E129,F129,G129,H129,I129,J129,K129,L129,Q129)</f>
        <v>156</v>
      </c>
      <c r="U129" s="17"/>
    </row>
  </sheetData>
  <mergeCells count="4">
    <mergeCell ref="J1:L1"/>
    <mergeCell ref="H1:I1"/>
    <mergeCell ref="M1:N1"/>
    <mergeCell ref="F1:G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0" customWidth="1"/>
    <col min="2" max="2" width="9" style="20" customWidth="1"/>
    <col min="3" max="3" width="7.125" style="20" customWidth="1"/>
    <col min="4" max="4" width="5.375" style="20" customWidth="1"/>
    <col min="5" max="5" width="5.375" style="20" customWidth="1"/>
    <col min="6" max="6" width="7.75" style="20" customWidth="1"/>
    <col min="7" max="7" width="7.25" style="20" customWidth="1"/>
    <col min="8" max="8" width="9.75" style="20" customWidth="1"/>
    <col min="9" max="9" width="11" style="20" customWidth="1"/>
    <col min="10" max="10" width="7.875" style="20" customWidth="1"/>
    <col min="11" max="11" width="7.375" style="20" customWidth="1"/>
    <col min="12" max="12" width="5.125" style="20" customWidth="1"/>
    <col min="13" max="13" width="8.875" style="20" customWidth="1"/>
    <col min="14" max="14" width="9.375" style="20" customWidth="1"/>
    <col min="15" max="256" width="9" style="20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7">
        <v>7</v>
      </c>
      <c r="I1" t="s" s="8">
        <v>8</v>
      </c>
      <c r="J1" t="s" s="6">
        <v>9</v>
      </c>
      <c r="K1" t="s" s="7">
        <v>10</v>
      </c>
      <c r="L1" t="s" s="8">
        <v>11</v>
      </c>
      <c r="M1" t="s" s="6">
        <v>12</v>
      </c>
      <c r="N1" t="s" s="2">
        <v>13</v>
      </c>
    </row>
    <row r="2" ht="17.5" customHeight="1">
      <c r="A2" t="s" s="9">
        <v>16</v>
      </c>
      <c r="B2" t="s" s="10">
        <v>17</v>
      </c>
      <c r="C2" t="s" s="11">
        <v>19</v>
      </c>
      <c r="D2" t="s" s="12">
        <v>19</v>
      </c>
      <c r="E2" t="s" s="11">
        <v>19</v>
      </c>
      <c r="F2" t="s" s="12">
        <v>388</v>
      </c>
      <c r="G2" t="s" s="11">
        <v>388</v>
      </c>
      <c r="H2" t="s" s="12">
        <v>389</v>
      </c>
      <c r="I2" t="s" s="11">
        <v>390</v>
      </c>
      <c r="J2" t="s" s="12">
        <v>390</v>
      </c>
      <c r="K2" t="s" s="11">
        <v>390</v>
      </c>
      <c r="L2" t="s" s="12">
        <v>19</v>
      </c>
      <c r="M2" t="s" s="11">
        <v>19</v>
      </c>
      <c r="N2" t="s" s="12">
        <v>19</v>
      </c>
    </row>
    <row r="3" ht="20" customHeight="1">
      <c r="A3" t="s" s="13">
        <v>23</v>
      </c>
      <c r="B3" t="s" s="14">
        <v>24</v>
      </c>
      <c r="C3" t="s" s="15">
        <v>19</v>
      </c>
      <c r="D3" t="s" s="17">
        <v>19</v>
      </c>
      <c r="E3" t="s" s="15">
        <v>20</v>
      </c>
      <c r="F3" t="s" s="17">
        <v>391</v>
      </c>
      <c r="G3" t="s" s="15">
        <v>388</v>
      </c>
      <c r="H3" t="s" s="16">
        <v>389</v>
      </c>
      <c r="I3" t="s" s="15">
        <v>390</v>
      </c>
      <c r="J3" t="s" s="17">
        <v>390</v>
      </c>
      <c r="K3" t="s" s="15">
        <v>390</v>
      </c>
      <c r="L3" t="s" s="16">
        <v>19</v>
      </c>
      <c r="M3" t="s" s="15">
        <v>19</v>
      </c>
      <c r="N3" t="s" s="17">
        <v>19</v>
      </c>
    </row>
    <row r="4" ht="20" customHeight="1">
      <c r="A4" t="s" s="13">
        <v>27</v>
      </c>
      <c r="B4" t="s" s="18">
        <v>28</v>
      </c>
      <c r="C4" t="s" s="15">
        <v>19</v>
      </c>
      <c r="D4" t="s" s="16">
        <v>20</v>
      </c>
      <c r="E4" t="s" s="15">
        <v>19</v>
      </c>
      <c r="F4" t="s" s="16">
        <v>388</v>
      </c>
      <c r="G4" t="s" s="15">
        <v>392</v>
      </c>
      <c r="H4" t="s" s="16">
        <v>389</v>
      </c>
      <c r="I4" t="s" s="15">
        <v>390</v>
      </c>
      <c r="J4" t="s" s="16">
        <v>390</v>
      </c>
      <c r="K4" t="s" s="15">
        <v>390</v>
      </c>
      <c r="L4" t="s" s="16">
        <v>19</v>
      </c>
      <c r="M4" t="s" s="15">
        <v>19</v>
      </c>
      <c r="N4" t="s" s="16">
        <v>19</v>
      </c>
    </row>
    <row r="5" ht="20" customHeight="1">
      <c r="A5" t="s" s="13">
        <v>31</v>
      </c>
      <c r="B5" t="s" s="14">
        <v>32</v>
      </c>
      <c r="C5" t="s" s="15">
        <v>19</v>
      </c>
      <c r="D5" t="s" s="17">
        <v>19</v>
      </c>
      <c r="E5" t="s" s="15">
        <v>20</v>
      </c>
      <c r="F5" t="s" s="17">
        <v>388</v>
      </c>
      <c r="G5" t="s" s="15">
        <v>392</v>
      </c>
      <c r="H5" t="s" s="16">
        <v>389</v>
      </c>
      <c r="I5" t="s" s="15">
        <v>390</v>
      </c>
      <c r="J5" t="s" s="17">
        <v>390</v>
      </c>
      <c r="K5" t="s" s="15">
        <v>390</v>
      </c>
      <c r="L5" t="s" s="16">
        <v>19</v>
      </c>
      <c r="M5" t="s" s="15">
        <v>19</v>
      </c>
      <c r="N5" t="s" s="17">
        <v>19</v>
      </c>
    </row>
    <row r="6" ht="20" customHeight="1">
      <c r="A6" t="s" s="13">
        <v>35</v>
      </c>
      <c r="B6" t="s" s="18">
        <v>36</v>
      </c>
      <c r="C6" t="s" s="15">
        <v>19</v>
      </c>
      <c r="D6" t="s" s="16">
        <v>20</v>
      </c>
      <c r="E6" t="s" s="15">
        <v>19</v>
      </c>
      <c r="F6" t="s" s="16">
        <v>388</v>
      </c>
      <c r="G6" t="s" s="15">
        <v>393</v>
      </c>
      <c r="H6" t="s" s="16">
        <v>389</v>
      </c>
      <c r="I6" t="s" s="15">
        <v>392</v>
      </c>
      <c r="J6" t="s" s="16">
        <v>390</v>
      </c>
      <c r="K6" t="s" s="15">
        <v>390</v>
      </c>
      <c r="L6" t="s" s="16">
        <v>19</v>
      </c>
      <c r="M6" t="s" s="15">
        <v>19</v>
      </c>
      <c r="N6" t="s" s="16">
        <v>19</v>
      </c>
    </row>
    <row r="7" ht="20" customHeight="1">
      <c r="A7" t="s" s="13">
        <v>39</v>
      </c>
      <c r="B7" t="s" s="14">
        <v>40</v>
      </c>
      <c r="C7" t="s" s="15">
        <v>19</v>
      </c>
      <c r="D7" t="s" s="17">
        <v>19</v>
      </c>
      <c r="E7" t="s" s="15">
        <v>20</v>
      </c>
      <c r="F7" t="s" s="17">
        <v>388</v>
      </c>
      <c r="G7" t="s" s="15">
        <v>393</v>
      </c>
      <c r="H7" t="s" s="16">
        <v>389</v>
      </c>
      <c r="I7" t="s" s="15">
        <v>392</v>
      </c>
      <c r="J7" t="s" s="17">
        <v>390</v>
      </c>
      <c r="K7" t="s" s="15">
        <v>390</v>
      </c>
      <c r="L7" t="s" s="16">
        <v>19</v>
      </c>
      <c r="M7" t="s" s="15">
        <v>19</v>
      </c>
      <c r="N7" t="s" s="17">
        <v>19</v>
      </c>
    </row>
    <row r="8" ht="20" customHeight="1">
      <c r="A8" t="s" s="13">
        <v>43</v>
      </c>
      <c r="B8" t="s" s="18">
        <v>44</v>
      </c>
      <c r="C8" t="s" s="15">
        <v>19</v>
      </c>
      <c r="D8" t="s" s="16">
        <v>19</v>
      </c>
      <c r="E8" t="s" s="15">
        <v>19</v>
      </c>
      <c r="F8" t="s" s="16">
        <v>391</v>
      </c>
      <c r="G8" t="s" s="15">
        <v>388</v>
      </c>
      <c r="H8" t="s" s="16">
        <v>389</v>
      </c>
      <c r="I8" t="s" s="15">
        <v>392</v>
      </c>
      <c r="J8" t="s" s="16">
        <v>394</v>
      </c>
      <c r="K8" t="s" s="15">
        <v>390</v>
      </c>
      <c r="L8" t="s" s="16">
        <v>20</v>
      </c>
      <c r="M8" t="s" s="15">
        <v>19</v>
      </c>
      <c r="N8" t="s" s="16">
        <v>19</v>
      </c>
    </row>
    <row r="9" ht="20" customHeight="1">
      <c r="A9" t="s" s="13">
        <v>48</v>
      </c>
      <c r="B9" t="s" s="14">
        <v>49</v>
      </c>
      <c r="C9" t="s" s="15">
        <v>19</v>
      </c>
      <c r="D9" t="s" s="17">
        <v>19</v>
      </c>
      <c r="E9" t="s" s="15">
        <v>19</v>
      </c>
      <c r="F9" t="s" s="17">
        <v>388</v>
      </c>
      <c r="G9" t="s" s="15">
        <v>395</v>
      </c>
      <c r="H9" t="s" s="16">
        <v>389</v>
      </c>
      <c r="I9" t="s" s="15">
        <v>392</v>
      </c>
      <c r="J9" t="s" s="17">
        <v>394</v>
      </c>
      <c r="K9" t="s" s="15">
        <v>390</v>
      </c>
      <c r="L9" t="s" s="16">
        <v>20</v>
      </c>
      <c r="M9" t="s" s="15">
        <v>19</v>
      </c>
      <c r="N9" t="s" s="17">
        <v>19</v>
      </c>
    </row>
    <row r="10" ht="21" customHeight="1">
      <c r="A10" t="s" s="13">
        <v>52</v>
      </c>
      <c r="B10" t="s" s="18">
        <v>53</v>
      </c>
      <c r="C10" t="s" s="15">
        <v>19</v>
      </c>
      <c r="D10" t="s" s="16">
        <v>20</v>
      </c>
      <c r="E10" t="s" s="15">
        <v>19</v>
      </c>
      <c r="F10" t="s" s="16">
        <v>388</v>
      </c>
      <c r="G10" t="s" s="15">
        <v>393</v>
      </c>
      <c r="H10" t="s" s="16">
        <v>389</v>
      </c>
      <c r="I10" t="s" s="15">
        <v>395</v>
      </c>
      <c r="J10" t="s" s="16">
        <v>390</v>
      </c>
      <c r="K10" t="s" s="15">
        <v>390</v>
      </c>
      <c r="L10" t="s" s="16">
        <v>19</v>
      </c>
      <c r="M10" t="s" s="15">
        <v>19</v>
      </c>
      <c r="N10" t="s" s="16">
        <v>19</v>
      </c>
    </row>
    <row r="11" ht="21" customHeight="1">
      <c r="A11" t="s" s="13">
        <v>56</v>
      </c>
      <c r="B11" t="s" s="14">
        <v>57</v>
      </c>
      <c r="C11" t="s" s="15">
        <v>19</v>
      </c>
      <c r="D11" t="s" s="17">
        <v>19</v>
      </c>
      <c r="E11" t="s" s="15">
        <v>20</v>
      </c>
      <c r="F11" t="s" s="17">
        <v>388</v>
      </c>
      <c r="G11" t="s" s="15">
        <v>393</v>
      </c>
      <c r="H11" t="s" s="16">
        <v>389</v>
      </c>
      <c r="I11" t="s" s="15">
        <v>395</v>
      </c>
      <c r="J11" t="s" s="17">
        <v>390</v>
      </c>
      <c r="K11" t="s" s="15">
        <v>390</v>
      </c>
      <c r="L11" t="s" s="16">
        <v>19</v>
      </c>
      <c r="M11" t="s" s="15">
        <v>19</v>
      </c>
      <c r="N11" t="s" s="17">
        <v>19</v>
      </c>
    </row>
    <row r="12" ht="21" customHeight="1">
      <c r="A12" t="s" s="13">
        <v>60</v>
      </c>
      <c r="B12" t="s" s="18">
        <v>61</v>
      </c>
      <c r="C12" t="s" s="15">
        <v>19</v>
      </c>
      <c r="D12" t="s" s="16">
        <v>20</v>
      </c>
      <c r="E12" t="s" s="15">
        <v>19</v>
      </c>
      <c r="F12" t="s" s="16">
        <v>391</v>
      </c>
      <c r="G12" t="s" s="15">
        <v>388</v>
      </c>
      <c r="H12" t="s" s="16">
        <v>389</v>
      </c>
      <c r="I12" t="s" s="15">
        <v>395</v>
      </c>
      <c r="J12" t="s" s="16">
        <v>394</v>
      </c>
      <c r="K12" t="s" s="15">
        <v>390</v>
      </c>
      <c r="L12" t="s" s="16">
        <v>20</v>
      </c>
      <c r="M12" t="s" s="15">
        <v>19</v>
      </c>
      <c r="N12" t="s" s="16">
        <v>19</v>
      </c>
    </row>
    <row r="13" ht="20" customHeight="1">
      <c r="A13" t="s" s="13">
        <v>64</v>
      </c>
      <c r="B13" t="s" s="14">
        <v>65</v>
      </c>
      <c r="C13" t="s" s="15">
        <v>19</v>
      </c>
      <c r="D13" t="s" s="17">
        <v>20</v>
      </c>
      <c r="E13" t="s" s="15">
        <v>19</v>
      </c>
      <c r="F13" t="s" s="17">
        <v>391</v>
      </c>
      <c r="G13" t="s" s="15">
        <v>395</v>
      </c>
      <c r="H13" t="s" s="16">
        <v>389</v>
      </c>
      <c r="I13" t="s" s="15">
        <v>390</v>
      </c>
      <c r="J13" t="s" s="17">
        <v>390</v>
      </c>
      <c r="K13" t="s" s="15">
        <v>390</v>
      </c>
      <c r="L13" t="s" s="16">
        <v>19</v>
      </c>
      <c r="M13" t="s" s="15">
        <v>19</v>
      </c>
      <c r="N13" t="s" s="17">
        <v>19</v>
      </c>
    </row>
    <row r="14" ht="20" customHeight="1">
      <c r="A14" t="s" s="13">
        <v>68</v>
      </c>
      <c r="B14" t="s" s="18">
        <v>69</v>
      </c>
      <c r="C14" t="s" s="15">
        <v>19</v>
      </c>
      <c r="D14" t="s" s="16">
        <v>19</v>
      </c>
      <c r="E14" t="s" s="15">
        <v>19</v>
      </c>
      <c r="F14" t="s" s="16">
        <v>19</v>
      </c>
      <c r="G14" t="s" s="15">
        <v>19</v>
      </c>
      <c r="H14" t="s" s="16">
        <v>19</v>
      </c>
      <c r="I14" t="s" s="15">
        <v>19</v>
      </c>
      <c r="J14" t="s" s="16">
        <v>20</v>
      </c>
      <c r="K14" t="s" s="15">
        <v>19</v>
      </c>
      <c r="L14" t="s" s="16">
        <v>19</v>
      </c>
      <c r="M14" t="s" s="15">
        <v>19</v>
      </c>
      <c r="N14" t="s" s="16">
        <v>19</v>
      </c>
    </row>
    <row r="15" ht="20" customHeight="1">
      <c r="A15" t="s" s="13">
        <v>75</v>
      </c>
      <c r="B15" t="s" s="14">
        <v>76</v>
      </c>
      <c r="C15" t="s" s="15">
        <v>19</v>
      </c>
      <c r="D15" t="s" s="17">
        <v>19</v>
      </c>
      <c r="E15" t="s" s="15">
        <v>19</v>
      </c>
      <c r="F15" t="s" s="17">
        <v>19</v>
      </c>
      <c r="G15" t="s" s="15">
        <v>19</v>
      </c>
      <c r="H15" t="s" s="16">
        <v>20</v>
      </c>
      <c r="I15" t="s" s="15">
        <v>19</v>
      </c>
      <c r="J15" t="s" s="17">
        <v>20</v>
      </c>
      <c r="K15" t="s" s="15">
        <v>19</v>
      </c>
      <c r="L15" t="s" s="16">
        <v>19</v>
      </c>
      <c r="M15" t="s" s="15">
        <v>19</v>
      </c>
      <c r="N15" t="s" s="17">
        <v>19</v>
      </c>
    </row>
    <row r="16" ht="20" customHeight="1">
      <c r="A16" t="s" s="13">
        <v>78</v>
      </c>
      <c r="B16" t="s" s="18">
        <v>79</v>
      </c>
      <c r="C16" t="s" s="15">
        <v>19</v>
      </c>
      <c r="D16" t="s" s="16">
        <v>19</v>
      </c>
      <c r="E16" t="s" s="15">
        <v>19</v>
      </c>
      <c r="F16" t="s" s="16">
        <v>20</v>
      </c>
      <c r="G16" t="s" s="15">
        <v>19</v>
      </c>
      <c r="H16" t="s" s="16">
        <v>20</v>
      </c>
      <c r="I16" t="s" s="15">
        <v>19</v>
      </c>
      <c r="J16" t="s" s="16">
        <v>19</v>
      </c>
      <c r="K16" t="s" s="15">
        <v>19</v>
      </c>
      <c r="L16" t="s" s="16">
        <v>19</v>
      </c>
      <c r="M16" t="s" s="15">
        <v>19</v>
      </c>
      <c r="N16" t="s" s="16">
        <v>19</v>
      </c>
    </row>
    <row r="17" ht="21" customHeight="1">
      <c r="A17" t="s" s="13">
        <v>82</v>
      </c>
      <c r="B17" t="s" s="14">
        <v>83</v>
      </c>
      <c r="C17" t="s" s="15">
        <v>19</v>
      </c>
      <c r="D17" t="s" s="17">
        <v>19</v>
      </c>
      <c r="E17" t="s" s="15">
        <v>19</v>
      </c>
      <c r="F17" t="s" s="17">
        <v>20</v>
      </c>
      <c r="G17" t="s" s="15">
        <v>19</v>
      </c>
      <c r="H17" t="s" s="16">
        <v>19</v>
      </c>
      <c r="I17" t="s" s="15">
        <v>19</v>
      </c>
      <c r="J17" t="s" s="17">
        <v>19</v>
      </c>
      <c r="K17" t="s" s="15">
        <v>19</v>
      </c>
      <c r="L17" t="s" s="16">
        <v>19</v>
      </c>
      <c r="M17" t="s" s="15">
        <v>19</v>
      </c>
      <c r="N17" t="s" s="17">
        <v>19</v>
      </c>
    </row>
    <row r="18" ht="20" customHeight="1">
      <c r="A18" t="s" s="13">
        <v>85</v>
      </c>
      <c r="B18" t="s" s="18">
        <v>86</v>
      </c>
      <c r="C18" t="s" s="15">
        <v>19</v>
      </c>
      <c r="D18" t="s" s="16">
        <v>19</v>
      </c>
      <c r="E18" t="s" s="15">
        <v>19</v>
      </c>
      <c r="F18" t="s" s="16">
        <v>20</v>
      </c>
      <c r="G18" t="s" s="15">
        <v>19</v>
      </c>
      <c r="H18" t="s" s="16">
        <v>19</v>
      </c>
      <c r="I18" t="s" s="15">
        <v>19</v>
      </c>
      <c r="J18" t="s" s="16">
        <v>20</v>
      </c>
      <c r="K18" t="s" s="15">
        <v>19</v>
      </c>
      <c r="L18" t="s" s="16">
        <v>19</v>
      </c>
      <c r="M18" t="s" s="15">
        <v>19</v>
      </c>
      <c r="N18" t="s" s="16">
        <v>20</v>
      </c>
    </row>
    <row r="19" ht="20" customHeight="1">
      <c r="A19" t="s" s="13">
        <v>89</v>
      </c>
      <c r="B19" t="s" s="14">
        <v>90</v>
      </c>
      <c r="C19" t="s" s="15">
        <v>19</v>
      </c>
      <c r="D19" t="s" s="17">
        <v>19</v>
      </c>
      <c r="E19" t="s" s="15">
        <v>19</v>
      </c>
      <c r="F19" t="s" s="17">
        <v>19</v>
      </c>
      <c r="G19" t="s" s="15">
        <v>19</v>
      </c>
      <c r="H19" t="s" s="16">
        <v>20</v>
      </c>
      <c r="I19" t="s" s="15">
        <v>19</v>
      </c>
      <c r="J19" t="s" s="17">
        <v>20</v>
      </c>
      <c r="K19" t="s" s="15">
        <v>19</v>
      </c>
      <c r="L19" t="s" s="16">
        <v>19</v>
      </c>
      <c r="M19" t="s" s="15">
        <v>20</v>
      </c>
      <c r="N19" t="s" s="17">
        <v>19</v>
      </c>
    </row>
    <row r="20" ht="20" customHeight="1">
      <c r="A20" t="s" s="13">
        <v>93</v>
      </c>
      <c r="B20" t="s" s="18">
        <v>94</v>
      </c>
      <c r="C20" t="s" s="15">
        <v>19</v>
      </c>
      <c r="D20" t="s" s="16">
        <v>19</v>
      </c>
      <c r="E20" t="s" s="15">
        <v>19</v>
      </c>
      <c r="F20" t="s" s="16">
        <v>19</v>
      </c>
      <c r="G20" t="s" s="15">
        <v>19</v>
      </c>
      <c r="H20" t="s" s="16">
        <v>19</v>
      </c>
      <c r="I20" t="s" s="15">
        <v>19</v>
      </c>
      <c r="J20" t="s" s="16">
        <v>20</v>
      </c>
      <c r="K20" t="s" s="15">
        <v>19</v>
      </c>
      <c r="L20" t="s" s="16">
        <v>19</v>
      </c>
      <c r="M20" t="s" s="15">
        <v>20</v>
      </c>
      <c r="N20" t="s" s="16">
        <v>19</v>
      </c>
    </row>
    <row r="21" ht="20" customHeight="1">
      <c r="A21" t="s" s="13">
        <v>96</v>
      </c>
      <c r="B21" t="s" s="14">
        <v>97</v>
      </c>
      <c r="C21" t="s" s="15">
        <v>19</v>
      </c>
      <c r="D21" t="s" s="17">
        <v>19</v>
      </c>
      <c r="E21" t="s" s="15">
        <v>19</v>
      </c>
      <c r="F21" t="s" s="17">
        <v>20</v>
      </c>
      <c r="G21" t="s" s="15">
        <v>19</v>
      </c>
      <c r="H21" t="s" s="16">
        <v>20</v>
      </c>
      <c r="I21" t="s" s="15">
        <v>19</v>
      </c>
      <c r="J21" t="s" s="17">
        <v>19</v>
      </c>
      <c r="K21" t="s" s="15">
        <v>19</v>
      </c>
      <c r="L21" t="s" s="16">
        <v>19</v>
      </c>
      <c r="M21" t="s" s="15">
        <v>20</v>
      </c>
      <c r="N21" t="s" s="17">
        <v>19</v>
      </c>
    </row>
    <row r="22" ht="21" customHeight="1">
      <c r="A22" t="s" s="13">
        <v>100</v>
      </c>
      <c r="B22" t="s" s="18">
        <v>101</v>
      </c>
      <c r="C22" t="s" s="15">
        <v>19</v>
      </c>
      <c r="D22" t="s" s="16">
        <v>19</v>
      </c>
      <c r="E22" t="s" s="15">
        <v>19</v>
      </c>
      <c r="F22" t="s" s="16">
        <v>20</v>
      </c>
      <c r="G22" t="s" s="15">
        <v>19</v>
      </c>
      <c r="H22" t="s" s="16">
        <v>20</v>
      </c>
      <c r="I22" t="s" s="15">
        <v>19</v>
      </c>
      <c r="J22" t="s" s="16">
        <v>19</v>
      </c>
      <c r="K22" t="s" s="15">
        <v>19</v>
      </c>
      <c r="L22" t="s" s="16">
        <v>19</v>
      </c>
      <c r="M22" t="s" s="15">
        <v>20</v>
      </c>
      <c r="N22" t="s" s="16">
        <v>19</v>
      </c>
    </row>
    <row r="23" ht="20" customHeight="1">
      <c r="A23" t="s" s="13">
        <v>103</v>
      </c>
      <c r="B23" t="s" s="14">
        <v>104</v>
      </c>
      <c r="C23" t="s" s="15">
        <v>19</v>
      </c>
      <c r="D23" t="s" s="17">
        <v>19</v>
      </c>
      <c r="E23" t="s" s="15">
        <v>19</v>
      </c>
      <c r="F23" t="s" s="17">
        <v>20</v>
      </c>
      <c r="G23" t="s" s="15">
        <v>19</v>
      </c>
      <c r="H23" t="s" s="16">
        <v>19</v>
      </c>
      <c r="I23" t="s" s="15">
        <v>19</v>
      </c>
      <c r="J23" t="s" s="17">
        <v>20</v>
      </c>
      <c r="K23" t="s" s="15">
        <v>19</v>
      </c>
      <c r="L23" t="s" s="16">
        <v>19</v>
      </c>
      <c r="M23" t="s" s="15">
        <v>20</v>
      </c>
      <c r="N23" t="s" s="17">
        <v>20</v>
      </c>
    </row>
    <row r="24" ht="20" customHeight="1">
      <c r="A24" t="s" s="13">
        <v>107</v>
      </c>
      <c r="B24" t="s" s="18">
        <v>108</v>
      </c>
      <c r="C24" t="s" s="15">
        <v>19</v>
      </c>
      <c r="D24" t="s" s="16">
        <v>19</v>
      </c>
      <c r="E24" t="s" s="15">
        <v>19</v>
      </c>
      <c r="F24" t="s" s="16">
        <v>19</v>
      </c>
      <c r="G24" t="s" s="15">
        <v>19</v>
      </c>
      <c r="H24" t="s" s="16">
        <v>20</v>
      </c>
      <c r="I24" t="s" s="15">
        <v>19</v>
      </c>
      <c r="J24" t="s" s="16">
        <v>20</v>
      </c>
      <c r="K24" t="s" s="15">
        <v>19</v>
      </c>
      <c r="L24" t="s" s="16">
        <v>20</v>
      </c>
      <c r="M24" t="s" s="15">
        <v>19</v>
      </c>
      <c r="N24" t="s" s="16">
        <v>19</v>
      </c>
    </row>
    <row r="25" ht="20" customHeight="1">
      <c r="A25" t="s" s="13">
        <v>111</v>
      </c>
      <c r="B25" t="s" s="14">
        <v>112</v>
      </c>
      <c r="C25" t="s" s="15">
        <v>19</v>
      </c>
      <c r="D25" t="s" s="17">
        <v>19</v>
      </c>
      <c r="E25" t="s" s="15">
        <v>19</v>
      </c>
      <c r="F25" t="s" s="17">
        <v>19</v>
      </c>
      <c r="G25" t="s" s="15">
        <v>19</v>
      </c>
      <c r="H25" t="s" s="16">
        <v>19</v>
      </c>
      <c r="I25" t="s" s="15">
        <v>19</v>
      </c>
      <c r="J25" t="s" s="17">
        <v>20</v>
      </c>
      <c r="K25" t="s" s="15">
        <v>19</v>
      </c>
      <c r="L25" t="s" s="16">
        <v>20</v>
      </c>
      <c r="M25" t="s" s="15">
        <v>19</v>
      </c>
      <c r="N25" t="s" s="17">
        <v>19</v>
      </c>
    </row>
    <row r="26" ht="20" customHeight="1">
      <c r="A26" t="s" s="13">
        <v>114</v>
      </c>
      <c r="B26" t="s" s="18">
        <v>115</v>
      </c>
      <c r="C26" t="s" s="15">
        <v>19</v>
      </c>
      <c r="D26" t="s" s="16">
        <v>19</v>
      </c>
      <c r="E26" t="s" s="15">
        <v>19</v>
      </c>
      <c r="F26" t="s" s="16">
        <v>19</v>
      </c>
      <c r="G26" t="s" s="15">
        <v>19</v>
      </c>
      <c r="H26" t="s" s="16">
        <v>20</v>
      </c>
      <c r="I26" t="s" s="15">
        <v>19</v>
      </c>
      <c r="J26" t="s" s="16">
        <v>20</v>
      </c>
      <c r="K26" t="s" s="15">
        <v>19</v>
      </c>
      <c r="L26" t="s" s="16">
        <v>20</v>
      </c>
      <c r="M26" t="s" s="15">
        <v>19</v>
      </c>
      <c r="N26" t="s" s="16">
        <v>19</v>
      </c>
    </row>
    <row r="27" ht="20" customHeight="1">
      <c r="A27" t="s" s="13">
        <v>117</v>
      </c>
      <c r="B27" t="s" s="14">
        <v>118</v>
      </c>
      <c r="C27" t="s" s="15">
        <v>19</v>
      </c>
      <c r="D27" t="s" s="17">
        <v>19</v>
      </c>
      <c r="E27" t="s" s="15">
        <v>19</v>
      </c>
      <c r="F27" t="s" s="17">
        <v>20</v>
      </c>
      <c r="G27" t="s" s="15">
        <v>19</v>
      </c>
      <c r="H27" t="s" s="16">
        <v>20</v>
      </c>
      <c r="I27" t="s" s="15">
        <v>19</v>
      </c>
      <c r="J27" t="s" s="17">
        <v>19</v>
      </c>
      <c r="K27" t="s" s="15">
        <v>19</v>
      </c>
      <c r="L27" t="s" s="16">
        <v>20</v>
      </c>
      <c r="M27" t="s" s="15">
        <v>19</v>
      </c>
      <c r="N27" t="s" s="17">
        <v>19</v>
      </c>
    </row>
    <row r="28" ht="21" customHeight="1">
      <c r="A28" t="s" s="13">
        <v>121</v>
      </c>
      <c r="B28" t="s" s="18">
        <v>122</v>
      </c>
      <c r="C28" t="s" s="15">
        <v>19</v>
      </c>
      <c r="D28" t="s" s="16">
        <v>19</v>
      </c>
      <c r="E28" t="s" s="15">
        <v>19</v>
      </c>
      <c r="F28" t="s" s="16">
        <v>20</v>
      </c>
      <c r="G28" t="s" s="15">
        <v>19</v>
      </c>
      <c r="H28" t="s" s="16">
        <v>20</v>
      </c>
      <c r="I28" t="s" s="15">
        <v>19</v>
      </c>
      <c r="J28" t="s" s="16">
        <v>19</v>
      </c>
      <c r="K28" t="s" s="15">
        <v>19</v>
      </c>
      <c r="L28" t="s" s="16">
        <v>20</v>
      </c>
      <c r="M28" t="s" s="15">
        <v>19</v>
      </c>
      <c r="N28" t="s" s="16">
        <v>19</v>
      </c>
    </row>
    <row r="29" ht="20" customHeight="1">
      <c r="A29" t="s" s="13">
        <v>124</v>
      </c>
      <c r="B29" t="s" s="14">
        <v>125</v>
      </c>
      <c r="C29" t="s" s="15">
        <v>19</v>
      </c>
      <c r="D29" t="s" s="17">
        <v>19</v>
      </c>
      <c r="E29" t="s" s="15">
        <v>19</v>
      </c>
      <c r="F29" t="s" s="17">
        <v>20</v>
      </c>
      <c r="G29" t="s" s="15">
        <v>19</v>
      </c>
      <c r="H29" t="s" s="16">
        <v>19</v>
      </c>
      <c r="I29" t="s" s="15">
        <v>19</v>
      </c>
      <c r="J29" t="s" s="17">
        <v>20</v>
      </c>
      <c r="K29" t="s" s="15">
        <v>19</v>
      </c>
      <c r="L29" t="s" s="16">
        <v>20</v>
      </c>
      <c r="M29" t="s" s="15">
        <v>19</v>
      </c>
      <c r="N29" t="s" s="17">
        <v>20</v>
      </c>
    </row>
    <row r="30" ht="20" customHeight="1">
      <c r="A30" t="s" s="13">
        <v>128</v>
      </c>
      <c r="B30" t="s" s="18">
        <v>129</v>
      </c>
      <c r="C30" t="s" s="15">
        <v>19</v>
      </c>
      <c r="D30" t="s" s="16">
        <v>19</v>
      </c>
      <c r="E30" t="s" s="15">
        <v>19</v>
      </c>
      <c r="F30" t="s" s="16">
        <v>19</v>
      </c>
      <c r="G30" t="s" s="15">
        <v>19</v>
      </c>
      <c r="H30" t="s" s="16">
        <v>20</v>
      </c>
      <c r="I30" t="s" s="15">
        <v>19</v>
      </c>
      <c r="J30" t="s" s="16">
        <v>20</v>
      </c>
      <c r="K30" t="s" s="15">
        <v>19</v>
      </c>
      <c r="L30" t="s" s="16">
        <v>20</v>
      </c>
      <c r="M30" t="s" s="15">
        <v>20</v>
      </c>
      <c r="N30" t="s" s="16">
        <v>19</v>
      </c>
    </row>
    <row r="31" ht="20" customHeight="1">
      <c r="A31" t="s" s="13">
        <v>132</v>
      </c>
      <c r="B31" t="s" s="14">
        <v>133</v>
      </c>
      <c r="C31" t="s" s="15">
        <v>19</v>
      </c>
      <c r="D31" t="s" s="17">
        <v>19</v>
      </c>
      <c r="E31" t="s" s="15">
        <v>19</v>
      </c>
      <c r="F31" t="s" s="17">
        <v>19</v>
      </c>
      <c r="G31" t="s" s="15">
        <v>19</v>
      </c>
      <c r="H31" t="s" s="16">
        <v>19</v>
      </c>
      <c r="I31" t="s" s="15">
        <v>19</v>
      </c>
      <c r="J31" t="s" s="17">
        <v>20</v>
      </c>
      <c r="K31" t="s" s="15">
        <v>19</v>
      </c>
      <c r="L31" t="s" s="16">
        <v>20</v>
      </c>
      <c r="M31" t="s" s="15">
        <v>20</v>
      </c>
      <c r="N31" t="s" s="17">
        <v>19</v>
      </c>
    </row>
    <row r="32" ht="20" customHeight="1">
      <c r="A32" t="s" s="13">
        <v>135</v>
      </c>
      <c r="B32" t="s" s="18">
        <v>136</v>
      </c>
      <c r="C32" t="s" s="15">
        <v>19</v>
      </c>
      <c r="D32" t="s" s="16">
        <v>19</v>
      </c>
      <c r="E32" t="s" s="15">
        <v>19</v>
      </c>
      <c r="F32" t="s" s="16">
        <v>19</v>
      </c>
      <c r="G32" t="s" s="15">
        <v>19</v>
      </c>
      <c r="H32" t="s" s="16">
        <v>20</v>
      </c>
      <c r="I32" t="s" s="15">
        <v>19</v>
      </c>
      <c r="J32" t="s" s="16">
        <v>20</v>
      </c>
      <c r="K32" t="s" s="15">
        <v>19</v>
      </c>
      <c r="L32" t="s" s="16">
        <v>20</v>
      </c>
      <c r="M32" t="s" s="15">
        <v>20</v>
      </c>
      <c r="N32" t="s" s="16">
        <v>19</v>
      </c>
    </row>
    <row r="33" ht="20" customHeight="1">
      <c r="A33" t="s" s="13">
        <v>138</v>
      </c>
      <c r="B33" t="s" s="14">
        <v>139</v>
      </c>
      <c r="C33" t="s" s="15">
        <v>19</v>
      </c>
      <c r="D33" t="s" s="17">
        <v>19</v>
      </c>
      <c r="E33" t="s" s="15">
        <v>19</v>
      </c>
      <c r="F33" t="s" s="17">
        <v>20</v>
      </c>
      <c r="G33" t="s" s="15">
        <v>19</v>
      </c>
      <c r="H33" t="s" s="16">
        <v>20</v>
      </c>
      <c r="I33" t="s" s="15">
        <v>19</v>
      </c>
      <c r="J33" t="s" s="17">
        <v>19</v>
      </c>
      <c r="K33" t="s" s="15">
        <v>19</v>
      </c>
      <c r="L33" t="s" s="16">
        <v>20</v>
      </c>
      <c r="M33" t="s" s="15">
        <v>20</v>
      </c>
      <c r="N33" t="s" s="17">
        <v>19</v>
      </c>
    </row>
    <row r="34" ht="21" customHeight="1">
      <c r="A34" t="s" s="13">
        <v>142</v>
      </c>
      <c r="B34" t="s" s="18">
        <v>143</v>
      </c>
      <c r="C34" t="s" s="15">
        <v>19</v>
      </c>
      <c r="D34" t="s" s="16">
        <v>19</v>
      </c>
      <c r="E34" t="s" s="15">
        <v>19</v>
      </c>
      <c r="F34" t="s" s="16">
        <v>20</v>
      </c>
      <c r="G34" t="s" s="15">
        <v>19</v>
      </c>
      <c r="H34" t="s" s="16">
        <v>20</v>
      </c>
      <c r="I34" t="s" s="15">
        <v>19</v>
      </c>
      <c r="J34" t="s" s="16">
        <v>19</v>
      </c>
      <c r="K34" t="s" s="15">
        <v>19</v>
      </c>
      <c r="L34" t="s" s="16">
        <v>20</v>
      </c>
      <c r="M34" t="s" s="15">
        <v>20</v>
      </c>
      <c r="N34" t="s" s="16">
        <v>19</v>
      </c>
    </row>
    <row r="35" ht="20" customHeight="1">
      <c r="A35" t="s" s="13">
        <v>145</v>
      </c>
      <c r="B35" t="s" s="14">
        <v>146</v>
      </c>
      <c r="C35" t="s" s="15">
        <v>19</v>
      </c>
      <c r="D35" t="s" s="17">
        <v>19</v>
      </c>
      <c r="E35" t="s" s="15">
        <v>19</v>
      </c>
      <c r="F35" t="s" s="17">
        <v>20</v>
      </c>
      <c r="G35" t="s" s="15">
        <v>19</v>
      </c>
      <c r="H35" t="s" s="16">
        <v>19</v>
      </c>
      <c r="I35" t="s" s="15">
        <v>19</v>
      </c>
      <c r="J35" t="s" s="17">
        <v>20</v>
      </c>
      <c r="K35" t="s" s="15">
        <v>19</v>
      </c>
      <c r="L35" t="s" s="16">
        <v>20</v>
      </c>
      <c r="M35" t="s" s="15">
        <v>20</v>
      </c>
      <c r="N35" t="s" s="17">
        <v>20</v>
      </c>
    </row>
    <row r="36" ht="20" customHeight="1">
      <c r="A36" t="s" s="13">
        <v>149</v>
      </c>
      <c r="B36" t="s" s="18">
        <v>150</v>
      </c>
      <c r="C36" t="s" s="15">
        <v>19</v>
      </c>
      <c r="D36" t="s" s="16">
        <v>19</v>
      </c>
      <c r="E36" t="s" s="15">
        <v>19</v>
      </c>
      <c r="F36" t="s" s="16">
        <v>19</v>
      </c>
      <c r="G36" t="s" s="15">
        <v>19</v>
      </c>
      <c r="H36" t="s" s="16">
        <v>20</v>
      </c>
      <c r="I36" t="s" s="15">
        <v>19</v>
      </c>
      <c r="J36" t="s" s="16">
        <v>19</v>
      </c>
      <c r="K36" t="s" s="15">
        <v>20</v>
      </c>
      <c r="L36" t="s" s="16">
        <v>19</v>
      </c>
      <c r="M36" t="s" s="15">
        <v>20</v>
      </c>
      <c r="N36" t="s" s="16">
        <v>19</v>
      </c>
    </row>
    <row r="37" ht="20" customHeight="1">
      <c r="A37" t="s" s="13">
        <v>152</v>
      </c>
      <c r="B37" t="s" s="14">
        <v>153</v>
      </c>
      <c r="C37" t="s" s="15">
        <v>19</v>
      </c>
      <c r="D37" t="s" s="17">
        <v>19</v>
      </c>
      <c r="E37" t="s" s="15">
        <v>19</v>
      </c>
      <c r="F37" t="s" s="17">
        <v>19</v>
      </c>
      <c r="G37" t="s" s="15">
        <v>19</v>
      </c>
      <c r="H37" t="s" s="16">
        <v>19</v>
      </c>
      <c r="I37" t="s" s="15">
        <v>19</v>
      </c>
      <c r="J37" t="s" s="17">
        <v>19</v>
      </c>
      <c r="K37" t="s" s="15">
        <v>20</v>
      </c>
      <c r="L37" t="s" s="16">
        <v>19</v>
      </c>
      <c r="M37" t="s" s="15">
        <v>20</v>
      </c>
      <c r="N37" t="s" s="17">
        <v>19</v>
      </c>
    </row>
    <row r="38" ht="22" customHeight="1">
      <c r="A38" s="13"/>
      <c r="B38" t="s" s="18">
        <v>155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</row>
    <row r="39" ht="22" customHeight="1">
      <c r="A39" s="13"/>
      <c r="B39" t="s" s="14">
        <v>157</v>
      </c>
      <c r="C39" s="15"/>
      <c r="D39" s="17"/>
      <c r="E39" s="15"/>
      <c r="F39" s="17"/>
      <c r="G39" s="15"/>
      <c r="H39" s="16"/>
      <c r="I39" s="15"/>
      <c r="J39" s="17"/>
      <c r="K39" s="15"/>
      <c r="L39" s="16"/>
      <c r="M39" s="15"/>
      <c r="N39" s="17"/>
    </row>
    <row r="40" ht="22" customHeight="1">
      <c r="A40" s="13"/>
      <c r="B40" t="s" s="18">
        <v>158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</row>
    <row r="41" ht="22" customHeight="1">
      <c r="A41" s="13"/>
      <c r="B41" t="s" s="14">
        <v>159</v>
      </c>
      <c r="C41" s="15"/>
      <c r="D41" s="17"/>
      <c r="E41" s="15"/>
      <c r="F41" s="17"/>
      <c r="G41" s="15"/>
      <c r="H41" s="16"/>
      <c r="I41" s="15"/>
      <c r="J41" s="17"/>
      <c r="K41" s="15"/>
      <c r="L41" s="16"/>
      <c r="M41" s="15"/>
      <c r="N41" s="17"/>
    </row>
    <row r="42" ht="20" customHeight="1">
      <c r="A42" t="s" s="13">
        <v>160</v>
      </c>
      <c r="B42" t="s" s="18">
        <v>161</v>
      </c>
      <c r="C42" t="s" s="15">
        <v>19</v>
      </c>
      <c r="D42" t="s" s="16">
        <v>19</v>
      </c>
      <c r="E42" t="s" s="15">
        <v>19</v>
      </c>
      <c r="F42" t="s" s="16">
        <v>19</v>
      </c>
      <c r="G42" t="s" s="15">
        <v>19</v>
      </c>
      <c r="H42" t="s" s="16">
        <v>20</v>
      </c>
      <c r="I42" t="s" s="15">
        <v>19</v>
      </c>
      <c r="J42" t="s" s="16">
        <v>20</v>
      </c>
      <c r="K42" t="s" s="15">
        <v>20</v>
      </c>
      <c r="L42" t="s" s="16">
        <v>19</v>
      </c>
      <c r="M42" t="s" s="15">
        <v>19</v>
      </c>
      <c r="N42" t="s" s="16">
        <v>19</v>
      </c>
    </row>
    <row r="43" ht="20" customHeight="1">
      <c r="A43" t="s" s="13">
        <v>163</v>
      </c>
      <c r="B43" t="s" s="14">
        <v>164</v>
      </c>
      <c r="C43" t="s" s="15">
        <v>19</v>
      </c>
      <c r="D43" t="s" s="17">
        <v>19</v>
      </c>
      <c r="E43" t="s" s="15">
        <v>19</v>
      </c>
      <c r="F43" t="s" s="17">
        <v>19</v>
      </c>
      <c r="G43" t="s" s="15">
        <v>19</v>
      </c>
      <c r="H43" t="s" s="16">
        <v>19</v>
      </c>
      <c r="I43" t="s" s="15">
        <v>19</v>
      </c>
      <c r="J43" t="s" s="17">
        <v>20</v>
      </c>
      <c r="K43" t="s" s="15">
        <v>20</v>
      </c>
      <c r="L43" t="s" s="16">
        <v>19</v>
      </c>
      <c r="M43" t="s" s="15">
        <v>19</v>
      </c>
      <c r="N43" t="s" s="17">
        <v>19</v>
      </c>
    </row>
    <row r="44" ht="20" customHeight="1">
      <c r="A44" t="s" s="13">
        <v>166</v>
      </c>
      <c r="B44" t="s" s="18">
        <v>167</v>
      </c>
      <c r="C44" t="s" s="15">
        <v>19</v>
      </c>
      <c r="D44" t="s" s="16">
        <v>19</v>
      </c>
      <c r="E44" t="s" s="15">
        <v>19</v>
      </c>
      <c r="F44" t="s" s="16">
        <v>19</v>
      </c>
      <c r="G44" t="s" s="15">
        <v>19</v>
      </c>
      <c r="H44" t="s" s="16">
        <v>20</v>
      </c>
      <c r="I44" t="s" s="15">
        <v>19</v>
      </c>
      <c r="J44" t="s" s="16">
        <v>20</v>
      </c>
      <c r="K44" t="s" s="15">
        <v>20</v>
      </c>
      <c r="L44" t="s" s="16">
        <v>19</v>
      </c>
      <c r="M44" t="s" s="15">
        <v>19</v>
      </c>
      <c r="N44" t="s" s="16">
        <v>19</v>
      </c>
    </row>
    <row r="45" ht="20" customHeight="1">
      <c r="A45" t="s" s="13">
        <v>169</v>
      </c>
      <c r="B45" t="s" s="14">
        <v>170</v>
      </c>
      <c r="C45" t="s" s="15">
        <v>19</v>
      </c>
      <c r="D45" t="s" s="17">
        <v>19</v>
      </c>
      <c r="E45" t="s" s="15">
        <v>19</v>
      </c>
      <c r="F45" t="s" s="17">
        <v>20</v>
      </c>
      <c r="G45" t="s" s="15">
        <v>19</v>
      </c>
      <c r="H45" t="s" s="16">
        <v>20</v>
      </c>
      <c r="I45" t="s" s="15">
        <v>19</v>
      </c>
      <c r="J45" t="s" s="17">
        <v>19</v>
      </c>
      <c r="K45" t="s" s="15">
        <v>20</v>
      </c>
      <c r="L45" t="s" s="16">
        <v>19</v>
      </c>
      <c r="M45" t="s" s="15">
        <v>19</v>
      </c>
      <c r="N45" t="s" s="17">
        <v>19</v>
      </c>
    </row>
    <row r="46" ht="21" customHeight="1">
      <c r="A46" t="s" s="13">
        <v>172</v>
      </c>
      <c r="B46" t="s" s="18">
        <v>173</v>
      </c>
      <c r="C46" t="s" s="15">
        <v>19</v>
      </c>
      <c r="D46" t="s" s="16">
        <v>19</v>
      </c>
      <c r="E46" t="s" s="15">
        <v>19</v>
      </c>
      <c r="F46" t="s" s="16">
        <v>20</v>
      </c>
      <c r="G46" t="s" s="15">
        <v>19</v>
      </c>
      <c r="H46" t="s" s="16">
        <v>20</v>
      </c>
      <c r="I46" t="s" s="15">
        <v>19</v>
      </c>
      <c r="J46" t="s" s="16">
        <v>19</v>
      </c>
      <c r="K46" t="s" s="15">
        <v>20</v>
      </c>
      <c r="L46" t="s" s="16">
        <v>19</v>
      </c>
      <c r="M46" t="s" s="15">
        <v>19</v>
      </c>
      <c r="N46" t="s" s="16">
        <v>19</v>
      </c>
    </row>
    <row r="47" ht="20" customHeight="1">
      <c r="A47" t="s" s="13">
        <v>175</v>
      </c>
      <c r="B47" t="s" s="14">
        <v>176</v>
      </c>
      <c r="C47" t="s" s="15">
        <v>19</v>
      </c>
      <c r="D47" t="s" s="17">
        <v>19</v>
      </c>
      <c r="E47" t="s" s="15">
        <v>19</v>
      </c>
      <c r="F47" t="s" s="17">
        <v>20</v>
      </c>
      <c r="G47" t="s" s="15">
        <v>19</v>
      </c>
      <c r="H47" t="s" s="16">
        <v>19</v>
      </c>
      <c r="I47" t="s" s="15">
        <v>19</v>
      </c>
      <c r="J47" t="s" s="17">
        <v>20</v>
      </c>
      <c r="K47" t="s" s="15">
        <v>20</v>
      </c>
      <c r="L47" t="s" s="16">
        <v>19</v>
      </c>
      <c r="M47" t="s" s="15">
        <v>19</v>
      </c>
      <c r="N47" t="s" s="17">
        <v>20</v>
      </c>
    </row>
    <row r="48" ht="20" customHeight="1">
      <c r="A48" t="s" s="13">
        <v>178</v>
      </c>
      <c r="B48" t="s" s="18">
        <v>179</v>
      </c>
      <c r="C48" t="s" s="15">
        <v>19</v>
      </c>
      <c r="D48" t="s" s="16">
        <v>19</v>
      </c>
      <c r="E48" t="s" s="15">
        <v>19</v>
      </c>
      <c r="F48" t="s" s="16">
        <v>19</v>
      </c>
      <c r="G48" t="s" s="15">
        <v>19</v>
      </c>
      <c r="H48" t="s" s="16">
        <v>20</v>
      </c>
      <c r="I48" t="s" s="15">
        <v>19</v>
      </c>
      <c r="J48" t="s" s="16">
        <v>19</v>
      </c>
      <c r="K48" t="s" s="15">
        <v>20</v>
      </c>
      <c r="L48" t="s" s="16">
        <v>20</v>
      </c>
      <c r="M48" t="s" s="15">
        <v>19</v>
      </c>
      <c r="N48" t="s" s="16">
        <v>19</v>
      </c>
    </row>
    <row r="49" ht="20" customHeight="1">
      <c r="A49" t="s" s="13">
        <v>181</v>
      </c>
      <c r="B49" t="s" s="14">
        <v>182</v>
      </c>
      <c r="C49" t="s" s="15">
        <v>19</v>
      </c>
      <c r="D49" t="s" s="17">
        <v>19</v>
      </c>
      <c r="E49" t="s" s="15">
        <v>19</v>
      </c>
      <c r="F49" t="s" s="17">
        <v>19</v>
      </c>
      <c r="G49" t="s" s="15">
        <v>19</v>
      </c>
      <c r="H49" t="s" s="16">
        <v>19</v>
      </c>
      <c r="I49" t="s" s="15">
        <v>19</v>
      </c>
      <c r="J49" t="s" s="17">
        <v>19</v>
      </c>
      <c r="K49" t="s" s="15">
        <v>20</v>
      </c>
      <c r="L49" t="s" s="16">
        <v>20</v>
      </c>
      <c r="M49" t="s" s="15">
        <v>19</v>
      </c>
      <c r="N49" t="s" s="17">
        <v>19</v>
      </c>
    </row>
    <row r="50" ht="20" customHeight="1">
      <c r="A50" s="13"/>
      <c r="B50" t="s" s="18">
        <v>184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</row>
    <row r="51" ht="20" customHeight="1">
      <c r="A51" s="13"/>
      <c r="B51" t="s" s="14">
        <v>185</v>
      </c>
      <c r="C51" s="15"/>
      <c r="D51" s="17"/>
      <c r="E51" s="15"/>
      <c r="F51" s="17"/>
      <c r="G51" s="15"/>
      <c r="H51" s="16"/>
      <c r="I51" s="15"/>
      <c r="J51" s="17"/>
      <c r="K51" s="15"/>
      <c r="L51" s="16"/>
      <c r="M51" s="15"/>
      <c r="N51" s="17"/>
    </row>
    <row r="52" ht="20" customHeight="1">
      <c r="A52" s="13"/>
      <c r="B52" t="s" s="18">
        <v>186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</row>
    <row r="53" ht="20" customHeight="1">
      <c r="A53" t="s" s="13">
        <v>187</v>
      </c>
      <c r="B53" t="s" s="14">
        <v>188</v>
      </c>
      <c r="C53" t="s" s="15">
        <v>19</v>
      </c>
      <c r="D53" t="s" s="17">
        <v>19</v>
      </c>
      <c r="E53" t="s" s="15">
        <v>19</v>
      </c>
      <c r="F53" t="s" s="17">
        <v>20</v>
      </c>
      <c r="G53" t="s" s="15">
        <v>19</v>
      </c>
      <c r="H53" t="s" s="16">
        <v>19</v>
      </c>
      <c r="I53" t="s" s="15">
        <v>19</v>
      </c>
      <c r="J53" t="s" s="17">
        <v>20</v>
      </c>
      <c r="K53" t="s" s="15">
        <v>20</v>
      </c>
      <c r="L53" t="s" s="16">
        <v>20</v>
      </c>
      <c r="M53" t="s" s="15">
        <v>19</v>
      </c>
      <c r="N53" t="s" s="17">
        <v>20</v>
      </c>
    </row>
    <row r="54" ht="20" customHeight="1">
      <c r="A54" t="s" s="13">
        <v>190</v>
      </c>
      <c r="B54" t="s" s="18">
        <v>191</v>
      </c>
      <c r="C54" t="s" s="15">
        <v>19</v>
      </c>
      <c r="D54" t="s" s="16">
        <v>19</v>
      </c>
      <c r="E54" t="s" s="15">
        <v>19</v>
      </c>
      <c r="F54" t="s" s="16">
        <v>19</v>
      </c>
      <c r="G54" t="s" s="15">
        <v>19</v>
      </c>
      <c r="H54" t="s" s="16">
        <v>20</v>
      </c>
      <c r="I54" t="s" s="15">
        <v>19</v>
      </c>
      <c r="J54" t="s" s="16">
        <v>19</v>
      </c>
      <c r="K54" t="s" s="15">
        <v>20</v>
      </c>
      <c r="L54" t="s" s="16">
        <v>20</v>
      </c>
      <c r="M54" t="s" s="15">
        <v>20</v>
      </c>
      <c r="N54" t="s" s="16">
        <v>19</v>
      </c>
    </row>
    <row r="55" ht="20" customHeight="1">
      <c r="A55" t="s" s="13">
        <v>193</v>
      </c>
      <c r="B55" t="s" s="14">
        <v>194</v>
      </c>
      <c r="C55" t="s" s="15">
        <v>19</v>
      </c>
      <c r="D55" t="s" s="17">
        <v>19</v>
      </c>
      <c r="E55" t="s" s="15">
        <v>19</v>
      </c>
      <c r="F55" t="s" s="17">
        <v>19</v>
      </c>
      <c r="G55" t="s" s="15">
        <v>19</v>
      </c>
      <c r="H55" t="s" s="16">
        <v>19</v>
      </c>
      <c r="I55" t="s" s="15">
        <v>19</v>
      </c>
      <c r="J55" t="s" s="17">
        <v>19</v>
      </c>
      <c r="K55" t="s" s="15">
        <v>20</v>
      </c>
      <c r="L55" t="s" s="16">
        <v>20</v>
      </c>
      <c r="M55" t="s" s="15">
        <v>20</v>
      </c>
      <c r="N55" t="s" s="17">
        <v>19</v>
      </c>
    </row>
    <row r="56" ht="20" customHeight="1">
      <c r="A56" s="13"/>
      <c r="B56" t="s" s="18">
        <v>196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</row>
    <row r="57" ht="20" customHeight="1">
      <c r="A57" s="13"/>
      <c r="B57" t="s" s="14">
        <v>197</v>
      </c>
      <c r="C57" s="15"/>
      <c r="D57" s="17"/>
      <c r="E57" s="15"/>
      <c r="F57" s="17"/>
      <c r="G57" s="15"/>
      <c r="H57" s="16"/>
      <c r="I57" s="15"/>
      <c r="J57" s="17"/>
      <c r="K57" s="15"/>
      <c r="L57" s="16"/>
      <c r="M57" s="15"/>
      <c r="N57" s="17"/>
    </row>
    <row r="58" ht="20" customHeight="1">
      <c r="A58" s="13"/>
      <c r="B58" t="s" s="18">
        <v>198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</row>
    <row r="59" ht="20" customHeight="1">
      <c r="A59" t="s" s="13">
        <v>199</v>
      </c>
      <c r="B59" t="s" s="14">
        <v>200</v>
      </c>
      <c r="C59" t="s" s="15">
        <v>19</v>
      </c>
      <c r="D59" t="s" s="17">
        <v>19</v>
      </c>
      <c r="E59" t="s" s="15">
        <v>19</v>
      </c>
      <c r="F59" t="s" s="17">
        <v>20</v>
      </c>
      <c r="G59" t="s" s="15">
        <v>19</v>
      </c>
      <c r="H59" t="s" s="16">
        <v>19</v>
      </c>
      <c r="I59" t="s" s="15">
        <v>19</v>
      </c>
      <c r="J59" t="s" s="17">
        <v>20</v>
      </c>
      <c r="K59" t="s" s="15">
        <v>20</v>
      </c>
      <c r="L59" t="s" s="16">
        <v>20</v>
      </c>
      <c r="M59" t="s" s="15">
        <v>20</v>
      </c>
      <c r="N59" t="s" s="17">
        <v>20</v>
      </c>
    </row>
    <row r="60" ht="20" customHeight="1">
      <c r="A60" t="s" s="13">
        <v>202</v>
      </c>
      <c r="B60" t="s" s="18">
        <v>203</v>
      </c>
      <c r="C60" t="s" s="15">
        <v>19</v>
      </c>
      <c r="D60" t="s" s="16">
        <v>19</v>
      </c>
      <c r="E60" t="s" s="15">
        <v>19</v>
      </c>
      <c r="F60" t="s" s="16">
        <v>19</v>
      </c>
      <c r="G60" t="s" s="15">
        <v>19</v>
      </c>
      <c r="H60" t="s" s="16">
        <v>19</v>
      </c>
      <c r="I60" t="s" s="15">
        <v>20</v>
      </c>
      <c r="J60" t="s" s="16">
        <v>20</v>
      </c>
      <c r="K60" t="s" s="15">
        <v>19</v>
      </c>
      <c r="L60" t="s" s="16">
        <v>19</v>
      </c>
      <c r="M60" t="s" s="15">
        <v>19</v>
      </c>
      <c r="N60" t="s" s="16">
        <v>19</v>
      </c>
    </row>
    <row r="61" ht="20" customHeight="1">
      <c r="A61" t="s" s="13">
        <v>205</v>
      </c>
      <c r="B61" t="s" s="14">
        <v>206</v>
      </c>
      <c r="C61" t="s" s="15">
        <v>19</v>
      </c>
      <c r="D61" t="s" s="17">
        <v>19</v>
      </c>
      <c r="E61" t="s" s="15">
        <v>19</v>
      </c>
      <c r="F61" t="s" s="17">
        <v>19</v>
      </c>
      <c r="G61" t="s" s="15">
        <v>19</v>
      </c>
      <c r="H61" t="s" s="16">
        <v>19</v>
      </c>
      <c r="I61" t="s" s="15">
        <v>19</v>
      </c>
      <c r="J61" t="s" s="17">
        <v>20</v>
      </c>
      <c r="K61" t="s" s="15">
        <v>19</v>
      </c>
      <c r="L61" t="s" s="16">
        <v>19</v>
      </c>
      <c r="M61" t="s" s="15">
        <v>20</v>
      </c>
      <c r="N61" t="s" s="17">
        <v>19</v>
      </c>
    </row>
    <row r="62" ht="20" customHeight="1">
      <c r="A62" t="s" s="13">
        <v>208</v>
      </c>
      <c r="B62" t="s" s="18">
        <v>209</v>
      </c>
      <c r="C62" t="s" s="15">
        <v>19</v>
      </c>
      <c r="D62" t="s" s="16">
        <v>19</v>
      </c>
      <c r="E62" t="s" s="15">
        <v>19</v>
      </c>
      <c r="F62" t="s" s="16">
        <v>19</v>
      </c>
      <c r="G62" t="s" s="15">
        <v>19</v>
      </c>
      <c r="H62" t="s" s="16">
        <v>19</v>
      </c>
      <c r="I62" t="s" s="15">
        <v>19</v>
      </c>
      <c r="J62" t="s" s="16">
        <v>20</v>
      </c>
      <c r="K62" t="s" s="15">
        <v>19</v>
      </c>
      <c r="L62" t="s" s="16">
        <v>19</v>
      </c>
      <c r="M62" t="s" s="15">
        <v>20</v>
      </c>
      <c r="N62" t="s" s="16">
        <v>19</v>
      </c>
    </row>
    <row r="63" ht="20" customHeight="1">
      <c r="A63" t="s" s="13">
        <v>211</v>
      </c>
      <c r="B63" t="s" s="14">
        <v>212</v>
      </c>
      <c r="C63" t="s" s="15">
        <v>19</v>
      </c>
      <c r="D63" t="s" s="17">
        <v>19</v>
      </c>
      <c r="E63" t="s" s="15">
        <v>19</v>
      </c>
      <c r="F63" t="s" s="17">
        <v>19</v>
      </c>
      <c r="G63" t="s" s="15">
        <v>19</v>
      </c>
      <c r="H63" t="s" s="16">
        <v>19</v>
      </c>
      <c r="I63" t="s" s="15">
        <v>19</v>
      </c>
      <c r="J63" t="s" s="17">
        <v>19</v>
      </c>
      <c r="K63" t="s" s="15">
        <v>19</v>
      </c>
      <c r="L63" t="s" s="16">
        <v>19</v>
      </c>
      <c r="M63" t="s" s="15">
        <v>19</v>
      </c>
      <c r="N63" t="s" s="17">
        <v>19</v>
      </c>
    </row>
    <row r="64" ht="20" customHeight="1">
      <c r="A64" s="13"/>
      <c r="B64" t="s" s="18">
        <v>214</v>
      </c>
      <c r="C64" s="15"/>
      <c r="D64" s="16"/>
      <c r="E64" s="15"/>
      <c r="F64" s="16"/>
      <c r="G64" s="15"/>
      <c r="H64" s="16"/>
      <c r="I64" s="15"/>
      <c r="J64" s="16"/>
      <c r="K64" s="15"/>
      <c r="L64" s="16"/>
      <c r="M64" s="15"/>
      <c r="N64" s="16"/>
    </row>
    <row r="65" ht="20" customHeight="1">
      <c r="A65" s="13"/>
      <c r="B65" t="s" s="14">
        <v>215</v>
      </c>
      <c r="C65" s="15"/>
      <c r="D65" s="17"/>
      <c r="E65" s="15"/>
      <c r="F65" s="17"/>
      <c r="G65" s="15"/>
      <c r="H65" s="16"/>
      <c r="I65" s="15"/>
      <c r="J65" s="17"/>
      <c r="K65" s="15"/>
      <c r="L65" s="16"/>
      <c r="M65" s="15"/>
      <c r="N65" s="17"/>
    </row>
    <row r="66" ht="20" customHeight="1">
      <c r="A66" t="s" s="13">
        <v>216</v>
      </c>
      <c r="B66" t="s" s="18">
        <v>217</v>
      </c>
      <c r="C66" t="s" s="15">
        <v>19</v>
      </c>
      <c r="D66" t="s" s="16">
        <v>19</v>
      </c>
      <c r="E66" t="s" s="15">
        <v>19</v>
      </c>
      <c r="F66" t="s" s="16">
        <v>19</v>
      </c>
      <c r="G66" t="s" s="15">
        <v>19</v>
      </c>
      <c r="H66" t="s" s="16">
        <v>19</v>
      </c>
      <c r="I66" t="s" s="15">
        <v>19</v>
      </c>
      <c r="J66" t="s" s="16">
        <v>20</v>
      </c>
      <c r="K66" t="s" s="15">
        <v>19</v>
      </c>
      <c r="L66" t="s" s="16">
        <v>19</v>
      </c>
      <c r="M66" t="s" s="15">
        <v>19</v>
      </c>
      <c r="N66" t="s" s="16">
        <v>19</v>
      </c>
    </row>
    <row r="67" ht="20" customHeight="1">
      <c r="A67" t="s" s="13">
        <v>219</v>
      </c>
      <c r="B67" t="s" s="14">
        <v>220</v>
      </c>
      <c r="C67" t="s" s="15">
        <v>19</v>
      </c>
      <c r="D67" t="s" s="17">
        <v>19</v>
      </c>
      <c r="E67" t="s" s="15">
        <v>19</v>
      </c>
      <c r="F67" t="s" s="17">
        <v>20</v>
      </c>
      <c r="G67" t="s" s="15">
        <v>19</v>
      </c>
      <c r="H67" t="s" s="16">
        <v>19</v>
      </c>
      <c r="I67" t="s" s="15">
        <v>19</v>
      </c>
      <c r="J67" t="s" s="17">
        <v>19</v>
      </c>
      <c r="K67" t="s" s="15">
        <v>19</v>
      </c>
      <c r="L67" t="s" s="16">
        <v>19</v>
      </c>
      <c r="M67" t="s" s="15">
        <v>19</v>
      </c>
      <c r="N67" t="s" s="17">
        <v>19</v>
      </c>
    </row>
    <row r="68" ht="20" customHeight="1">
      <c r="A68" t="s" s="13">
        <v>222</v>
      </c>
      <c r="B68" t="s" s="18">
        <v>223</v>
      </c>
      <c r="C68" t="s" s="15">
        <v>19</v>
      </c>
      <c r="D68" t="s" s="16">
        <v>19</v>
      </c>
      <c r="E68" t="s" s="15">
        <v>19</v>
      </c>
      <c r="F68" t="s" s="16">
        <v>19</v>
      </c>
      <c r="G68" t="s" s="15">
        <v>19</v>
      </c>
      <c r="H68" t="s" s="16">
        <v>20</v>
      </c>
      <c r="I68" t="s" s="15">
        <v>19</v>
      </c>
      <c r="J68" t="s" s="16">
        <v>20</v>
      </c>
      <c r="K68" t="s" s="15">
        <v>19</v>
      </c>
      <c r="L68" t="s" s="16">
        <v>19</v>
      </c>
      <c r="M68" t="s" s="15">
        <v>20</v>
      </c>
      <c r="N68" t="s" s="16">
        <v>19</v>
      </c>
    </row>
    <row r="69" ht="20" customHeight="1">
      <c r="A69" t="s" s="13">
        <v>225</v>
      </c>
      <c r="B69" t="s" s="14">
        <v>226</v>
      </c>
      <c r="C69" t="s" s="15">
        <v>19</v>
      </c>
      <c r="D69" t="s" s="17">
        <v>19</v>
      </c>
      <c r="E69" t="s" s="15">
        <v>19</v>
      </c>
      <c r="F69" t="s" s="17">
        <v>19</v>
      </c>
      <c r="G69" t="s" s="15">
        <v>19</v>
      </c>
      <c r="H69" t="s" s="16">
        <v>19</v>
      </c>
      <c r="I69" t="s" s="15">
        <v>19</v>
      </c>
      <c r="J69" t="s" s="17">
        <v>20</v>
      </c>
      <c r="K69" t="s" s="15">
        <v>19</v>
      </c>
      <c r="L69" t="s" s="16">
        <v>19</v>
      </c>
      <c r="M69" t="s" s="15">
        <v>20</v>
      </c>
      <c r="N69" t="s" s="17">
        <v>19</v>
      </c>
    </row>
    <row r="70" ht="25.75" customHeight="1">
      <c r="A70" t="s" s="13">
        <v>228</v>
      </c>
      <c r="B70" t="s" s="18">
        <v>229</v>
      </c>
      <c r="C70" t="s" s="15">
        <v>19</v>
      </c>
      <c r="D70" t="s" s="16">
        <v>19</v>
      </c>
      <c r="E70" t="s" s="15">
        <v>19</v>
      </c>
      <c r="F70" t="s" s="16">
        <v>20</v>
      </c>
      <c r="G70" t="s" s="15">
        <v>19</v>
      </c>
      <c r="H70" t="s" s="16">
        <v>19</v>
      </c>
      <c r="I70" t="s" s="15">
        <v>19</v>
      </c>
      <c r="J70" t="s" s="16">
        <v>19</v>
      </c>
      <c r="K70" t="s" s="15">
        <v>19</v>
      </c>
      <c r="L70" t="s" s="16">
        <v>19</v>
      </c>
      <c r="M70" t="s" s="15">
        <v>20</v>
      </c>
      <c r="N70" t="s" s="16">
        <v>19</v>
      </c>
    </row>
    <row r="71" ht="20" customHeight="1">
      <c r="A71" t="s" s="13">
        <v>231</v>
      </c>
      <c r="B71" t="s" s="14">
        <v>232</v>
      </c>
      <c r="C71" t="s" s="15">
        <v>19</v>
      </c>
      <c r="D71" t="s" s="17">
        <v>19</v>
      </c>
      <c r="E71" t="s" s="15">
        <v>19</v>
      </c>
      <c r="F71" t="s" s="17">
        <v>19</v>
      </c>
      <c r="G71" t="s" s="15">
        <v>19</v>
      </c>
      <c r="H71" t="s" s="16">
        <v>19</v>
      </c>
      <c r="I71" t="s" s="15">
        <v>19</v>
      </c>
      <c r="J71" t="s" s="17">
        <v>20</v>
      </c>
      <c r="K71" t="s" s="15">
        <v>19</v>
      </c>
      <c r="L71" t="s" s="16">
        <v>20</v>
      </c>
      <c r="M71" t="s" s="15">
        <v>19</v>
      </c>
      <c r="N71" t="s" s="17">
        <v>19</v>
      </c>
    </row>
    <row r="72" ht="17.25" customHeight="1">
      <c r="A72" t="s" s="13">
        <v>234</v>
      </c>
      <c r="B72" t="s" s="18">
        <v>235</v>
      </c>
      <c r="C72" t="s" s="15">
        <v>19</v>
      </c>
      <c r="D72" t="s" s="16">
        <v>19</v>
      </c>
      <c r="E72" t="s" s="15">
        <v>20</v>
      </c>
      <c r="F72" t="s" s="16">
        <v>19</v>
      </c>
      <c r="G72" t="s" s="15">
        <v>19</v>
      </c>
      <c r="H72" t="s" s="16">
        <v>19</v>
      </c>
      <c r="I72" t="s" s="15">
        <v>19</v>
      </c>
      <c r="J72" t="s" s="16">
        <v>19</v>
      </c>
      <c r="K72" t="s" s="15">
        <v>19</v>
      </c>
      <c r="L72" t="s" s="16">
        <v>19</v>
      </c>
      <c r="M72" t="s" s="15">
        <v>19</v>
      </c>
      <c r="N72" t="s" s="16">
        <v>19</v>
      </c>
    </row>
    <row r="73" ht="20" customHeight="1">
      <c r="A73" t="s" s="13">
        <v>238</v>
      </c>
      <c r="B73" t="s" s="14">
        <v>239</v>
      </c>
      <c r="C73" t="s" s="15">
        <v>19</v>
      </c>
      <c r="D73" t="s" s="17">
        <v>19</v>
      </c>
      <c r="E73" t="s" s="15">
        <v>19</v>
      </c>
      <c r="F73" t="s" s="17">
        <v>19</v>
      </c>
      <c r="G73" t="s" s="15">
        <v>19</v>
      </c>
      <c r="H73" t="s" s="16">
        <v>19</v>
      </c>
      <c r="I73" t="s" s="15">
        <v>19</v>
      </c>
      <c r="J73" t="s" s="17">
        <v>20</v>
      </c>
      <c r="K73" t="s" s="15">
        <v>19</v>
      </c>
      <c r="L73" t="s" s="16">
        <v>20</v>
      </c>
      <c r="M73" t="s" s="15">
        <v>20</v>
      </c>
      <c r="N73" t="s" s="17">
        <v>19</v>
      </c>
    </row>
    <row r="74" ht="20" customHeight="1">
      <c r="A74" t="s" s="13">
        <v>241</v>
      </c>
      <c r="B74" t="s" s="18">
        <v>242</v>
      </c>
      <c r="C74" t="s" s="15">
        <v>19</v>
      </c>
      <c r="D74" t="s" s="16">
        <v>19</v>
      </c>
      <c r="E74" t="s" s="15">
        <v>19</v>
      </c>
      <c r="F74" t="s" s="16">
        <v>20</v>
      </c>
      <c r="G74" t="s" s="15">
        <v>19</v>
      </c>
      <c r="H74" t="s" s="16">
        <v>19</v>
      </c>
      <c r="I74" t="s" s="15">
        <v>19</v>
      </c>
      <c r="J74" t="s" s="16">
        <v>19</v>
      </c>
      <c r="K74" t="s" s="15">
        <v>19</v>
      </c>
      <c r="L74" t="s" s="16">
        <v>20</v>
      </c>
      <c r="M74" t="s" s="15">
        <v>20</v>
      </c>
      <c r="N74" t="s" s="16">
        <v>19</v>
      </c>
    </row>
    <row r="75" ht="20" customHeight="1">
      <c r="A75" t="s" s="13">
        <v>244</v>
      </c>
      <c r="B75" t="s" s="14">
        <v>245</v>
      </c>
      <c r="C75" t="s" s="15">
        <v>19</v>
      </c>
      <c r="D75" t="s" s="17">
        <v>19</v>
      </c>
      <c r="E75" t="s" s="15">
        <v>19</v>
      </c>
      <c r="F75" t="s" s="17">
        <v>19</v>
      </c>
      <c r="G75" t="s" s="15">
        <v>19</v>
      </c>
      <c r="H75" t="s" s="16">
        <v>19</v>
      </c>
      <c r="I75" t="s" s="15">
        <v>19</v>
      </c>
      <c r="J75" t="s" s="17">
        <v>20</v>
      </c>
      <c r="K75" t="s" s="15">
        <v>20</v>
      </c>
      <c r="L75" t="s" s="16">
        <v>19</v>
      </c>
      <c r="M75" t="s" s="15">
        <v>19</v>
      </c>
      <c r="N75" t="s" s="17">
        <v>19</v>
      </c>
    </row>
    <row r="76" ht="20" customHeight="1">
      <c r="A76" t="s" s="13">
        <v>247</v>
      </c>
      <c r="B76" t="s" s="18">
        <v>248</v>
      </c>
      <c r="C76" t="s" s="15">
        <v>19</v>
      </c>
      <c r="D76" t="s" s="16">
        <v>19</v>
      </c>
      <c r="E76" t="s" s="15">
        <v>19</v>
      </c>
      <c r="F76" t="s" s="16">
        <v>20</v>
      </c>
      <c r="G76" t="s" s="15">
        <v>19</v>
      </c>
      <c r="H76" t="s" s="16">
        <v>19</v>
      </c>
      <c r="I76" t="s" s="15">
        <v>19</v>
      </c>
      <c r="J76" t="s" s="16">
        <v>19</v>
      </c>
      <c r="K76" t="s" s="15">
        <v>20</v>
      </c>
      <c r="L76" t="s" s="16">
        <v>19</v>
      </c>
      <c r="M76" t="s" s="15">
        <v>19</v>
      </c>
      <c r="N76" t="s" s="16">
        <v>19</v>
      </c>
    </row>
    <row r="77" ht="20" customHeight="1">
      <c r="A77" t="s" s="13">
        <v>250</v>
      </c>
      <c r="B77" t="s" s="14">
        <v>251</v>
      </c>
      <c r="C77" t="s" s="15">
        <v>19</v>
      </c>
      <c r="D77" t="s" s="17">
        <v>19</v>
      </c>
      <c r="E77" t="s" s="15">
        <v>19</v>
      </c>
      <c r="F77" t="s" s="17">
        <v>19</v>
      </c>
      <c r="G77" t="s" s="15">
        <v>19</v>
      </c>
      <c r="H77" t="s" s="16">
        <v>19</v>
      </c>
      <c r="I77" t="s" s="15">
        <v>20</v>
      </c>
      <c r="J77" t="s" s="17">
        <v>19</v>
      </c>
      <c r="K77" t="s" s="15">
        <v>19</v>
      </c>
      <c r="L77" t="s" s="16">
        <v>19</v>
      </c>
      <c r="M77" t="s" s="15">
        <v>19</v>
      </c>
      <c r="N77" t="s" s="17">
        <v>20</v>
      </c>
    </row>
    <row r="78" ht="20" customHeight="1">
      <c r="A78" t="s" s="13">
        <v>254</v>
      </c>
      <c r="B78" t="s" s="18">
        <v>255</v>
      </c>
      <c r="C78" t="s" s="15">
        <v>19</v>
      </c>
      <c r="D78" t="s" s="16">
        <v>19</v>
      </c>
      <c r="E78" t="s" s="15">
        <v>19</v>
      </c>
      <c r="F78" t="s" s="16">
        <v>20</v>
      </c>
      <c r="G78" t="s" s="15">
        <v>19</v>
      </c>
      <c r="H78" t="s" s="16">
        <v>19</v>
      </c>
      <c r="I78" t="s" s="15">
        <v>19</v>
      </c>
      <c r="J78" t="s" s="16">
        <v>19</v>
      </c>
      <c r="K78" t="s" s="15">
        <v>19</v>
      </c>
      <c r="L78" t="s" s="16">
        <v>19</v>
      </c>
      <c r="M78" t="s" s="15">
        <v>20</v>
      </c>
      <c r="N78" t="s" s="16">
        <v>19</v>
      </c>
    </row>
    <row r="79" ht="20" customHeight="1">
      <c r="A79" t="s" s="13">
        <v>257</v>
      </c>
      <c r="B79" t="s" s="14">
        <v>258</v>
      </c>
      <c r="C79" t="s" s="15">
        <v>19</v>
      </c>
      <c r="D79" t="s" s="17">
        <v>19</v>
      </c>
      <c r="E79" t="s" s="15">
        <v>19</v>
      </c>
      <c r="F79" t="s" s="17">
        <v>19</v>
      </c>
      <c r="G79" t="s" s="15">
        <v>19</v>
      </c>
      <c r="H79" t="s" s="16">
        <v>19</v>
      </c>
      <c r="I79" t="s" s="15">
        <v>19</v>
      </c>
      <c r="J79" t="s" s="17">
        <v>19</v>
      </c>
      <c r="K79" t="s" s="15">
        <v>19</v>
      </c>
      <c r="L79" t="s" s="16">
        <v>19</v>
      </c>
      <c r="M79" t="s" s="15">
        <v>19</v>
      </c>
      <c r="N79" t="s" s="17">
        <v>19</v>
      </c>
    </row>
    <row r="80" ht="20" customHeight="1">
      <c r="A80" t="s" s="13">
        <v>259</v>
      </c>
      <c r="B80" t="s" s="18">
        <v>260</v>
      </c>
      <c r="C80" t="s" s="15">
        <v>19</v>
      </c>
      <c r="D80" t="s" s="16">
        <v>19</v>
      </c>
      <c r="E80" t="s" s="15">
        <v>19</v>
      </c>
      <c r="F80" t="s" s="16">
        <v>19</v>
      </c>
      <c r="G80" t="s" s="15">
        <v>19</v>
      </c>
      <c r="H80" t="s" s="16">
        <v>19</v>
      </c>
      <c r="I80" t="s" s="15">
        <v>19</v>
      </c>
      <c r="J80" t="s" s="16">
        <v>19</v>
      </c>
      <c r="K80" t="s" s="15">
        <v>19</v>
      </c>
      <c r="L80" t="s" s="16">
        <v>19</v>
      </c>
      <c r="M80" t="s" s="15">
        <v>19</v>
      </c>
      <c r="N80" t="s" s="16">
        <v>19</v>
      </c>
    </row>
    <row r="81" ht="20" customHeight="1">
      <c r="A81" t="s" s="13">
        <v>261</v>
      </c>
      <c r="B81" t="s" s="14">
        <v>262</v>
      </c>
      <c r="C81" t="s" s="15">
        <v>19</v>
      </c>
      <c r="D81" t="s" s="17">
        <v>19</v>
      </c>
      <c r="E81" t="s" s="15">
        <v>19</v>
      </c>
      <c r="F81" t="s" s="17">
        <v>19</v>
      </c>
      <c r="G81" t="s" s="15">
        <v>19</v>
      </c>
      <c r="H81" t="s" s="16">
        <v>19</v>
      </c>
      <c r="I81" t="s" s="15">
        <v>19</v>
      </c>
      <c r="J81" t="s" s="17">
        <v>19</v>
      </c>
      <c r="K81" t="s" s="15">
        <v>19</v>
      </c>
      <c r="L81" t="s" s="16">
        <v>19</v>
      </c>
      <c r="M81" t="s" s="15">
        <v>19</v>
      </c>
      <c r="N81" t="s" s="17">
        <v>19</v>
      </c>
    </row>
    <row r="82" ht="20" customHeight="1">
      <c r="A82" t="s" s="13">
        <v>263</v>
      </c>
      <c r="B82" t="s" s="18">
        <v>264</v>
      </c>
      <c r="C82" t="s" s="15">
        <v>19</v>
      </c>
      <c r="D82" t="s" s="16">
        <v>19</v>
      </c>
      <c r="E82" t="s" s="15">
        <v>19</v>
      </c>
      <c r="F82" t="s" s="16">
        <v>19</v>
      </c>
      <c r="G82" t="s" s="15">
        <v>19</v>
      </c>
      <c r="H82" t="s" s="16">
        <v>19</v>
      </c>
      <c r="I82" t="s" s="15">
        <v>19</v>
      </c>
      <c r="J82" t="s" s="16">
        <v>19</v>
      </c>
      <c r="K82" t="s" s="15">
        <v>19</v>
      </c>
      <c r="L82" t="s" s="16">
        <v>19</v>
      </c>
      <c r="M82" t="s" s="15">
        <v>19</v>
      </c>
      <c r="N82" t="s" s="16">
        <v>19</v>
      </c>
    </row>
    <row r="83" ht="20" customHeight="1">
      <c r="A83" t="s" s="13">
        <v>265</v>
      </c>
      <c r="B83" t="s" s="14">
        <v>266</v>
      </c>
      <c r="C83" t="s" s="15">
        <v>19</v>
      </c>
      <c r="D83" t="s" s="17">
        <v>19</v>
      </c>
      <c r="E83" t="s" s="15">
        <v>19</v>
      </c>
      <c r="F83" t="s" s="17">
        <v>19</v>
      </c>
      <c r="G83" t="s" s="15">
        <v>19</v>
      </c>
      <c r="H83" t="s" s="16">
        <v>19</v>
      </c>
      <c r="I83" t="s" s="15">
        <v>19</v>
      </c>
      <c r="J83" t="s" s="17">
        <v>19</v>
      </c>
      <c r="K83" t="s" s="15">
        <v>19</v>
      </c>
      <c r="L83" t="s" s="16">
        <v>19</v>
      </c>
      <c r="M83" t="s" s="15">
        <v>19</v>
      </c>
      <c r="N83" t="s" s="17">
        <v>19</v>
      </c>
    </row>
    <row r="84" ht="20" customHeight="1">
      <c r="A84" t="s" s="13">
        <v>267</v>
      </c>
      <c r="B84" t="s" s="18">
        <v>268</v>
      </c>
      <c r="C84" t="s" s="15">
        <v>19</v>
      </c>
      <c r="D84" t="s" s="16">
        <v>19</v>
      </c>
      <c r="E84" t="s" s="15">
        <v>19</v>
      </c>
      <c r="F84" t="s" s="16">
        <v>19</v>
      </c>
      <c r="G84" t="s" s="15">
        <v>19</v>
      </c>
      <c r="H84" t="s" s="16">
        <v>19</v>
      </c>
      <c r="I84" t="s" s="15">
        <v>19</v>
      </c>
      <c r="J84" t="s" s="16">
        <v>19</v>
      </c>
      <c r="K84" t="s" s="15">
        <v>19</v>
      </c>
      <c r="L84" t="s" s="16">
        <v>19</v>
      </c>
      <c r="M84" t="s" s="15">
        <v>19</v>
      </c>
      <c r="N84" t="s" s="16">
        <v>19</v>
      </c>
    </row>
    <row r="85" ht="20" customHeight="1">
      <c r="A85" t="s" s="19">
        <v>269</v>
      </c>
      <c r="B85" t="s" s="14">
        <v>270</v>
      </c>
      <c r="C85" t="s" s="15">
        <v>19</v>
      </c>
      <c r="D85" t="s" s="17">
        <v>19</v>
      </c>
      <c r="E85" t="s" s="15">
        <v>19</v>
      </c>
      <c r="F85" t="s" s="17">
        <v>19</v>
      </c>
      <c r="G85" t="s" s="15">
        <v>19</v>
      </c>
      <c r="H85" t="s" s="16">
        <v>19</v>
      </c>
      <c r="I85" t="s" s="15">
        <v>19</v>
      </c>
      <c r="J85" t="s" s="17">
        <v>19</v>
      </c>
      <c r="K85" t="s" s="15">
        <v>19</v>
      </c>
      <c r="L85" t="s" s="16">
        <v>19</v>
      </c>
      <c r="M85" t="s" s="15">
        <v>19</v>
      </c>
      <c r="N85" t="s" s="17">
        <v>19</v>
      </c>
    </row>
    <row r="86" ht="20" customHeight="1">
      <c r="A86" t="s" s="13">
        <v>272</v>
      </c>
      <c r="B86" t="s" s="18">
        <v>273</v>
      </c>
      <c r="C86" t="s" s="15">
        <v>19</v>
      </c>
      <c r="D86" t="s" s="16">
        <v>19</v>
      </c>
      <c r="E86" t="s" s="15">
        <v>19</v>
      </c>
      <c r="F86" t="s" s="16">
        <v>20</v>
      </c>
      <c r="G86" t="s" s="15">
        <v>19</v>
      </c>
      <c r="H86" t="s" s="16">
        <v>19</v>
      </c>
      <c r="I86" t="s" s="15">
        <v>19</v>
      </c>
      <c r="J86" t="s" s="16">
        <v>20</v>
      </c>
      <c r="K86" t="s" s="15">
        <v>20</v>
      </c>
      <c r="L86" t="s" s="16">
        <v>19</v>
      </c>
      <c r="M86" t="s" s="15">
        <v>20</v>
      </c>
      <c r="N86" t="s" s="16">
        <v>20</v>
      </c>
    </row>
    <row r="87" ht="21" customHeight="1">
      <c r="A87" t="s" s="13">
        <v>275</v>
      </c>
      <c r="B87" t="s" s="14">
        <v>276</v>
      </c>
      <c r="C87" t="s" s="15">
        <v>19</v>
      </c>
      <c r="D87" t="s" s="17">
        <v>19</v>
      </c>
      <c r="E87" t="s" s="15">
        <v>19</v>
      </c>
      <c r="F87" t="s" s="17">
        <v>20</v>
      </c>
      <c r="G87" t="s" s="15">
        <v>19</v>
      </c>
      <c r="H87" t="s" s="16">
        <v>19</v>
      </c>
      <c r="I87" t="s" s="15">
        <v>19</v>
      </c>
      <c r="J87" t="s" s="17">
        <v>20</v>
      </c>
      <c r="K87" t="s" s="15">
        <v>20</v>
      </c>
      <c r="L87" t="s" s="16">
        <v>19</v>
      </c>
      <c r="M87" t="s" s="15">
        <v>20</v>
      </c>
      <c r="N87" t="s" s="17">
        <v>20</v>
      </c>
    </row>
    <row r="88" ht="21" customHeight="1">
      <c r="A88" t="s" s="13">
        <v>278</v>
      </c>
      <c r="B88" t="s" s="18">
        <v>279</v>
      </c>
      <c r="C88" t="s" s="15">
        <v>19</v>
      </c>
      <c r="D88" t="s" s="16">
        <v>19</v>
      </c>
      <c r="E88" t="s" s="15">
        <v>19</v>
      </c>
      <c r="F88" t="s" s="16">
        <v>20</v>
      </c>
      <c r="G88" t="s" s="15">
        <v>19</v>
      </c>
      <c r="H88" t="s" s="16">
        <v>19</v>
      </c>
      <c r="I88" t="s" s="15">
        <v>19</v>
      </c>
      <c r="J88" t="s" s="16">
        <v>19</v>
      </c>
      <c r="K88" t="s" s="15">
        <v>19</v>
      </c>
      <c r="L88" t="s" s="16">
        <v>20</v>
      </c>
      <c r="M88" t="s" s="15">
        <v>19</v>
      </c>
      <c r="N88" t="s" s="16">
        <v>19</v>
      </c>
    </row>
    <row r="89" ht="21" customHeight="1">
      <c r="A89" t="s" s="13">
        <v>281</v>
      </c>
      <c r="B89" t="s" s="14">
        <v>282</v>
      </c>
      <c r="C89" t="s" s="15">
        <v>19</v>
      </c>
      <c r="D89" t="s" s="17">
        <v>19</v>
      </c>
      <c r="E89" t="s" s="15">
        <v>19</v>
      </c>
      <c r="F89" t="s" s="17">
        <v>20</v>
      </c>
      <c r="G89" t="s" s="15">
        <v>19</v>
      </c>
      <c r="H89" t="s" s="16">
        <v>19</v>
      </c>
      <c r="I89" t="s" s="15">
        <v>19</v>
      </c>
      <c r="J89" t="s" s="17">
        <v>20</v>
      </c>
      <c r="K89" t="s" s="15">
        <v>19</v>
      </c>
      <c r="L89" t="s" s="16">
        <v>19</v>
      </c>
      <c r="M89" t="s" s="15">
        <v>19</v>
      </c>
      <c r="N89" t="s" s="17">
        <v>19</v>
      </c>
    </row>
    <row r="90" ht="21" customHeight="1">
      <c r="A90" t="s" s="13">
        <v>284</v>
      </c>
      <c r="B90" t="s" s="18">
        <v>285</v>
      </c>
      <c r="C90" t="s" s="15">
        <v>19</v>
      </c>
      <c r="D90" t="s" s="16">
        <v>19</v>
      </c>
      <c r="E90" t="s" s="15">
        <v>19</v>
      </c>
      <c r="F90" t="s" s="16">
        <v>20</v>
      </c>
      <c r="G90" t="s" s="15">
        <v>19</v>
      </c>
      <c r="H90" t="s" s="16">
        <v>19</v>
      </c>
      <c r="I90" t="s" s="15">
        <v>20</v>
      </c>
      <c r="J90" t="s" s="16">
        <v>19</v>
      </c>
      <c r="K90" t="s" s="15">
        <v>19</v>
      </c>
      <c r="L90" t="s" s="16">
        <v>19</v>
      </c>
      <c r="M90" t="s" s="15">
        <v>19</v>
      </c>
      <c r="N90" t="s" s="16">
        <v>19</v>
      </c>
    </row>
    <row r="91" ht="21" customHeight="1">
      <c r="A91" t="s" s="13">
        <v>287</v>
      </c>
      <c r="B91" t="s" s="14">
        <v>288</v>
      </c>
      <c r="C91" t="s" s="15">
        <v>19</v>
      </c>
      <c r="D91" t="s" s="17">
        <v>19</v>
      </c>
      <c r="E91" t="s" s="15">
        <v>19</v>
      </c>
      <c r="F91" t="s" s="17">
        <v>20</v>
      </c>
      <c r="G91" t="s" s="15">
        <v>19</v>
      </c>
      <c r="H91" t="s" s="16">
        <v>19</v>
      </c>
      <c r="I91" t="s" s="15">
        <v>19</v>
      </c>
      <c r="J91" t="s" s="17">
        <v>20</v>
      </c>
      <c r="K91" t="s" s="15">
        <v>19</v>
      </c>
      <c r="L91" t="s" s="16">
        <v>19</v>
      </c>
      <c r="M91" t="s" s="15">
        <v>19</v>
      </c>
      <c r="N91" t="s" s="17">
        <v>20</v>
      </c>
    </row>
    <row r="92" ht="21" customHeight="1">
      <c r="A92" t="s" s="13">
        <v>290</v>
      </c>
      <c r="B92" t="s" s="18">
        <v>291</v>
      </c>
      <c r="C92" t="s" s="15">
        <v>19</v>
      </c>
      <c r="D92" t="s" s="16">
        <v>19</v>
      </c>
      <c r="E92" t="s" s="15">
        <v>19</v>
      </c>
      <c r="F92" t="s" s="16">
        <v>20</v>
      </c>
      <c r="G92" t="s" s="15">
        <v>19</v>
      </c>
      <c r="H92" t="s" s="16">
        <v>19</v>
      </c>
      <c r="I92" t="s" s="15">
        <v>20</v>
      </c>
      <c r="J92" t="s" s="16">
        <v>19</v>
      </c>
      <c r="K92" t="s" s="15">
        <v>19</v>
      </c>
      <c r="L92" t="s" s="16">
        <v>19</v>
      </c>
      <c r="M92" t="s" s="15">
        <v>20</v>
      </c>
      <c r="N92" t="s" s="16">
        <v>19</v>
      </c>
    </row>
    <row r="93" ht="21" customHeight="1">
      <c r="A93" t="s" s="13">
        <v>293</v>
      </c>
      <c r="B93" t="s" s="14">
        <v>294</v>
      </c>
      <c r="C93" t="s" s="15">
        <v>19</v>
      </c>
      <c r="D93" t="s" s="17">
        <v>19</v>
      </c>
      <c r="E93" t="s" s="15">
        <v>19</v>
      </c>
      <c r="F93" t="s" s="17">
        <v>20</v>
      </c>
      <c r="G93" t="s" s="15">
        <v>19</v>
      </c>
      <c r="H93" t="s" s="16">
        <v>19</v>
      </c>
      <c r="I93" t="s" s="15">
        <v>20</v>
      </c>
      <c r="J93" t="s" s="17">
        <v>19</v>
      </c>
      <c r="K93" t="s" s="15">
        <v>19</v>
      </c>
      <c r="L93" t="s" s="16">
        <v>20</v>
      </c>
      <c r="M93" t="s" s="15">
        <v>19</v>
      </c>
      <c r="N93" t="s" s="17">
        <v>19</v>
      </c>
    </row>
    <row r="94" ht="21" customHeight="1">
      <c r="A94" t="s" s="13">
        <v>296</v>
      </c>
      <c r="B94" t="s" s="18">
        <v>297</v>
      </c>
      <c r="C94" t="s" s="15">
        <v>19</v>
      </c>
      <c r="D94" t="s" s="16">
        <v>19</v>
      </c>
      <c r="E94" t="s" s="15">
        <v>19</v>
      </c>
      <c r="F94" t="s" s="16">
        <v>20</v>
      </c>
      <c r="G94" t="s" s="15">
        <v>19</v>
      </c>
      <c r="H94" t="s" s="16">
        <v>19</v>
      </c>
      <c r="I94" t="s" s="15">
        <v>20</v>
      </c>
      <c r="J94" t="s" s="16">
        <v>19</v>
      </c>
      <c r="K94" t="s" s="15">
        <v>19</v>
      </c>
      <c r="L94" t="s" s="16">
        <v>20</v>
      </c>
      <c r="M94" t="s" s="15">
        <v>20</v>
      </c>
      <c r="N94" t="s" s="16">
        <v>19</v>
      </c>
    </row>
    <row r="95" ht="21" customHeight="1">
      <c r="A95" t="s" s="13">
        <v>299</v>
      </c>
      <c r="B95" t="s" s="14">
        <v>300</v>
      </c>
      <c r="C95" t="s" s="15">
        <v>19</v>
      </c>
      <c r="D95" t="s" s="17">
        <v>20</v>
      </c>
      <c r="E95" t="s" s="15">
        <v>19</v>
      </c>
      <c r="F95" t="s" s="17">
        <v>19</v>
      </c>
      <c r="G95" t="s" s="15">
        <v>20</v>
      </c>
      <c r="H95" t="s" s="16">
        <v>19</v>
      </c>
      <c r="I95" t="s" s="15">
        <v>19</v>
      </c>
      <c r="J95" t="s" s="17">
        <v>19</v>
      </c>
      <c r="K95" t="s" s="15">
        <v>19</v>
      </c>
      <c r="L95" t="s" s="16">
        <v>19</v>
      </c>
      <c r="M95" t="s" s="15">
        <v>19</v>
      </c>
      <c r="N95" t="s" s="17">
        <v>20</v>
      </c>
    </row>
    <row r="96" ht="21" customHeight="1">
      <c r="A96" t="s" s="13">
        <v>303</v>
      </c>
      <c r="B96" t="s" s="18">
        <v>304</v>
      </c>
      <c r="C96" t="s" s="15">
        <v>19</v>
      </c>
      <c r="D96" t="s" s="16">
        <v>20</v>
      </c>
      <c r="E96" t="s" s="15">
        <v>19</v>
      </c>
      <c r="F96" t="s" s="16">
        <v>19</v>
      </c>
      <c r="G96" t="s" s="15">
        <v>19</v>
      </c>
      <c r="H96" t="s" s="16">
        <v>19</v>
      </c>
      <c r="I96" t="s" s="15">
        <v>19</v>
      </c>
      <c r="J96" t="s" s="16">
        <v>19</v>
      </c>
      <c r="K96" t="s" s="15">
        <v>19</v>
      </c>
      <c r="L96" t="s" s="16">
        <v>19</v>
      </c>
      <c r="M96" t="s" s="15">
        <v>19</v>
      </c>
      <c r="N96" t="s" s="16">
        <v>20</v>
      </c>
    </row>
    <row r="97" ht="21" customHeight="1">
      <c r="A97" t="s" s="13">
        <v>306</v>
      </c>
      <c r="B97" t="s" s="14">
        <v>307</v>
      </c>
      <c r="C97" t="s" s="15">
        <v>19</v>
      </c>
      <c r="D97" t="s" s="17">
        <v>20</v>
      </c>
      <c r="E97" t="s" s="15">
        <v>19</v>
      </c>
      <c r="F97" t="s" s="17">
        <v>19</v>
      </c>
      <c r="G97" t="s" s="15">
        <v>19</v>
      </c>
      <c r="H97" t="s" s="16">
        <v>19</v>
      </c>
      <c r="I97" t="s" s="15">
        <v>19</v>
      </c>
      <c r="J97" t="s" s="17">
        <v>20</v>
      </c>
      <c r="K97" t="s" s="15">
        <v>19</v>
      </c>
      <c r="L97" t="s" s="16">
        <v>19</v>
      </c>
      <c r="M97" t="s" s="15">
        <v>19</v>
      </c>
      <c r="N97" t="s" s="17">
        <v>20</v>
      </c>
    </row>
    <row r="98" ht="21" customHeight="1">
      <c r="A98" t="s" s="13">
        <v>309</v>
      </c>
      <c r="B98" t="s" s="18">
        <v>310</v>
      </c>
      <c r="C98" t="s" s="15">
        <v>19</v>
      </c>
      <c r="D98" t="s" s="16">
        <v>19</v>
      </c>
      <c r="E98" t="s" s="15">
        <v>19</v>
      </c>
      <c r="F98" t="s" s="16">
        <v>19</v>
      </c>
      <c r="G98" t="s" s="15">
        <v>19</v>
      </c>
      <c r="H98" t="s" s="16">
        <v>20</v>
      </c>
      <c r="I98" t="s" s="15">
        <v>19</v>
      </c>
      <c r="J98" t="s" s="16">
        <v>19</v>
      </c>
      <c r="K98" t="s" s="15">
        <v>19</v>
      </c>
      <c r="L98" t="s" s="16">
        <v>19</v>
      </c>
      <c r="M98" t="s" s="15">
        <v>19</v>
      </c>
      <c r="N98" t="s" s="16">
        <v>19</v>
      </c>
    </row>
    <row r="99" ht="21" customHeight="1">
      <c r="A99" t="s" s="13">
        <v>312</v>
      </c>
      <c r="B99" t="s" s="14">
        <v>313</v>
      </c>
      <c r="C99" t="s" s="15">
        <v>19</v>
      </c>
      <c r="D99" t="s" s="17">
        <v>19</v>
      </c>
      <c r="E99" t="s" s="15">
        <v>19</v>
      </c>
      <c r="F99" t="s" s="17">
        <v>19</v>
      </c>
      <c r="G99" t="s" s="15">
        <v>19</v>
      </c>
      <c r="H99" t="s" s="16">
        <v>19</v>
      </c>
      <c r="I99" t="s" s="15">
        <v>19</v>
      </c>
      <c r="J99" t="s" s="17">
        <v>19</v>
      </c>
      <c r="K99" t="s" s="15">
        <v>19</v>
      </c>
      <c r="L99" t="s" s="16">
        <v>19</v>
      </c>
      <c r="M99" t="s" s="15">
        <v>19</v>
      </c>
      <c r="N99" t="s" s="17">
        <v>19</v>
      </c>
    </row>
    <row r="100" ht="21" customHeight="1">
      <c r="A100" t="s" s="13">
        <v>315</v>
      </c>
      <c r="B100" t="s" s="18">
        <v>316</v>
      </c>
      <c r="C100" t="s" s="15">
        <v>19</v>
      </c>
      <c r="D100" t="s" s="16">
        <v>19</v>
      </c>
      <c r="E100" t="s" s="15">
        <v>19</v>
      </c>
      <c r="F100" t="s" s="16">
        <v>20</v>
      </c>
      <c r="G100" t="s" s="15">
        <v>19</v>
      </c>
      <c r="H100" t="s" s="16">
        <v>19</v>
      </c>
      <c r="I100" t="s" s="15">
        <v>20</v>
      </c>
      <c r="J100" t="s" s="16">
        <v>19</v>
      </c>
      <c r="K100" t="s" s="15">
        <v>20</v>
      </c>
      <c r="L100" t="s" s="16">
        <v>19</v>
      </c>
      <c r="M100" t="s" s="15">
        <v>19</v>
      </c>
      <c r="N100" t="s" s="16">
        <v>19</v>
      </c>
    </row>
    <row r="101" ht="21" customHeight="1">
      <c r="A101" t="s" s="13">
        <v>318</v>
      </c>
      <c r="B101" t="s" s="14">
        <v>319</v>
      </c>
      <c r="C101" t="s" s="15">
        <v>19</v>
      </c>
      <c r="D101" t="s" s="17">
        <v>19</v>
      </c>
      <c r="E101" t="s" s="15">
        <v>19</v>
      </c>
      <c r="F101" t="s" s="17">
        <v>20</v>
      </c>
      <c r="G101" t="s" s="15">
        <v>19</v>
      </c>
      <c r="H101" t="s" s="16">
        <v>20</v>
      </c>
      <c r="I101" t="s" s="15">
        <v>19</v>
      </c>
      <c r="J101" t="s" s="17">
        <v>20</v>
      </c>
      <c r="K101" t="s" s="15">
        <v>20</v>
      </c>
      <c r="L101" t="s" s="16">
        <v>20</v>
      </c>
      <c r="M101" t="s" s="15">
        <v>19</v>
      </c>
      <c r="N101" t="s" s="17">
        <v>20</v>
      </c>
    </row>
    <row r="102" ht="21" customHeight="1">
      <c r="A102" t="s" s="13">
        <v>321</v>
      </c>
      <c r="B102" t="s" s="18">
        <v>322</v>
      </c>
      <c r="C102" t="s" s="15">
        <v>19</v>
      </c>
      <c r="D102" t="s" s="16">
        <v>19</v>
      </c>
      <c r="E102" t="s" s="15">
        <v>19</v>
      </c>
      <c r="F102" t="s" s="16">
        <v>20</v>
      </c>
      <c r="G102" t="s" s="15">
        <v>19</v>
      </c>
      <c r="H102" t="s" s="16">
        <v>20</v>
      </c>
      <c r="I102" t="s" s="15">
        <v>19</v>
      </c>
      <c r="J102" t="s" s="16">
        <v>20</v>
      </c>
      <c r="K102" t="s" s="15">
        <v>20</v>
      </c>
      <c r="L102" t="s" s="16">
        <v>20</v>
      </c>
      <c r="M102" t="s" s="15">
        <v>20</v>
      </c>
      <c r="N102" t="s" s="16">
        <v>19</v>
      </c>
    </row>
    <row r="103" ht="20" customHeight="1">
      <c r="A103" s="13"/>
      <c r="B103" t="s" s="14">
        <v>324</v>
      </c>
      <c r="C103" s="15"/>
      <c r="D103" s="17"/>
      <c r="E103" s="15"/>
      <c r="F103" s="17"/>
      <c r="G103" s="15"/>
      <c r="H103" s="16"/>
      <c r="I103" s="15"/>
      <c r="J103" s="17"/>
      <c r="K103" s="15"/>
      <c r="L103" s="16"/>
      <c r="M103" s="15"/>
      <c r="N103" s="17"/>
    </row>
    <row r="104" ht="21" customHeight="1">
      <c r="A104" s="13"/>
      <c r="B104" t="s" s="18">
        <v>325</v>
      </c>
      <c r="C104" s="15"/>
      <c r="D104" s="16"/>
      <c r="E104" s="15"/>
      <c r="F104" s="16"/>
      <c r="G104" s="15"/>
      <c r="H104" s="16"/>
      <c r="I104" s="15"/>
      <c r="J104" s="16"/>
      <c r="K104" s="15"/>
      <c r="L104" s="16"/>
      <c r="M104" s="15"/>
      <c r="N104" s="16"/>
    </row>
    <row r="105" ht="21" customHeight="1">
      <c r="A105" t="s" s="13">
        <v>326</v>
      </c>
      <c r="B105" t="s" s="14">
        <v>327</v>
      </c>
      <c r="C105" t="s" s="15">
        <v>19</v>
      </c>
      <c r="D105" t="s" s="17">
        <v>19</v>
      </c>
      <c r="E105" t="s" s="15">
        <v>19</v>
      </c>
      <c r="F105" t="s" s="17">
        <v>20</v>
      </c>
      <c r="G105" t="s" s="15">
        <v>19</v>
      </c>
      <c r="H105" t="s" s="16">
        <v>19</v>
      </c>
      <c r="I105" t="s" s="15">
        <v>19</v>
      </c>
      <c r="J105" t="s" s="17">
        <v>19</v>
      </c>
      <c r="K105" t="s" s="15">
        <v>19</v>
      </c>
      <c r="L105" t="s" s="16">
        <v>19</v>
      </c>
      <c r="M105" t="s" s="15">
        <v>20</v>
      </c>
      <c r="N105" t="s" s="17">
        <v>19</v>
      </c>
    </row>
    <row r="106" ht="21" customHeight="1">
      <c r="A106" t="s" s="13">
        <v>329</v>
      </c>
      <c r="B106" t="s" s="18">
        <v>330</v>
      </c>
      <c r="C106" t="s" s="15">
        <v>19</v>
      </c>
      <c r="D106" t="s" s="16">
        <v>19</v>
      </c>
      <c r="E106" t="s" s="15">
        <v>19</v>
      </c>
      <c r="F106" t="s" s="16">
        <v>19</v>
      </c>
      <c r="G106" t="s" s="15">
        <v>19</v>
      </c>
      <c r="H106" t="s" s="16">
        <v>20</v>
      </c>
      <c r="I106" t="s" s="15">
        <v>20</v>
      </c>
      <c r="J106" t="s" s="16">
        <v>19</v>
      </c>
      <c r="K106" t="s" s="15">
        <v>19</v>
      </c>
      <c r="L106" t="s" s="16">
        <v>19</v>
      </c>
      <c r="M106" t="s" s="15">
        <v>19</v>
      </c>
      <c r="N106" t="s" s="16">
        <v>19</v>
      </c>
    </row>
    <row r="107" ht="21" customHeight="1">
      <c r="A107" t="s" s="13">
        <v>332</v>
      </c>
      <c r="B107" t="s" s="14">
        <v>333</v>
      </c>
      <c r="C107" t="s" s="15">
        <v>19</v>
      </c>
      <c r="D107" t="s" s="17">
        <v>19</v>
      </c>
      <c r="E107" t="s" s="15">
        <v>19</v>
      </c>
      <c r="F107" t="s" s="17">
        <v>19</v>
      </c>
      <c r="G107" t="s" s="15">
        <v>19</v>
      </c>
      <c r="H107" t="s" s="16">
        <v>19</v>
      </c>
      <c r="I107" t="s" s="15">
        <v>20</v>
      </c>
      <c r="J107" t="s" s="17">
        <v>19</v>
      </c>
      <c r="K107" t="s" s="15">
        <v>19</v>
      </c>
      <c r="L107" t="s" s="16">
        <v>19</v>
      </c>
      <c r="M107" t="s" s="15">
        <v>19</v>
      </c>
      <c r="N107" t="s" s="17">
        <v>19</v>
      </c>
    </row>
    <row r="108" ht="21" customHeight="1">
      <c r="A108" t="s" s="13">
        <v>335</v>
      </c>
      <c r="B108" t="s" s="18">
        <v>336</v>
      </c>
      <c r="C108" t="s" s="15">
        <v>19</v>
      </c>
      <c r="D108" t="s" s="16">
        <v>19</v>
      </c>
      <c r="E108" t="s" s="15">
        <v>19</v>
      </c>
      <c r="F108" t="s" s="16">
        <v>20</v>
      </c>
      <c r="G108" t="s" s="15">
        <v>19</v>
      </c>
      <c r="H108" t="s" s="16">
        <v>19</v>
      </c>
      <c r="I108" t="s" s="15">
        <v>20</v>
      </c>
      <c r="J108" t="s" s="16">
        <v>19</v>
      </c>
      <c r="K108" t="s" s="15">
        <v>19</v>
      </c>
      <c r="L108" t="s" s="16">
        <v>19</v>
      </c>
      <c r="M108" t="s" s="15">
        <v>19</v>
      </c>
      <c r="N108" t="s" s="16">
        <v>20</v>
      </c>
    </row>
    <row r="109" ht="21" customHeight="1">
      <c r="A109" t="s" s="13">
        <v>338</v>
      </c>
      <c r="B109" t="s" s="14">
        <v>339</v>
      </c>
      <c r="C109" t="s" s="15">
        <v>19</v>
      </c>
      <c r="D109" t="s" s="17">
        <v>20</v>
      </c>
      <c r="E109" t="s" s="15">
        <v>19</v>
      </c>
      <c r="F109" t="s" s="17">
        <v>19</v>
      </c>
      <c r="G109" t="s" s="15">
        <v>19</v>
      </c>
      <c r="H109" t="s" s="16">
        <v>19</v>
      </c>
      <c r="I109" t="s" s="15">
        <v>19</v>
      </c>
      <c r="J109" t="s" s="17">
        <v>19</v>
      </c>
      <c r="K109" t="s" s="15">
        <v>19</v>
      </c>
      <c r="L109" t="s" s="16">
        <v>19</v>
      </c>
      <c r="M109" t="s" s="15">
        <v>19</v>
      </c>
      <c r="N109" t="s" s="17">
        <v>19</v>
      </c>
    </row>
    <row r="110" ht="21" customHeight="1">
      <c r="A110" t="s" s="13">
        <v>342</v>
      </c>
      <c r="B110" t="s" s="18">
        <v>343</v>
      </c>
      <c r="C110" t="s" s="15">
        <v>20</v>
      </c>
      <c r="D110" t="s" s="16">
        <v>19</v>
      </c>
      <c r="E110" t="s" s="15">
        <v>19</v>
      </c>
      <c r="F110" t="s" s="16">
        <v>19</v>
      </c>
      <c r="G110" t="s" s="15">
        <v>19</v>
      </c>
      <c r="H110" t="s" s="16">
        <v>19</v>
      </c>
      <c r="I110" t="s" s="15">
        <v>19</v>
      </c>
      <c r="J110" t="s" s="16">
        <v>19</v>
      </c>
      <c r="K110" t="s" s="15">
        <v>19</v>
      </c>
      <c r="L110" t="s" s="16">
        <v>19</v>
      </c>
      <c r="M110" t="s" s="15">
        <v>19</v>
      </c>
      <c r="N110" t="s" s="16">
        <v>19</v>
      </c>
    </row>
    <row r="111" ht="20" customHeight="1">
      <c r="A111" t="s" s="19">
        <v>346</v>
      </c>
      <c r="B111" t="s" s="14">
        <v>347</v>
      </c>
      <c r="C111" s="15"/>
      <c r="D111" s="17"/>
      <c r="E111" s="15"/>
      <c r="F111" s="17"/>
      <c r="G111" s="15"/>
      <c r="H111" s="16"/>
      <c r="I111" s="15"/>
      <c r="J111" s="17"/>
      <c r="K111" s="15"/>
      <c r="L111" s="16"/>
      <c r="M111" s="15"/>
      <c r="N111" s="17"/>
    </row>
    <row r="112" ht="20" customHeight="1">
      <c r="A112" t="s" s="19">
        <v>349</v>
      </c>
      <c r="B112" t="s" s="18">
        <v>350</v>
      </c>
      <c r="C112" s="15"/>
      <c r="D112" s="16"/>
      <c r="E112" s="15"/>
      <c r="F112" s="16"/>
      <c r="G112" s="15"/>
      <c r="H112" s="16"/>
      <c r="I112" s="15"/>
      <c r="J112" s="16"/>
      <c r="K112" s="15"/>
      <c r="L112" s="16"/>
      <c r="M112" s="15"/>
      <c r="N112" s="16"/>
    </row>
    <row r="113" ht="20" customHeight="1">
      <c r="A113" t="s" s="19">
        <v>352</v>
      </c>
      <c r="B113" t="s" s="14">
        <v>353</v>
      </c>
      <c r="C113" s="15"/>
      <c r="D113" s="17"/>
      <c r="E113" s="15"/>
      <c r="F113" s="17"/>
      <c r="G113" s="15"/>
      <c r="H113" s="16"/>
      <c r="I113" s="15"/>
      <c r="J113" s="17"/>
      <c r="K113" s="15"/>
      <c r="L113" s="16"/>
      <c r="M113" s="15"/>
      <c r="N113" s="17"/>
    </row>
    <row r="114" ht="20" customHeight="1">
      <c r="A114" t="s" s="19">
        <v>355</v>
      </c>
      <c r="B114" t="s" s="18">
        <v>356</v>
      </c>
      <c r="C114" s="15"/>
      <c r="D114" s="16"/>
      <c r="E114" s="15"/>
      <c r="F114" s="16"/>
      <c r="G114" s="15"/>
      <c r="H114" s="16"/>
      <c r="I114" s="15"/>
      <c r="J114" s="16"/>
      <c r="K114" s="15"/>
      <c r="L114" s="16"/>
      <c r="M114" s="15"/>
      <c r="N114" s="16"/>
    </row>
    <row r="115" ht="20" customHeight="1">
      <c r="A115" s="13"/>
      <c r="B115" t="s" s="14">
        <v>358</v>
      </c>
      <c r="C115" s="15"/>
      <c r="D115" s="17"/>
      <c r="E115" s="15"/>
      <c r="F115" s="17"/>
      <c r="G115" s="15"/>
      <c r="H115" s="16"/>
      <c r="I115" s="15"/>
      <c r="J115" s="17"/>
      <c r="K115" s="15"/>
      <c r="L115" s="16"/>
      <c r="M115" s="15"/>
      <c r="N115" s="17"/>
    </row>
    <row r="116" ht="20" customHeight="1">
      <c r="A116" s="13"/>
      <c r="B116" t="s" s="18">
        <v>360</v>
      </c>
      <c r="C116" s="15"/>
      <c r="D116" s="16"/>
      <c r="E116" s="15"/>
      <c r="F116" s="16"/>
      <c r="G116" s="15"/>
      <c r="H116" s="16"/>
      <c r="I116" s="15"/>
      <c r="J116" s="16"/>
      <c r="K116" s="15"/>
      <c r="L116" s="16"/>
      <c r="M116" s="15"/>
      <c r="N116" s="16"/>
    </row>
    <row r="117" ht="20" customHeight="1">
      <c r="A117" s="13"/>
      <c r="B117" t="s" s="14">
        <v>362</v>
      </c>
      <c r="C117" s="15"/>
      <c r="D117" s="17"/>
      <c r="E117" s="15"/>
      <c r="F117" s="17"/>
      <c r="G117" s="15"/>
      <c r="H117" s="16"/>
      <c r="I117" s="15"/>
      <c r="J117" s="17"/>
      <c r="K117" s="15"/>
      <c r="L117" s="16"/>
      <c r="M117" s="15"/>
      <c r="N117" s="17"/>
    </row>
    <row r="118" ht="20" customHeight="1">
      <c r="A118" s="13"/>
      <c r="B118" t="s" s="18">
        <v>364</v>
      </c>
      <c r="C118" s="15"/>
      <c r="D118" s="16"/>
      <c r="E118" s="15"/>
      <c r="F118" s="16"/>
      <c r="G118" s="15"/>
      <c r="H118" s="16"/>
      <c r="I118" s="15"/>
      <c r="J118" s="16"/>
      <c r="K118" s="15"/>
      <c r="L118" s="16"/>
      <c r="M118" s="15"/>
      <c r="N118" s="16"/>
    </row>
    <row r="119" ht="20" customHeight="1">
      <c r="A119" s="13"/>
      <c r="B119" t="s" s="14">
        <v>366</v>
      </c>
      <c r="C119" s="15"/>
      <c r="D119" s="17"/>
      <c r="E119" s="15"/>
      <c r="F119" s="17"/>
      <c r="G119" s="15"/>
      <c r="H119" s="16"/>
      <c r="I119" s="15"/>
      <c r="J119" s="17"/>
      <c r="K119" s="15"/>
      <c r="L119" s="16"/>
      <c r="M119" s="15"/>
      <c r="N119" s="17"/>
    </row>
    <row r="120" ht="20" customHeight="1">
      <c r="A120" s="13"/>
      <c r="B120" t="s" s="18">
        <v>368</v>
      </c>
      <c r="C120" s="15"/>
      <c r="D120" s="16"/>
      <c r="E120" s="15"/>
      <c r="F120" s="16"/>
      <c r="G120" s="15"/>
      <c r="H120" s="16"/>
      <c r="I120" s="15"/>
      <c r="J120" s="16"/>
      <c r="K120" s="15"/>
      <c r="L120" s="16"/>
      <c r="M120" s="15"/>
      <c r="N120" s="16"/>
    </row>
    <row r="121" ht="20" customHeight="1">
      <c r="A121" s="13"/>
      <c r="B121" t="s" s="14">
        <v>370</v>
      </c>
      <c r="C121" s="15"/>
      <c r="D121" s="17"/>
      <c r="E121" s="15"/>
      <c r="F121" s="17"/>
      <c r="G121" s="15"/>
      <c r="H121" s="16"/>
      <c r="I121" s="15"/>
      <c r="J121" s="17"/>
      <c r="K121" s="15"/>
      <c r="L121" s="16"/>
      <c r="M121" s="15"/>
      <c r="N121" s="17"/>
    </row>
    <row r="122" ht="20" customHeight="1">
      <c r="A122" s="13"/>
      <c r="B122" t="s" s="18">
        <v>372</v>
      </c>
      <c r="C122" s="15"/>
      <c r="D122" s="16"/>
      <c r="E122" s="15"/>
      <c r="F122" s="16"/>
      <c r="G122" s="15"/>
      <c r="H122" s="16"/>
      <c r="I122" s="15"/>
      <c r="J122" s="16"/>
      <c r="K122" s="15"/>
      <c r="L122" s="16"/>
      <c r="M122" s="15"/>
      <c r="N122" s="16"/>
    </row>
    <row r="123" ht="20" customHeight="1">
      <c r="A123" s="13"/>
      <c r="B123" t="s" s="14">
        <v>374</v>
      </c>
      <c r="C123" s="15"/>
      <c r="D123" s="17"/>
      <c r="E123" s="15"/>
      <c r="F123" s="17"/>
      <c r="G123" s="15"/>
      <c r="H123" s="16"/>
      <c r="I123" s="15"/>
      <c r="J123" s="17"/>
      <c r="K123" s="15"/>
      <c r="L123" s="16"/>
      <c r="M123" s="15"/>
      <c r="N123" s="17"/>
    </row>
    <row r="124" ht="20" customHeight="1">
      <c r="A124" s="13"/>
      <c r="B124" t="s" s="18">
        <v>376</v>
      </c>
      <c r="C124" s="15"/>
      <c r="D124" s="16"/>
      <c r="E124" s="15"/>
      <c r="F124" s="16"/>
      <c r="G124" s="15"/>
      <c r="H124" s="16"/>
      <c r="I124" s="15"/>
      <c r="J124" s="16"/>
      <c r="K124" s="15"/>
      <c r="L124" s="16"/>
      <c r="M124" s="15"/>
      <c r="N124" s="16"/>
    </row>
    <row r="125" ht="20" customHeight="1">
      <c r="A125" s="13"/>
      <c r="B125" t="s" s="14">
        <v>378</v>
      </c>
      <c r="C125" s="15"/>
      <c r="D125" s="17"/>
      <c r="E125" s="15"/>
      <c r="F125" s="17"/>
      <c r="G125" s="15"/>
      <c r="H125" s="16"/>
      <c r="I125" s="15"/>
      <c r="J125" s="17"/>
      <c r="K125" s="15"/>
      <c r="L125" s="16"/>
      <c r="M125" s="15"/>
      <c r="N125" s="17"/>
    </row>
    <row r="126" ht="20" customHeight="1">
      <c r="A126" s="13"/>
      <c r="B126" t="s" s="18">
        <v>380</v>
      </c>
      <c r="C126" s="15"/>
      <c r="D126" s="16"/>
      <c r="E126" s="15"/>
      <c r="F126" s="16"/>
      <c r="G126" s="15"/>
      <c r="H126" s="16"/>
      <c r="I126" s="15"/>
      <c r="J126" s="16"/>
      <c r="K126" s="15"/>
      <c r="L126" s="16"/>
      <c r="M126" s="15"/>
      <c r="N126" s="16"/>
    </row>
    <row r="127" ht="20" customHeight="1">
      <c r="A127" s="13"/>
      <c r="B127" t="s" s="14">
        <v>382</v>
      </c>
      <c r="C127" s="15"/>
      <c r="D127" s="17"/>
      <c r="E127" s="15"/>
      <c r="F127" s="17"/>
      <c r="G127" s="15"/>
      <c r="H127" s="16"/>
      <c r="I127" s="15"/>
      <c r="J127" s="17"/>
      <c r="K127" s="15"/>
      <c r="L127" s="16"/>
      <c r="M127" s="15"/>
      <c r="N127" s="17"/>
    </row>
    <row r="128" ht="21" customHeight="1">
      <c r="A128" t="s" s="13">
        <v>384</v>
      </c>
      <c r="B128" t="s" s="18">
        <v>385</v>
      </c>
      <c r="C128" t="s" s="15">
        <v>19</v>
      </c>
      <c r="D128" t="s" s="16">
        <v>19</v>
      </c>
      <c r="E128" t="s" s="15">
        <v>19</v>
      </c>
      <c r="F128" t="s" s="16">
        <v>19</v>
      </c>
      <c r="G128" t="s" s="15">
        <v>19</v>
      </c>
      <c r="H128" t="s" s="16">
        <v>20</v>
      </c>
      <c r="I128" t="s" s="15">
        <v>19</v>
      </c>
      <c r="J128" t="s" s="16">
        <v>20</v>
      </c>
      <c r="K128" t="s" s="15">
        <v>19</v>
      </c>
      <c r="L128" t="s" s="16">
        <v>19</v>
      </c>
      <c r="M128" t="s" s="15">
        <v>19</v>
      </c>
      <c r="N128" t="s" s="16">
        <v>19</v>
      </c>
    </row>
    <row r="129" ht="20" customHeight="1">
      <c r="A129" s="13"/>
      <c r="B129" t="s" s="14">
        <v>387</v>
      </c>
      <c r="C129" s="15"/>
      <c r="D129" s="17"/>
      <c r="E129" s="15"/>
      <c r="F129" s="17"/>
      <c r="G129" s="15"/>
      <c r="H129" s="16"/>
      <c r="I129" s="15"/>
      <c r="J129" s="17"/>
      <c r="K129" s="15"/>
      <c r="L129" s="16"/>
      <c r="M129" s="15"/>
      <c r="N129" s="17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1" customWidth="1"/>
    <col min="2" max="2" width="9" style="21" customWidth="1"/>
    <col min="3" max="3" width="7.125" style="21" customWidth="1"/>
    <col min="4" max="4" width="5.375" style="21" customWidth="1"/>
    <col min="5" max="5" width="5.375" style="21" customWidth="1"/>
    <col min="6" max="6" width="7.75" style="21" customWidth="1"/>
    <col min="7" max="7" width="7.75" style="21" customWidth="1"/>
    <col min="8" max="8" width="7.25" style="21" customWidth="1"/>
    <col min="9" max="9" width="7.25" style="21" customWidth="1"/>
    <col min="10" max="10" width="9.75" style="21" customWidth="1"/>
    <col min="11" max="11" width="9.75" style="21" customWidth="1"/>
    <col min="12" max="12" width="11" style="21" customWidth="1"/>
    <col min="13" max="13" width="11" style="21" customWidth="1"/>
    <col min="14" max="14" width="7.875" style="21" customWidth="1"/>
    <col min="15" max="15" width="7.875" style="21" customWidth="1"/>
    <col min="16" max="16" width="7.375" style="21" customWidth="1"/>
    <col min="17" max="17" width="7.375" style="21" customWidth="1"/>
    <col min="18" max="18" width="5.125" style="21" customWidth="1"/>
    <col min="19" max="19" width="8.875" style="21" customWidth="1"/>
    <col min="20" max="20" width="9.375" style="21" customWidth="1"/>
    <col min="21" max="256" width="9" style="2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5</v>
      </c>
      <c r="H1" t="s" s="2">
        <v>6</v>
      </c>
      <c r="I1" t="s" s="2">
        <v>6</v>
      </c>
      <c r="J1" t="s" s="7">
        <v>7</v>
      </c>
      <c r="K1" t="s" s="8">
        <v>7</v>
      </c>
      <c r="L1" t="s" s="8">
        <v>8</v>
      </c>
      <c r="M1" t="s" s="8">
        <v>8</v>
      </c>
      <c r="N1" t="s" s="6">
        <v>9</v>
      </c>
      <c r="O1" t="s" s="2">
        <v>9</v>
      </c>
      <c r="P1" t="s" s="2">
        <v>10</v>
      </c>
      <c r="Q1" t="s" s="7">
        <v>10</v>
      </c>
      <c r="R1" t="s" s="8">
        <v>11</v>
      </c>
      <c r="S1" t="s" s="6">
        <v>12</v>
      </c>
      <c r="T1" t="s" s="2">
        <v>13</v>
      </c>
    </row>
    <row r="2" ht="17.5" customHeight="1">
      <c r="A2" t="s" s="9">
        <v>16</v>
      </c>
      <c r="B2" t="s" s="10">
        <v>17</v>
      </c>
      <c r="C2" t="s" s="11">
        <f>'Nombres'!C2</f>
        <v>19</v>
      </c>
      <c r="D2" t="s" s="12">
        <f>'Nombres'!D2</f>
        <v>19</v>
      </c>
      <c r="E2" t="s" s="11">
        <f>'Nombres'!E2</f>
        <v>19</v>
      </c>
      <c r="F2" t="s" s="12">
        <f>'Nombres'!F2</f>
        <v>388</v>
      </c>
      <c r="G2" t="s" s="22">
        <f>IF(F2='Transformador'!$B$10,'Transformador'!$B$9,IF(F2='Transformador'!$C$10,'Transformador'!$C$9,IF(F2='Transformador'!$D$10,'Transformador'!$D$9,IF(F2='Transformador'!$E$10,'Transformador'!$E$9,IF(F2='Transformador'!$F$10,'Transformador'!$F$9,IF(F2='Transformador'!$G$10,'Transformador'!$G$9,IF(F2='Transformador'!$H$10,'Transformador'!$H$9,IF(F2='Transformador'!$I$10,'Transformador'!$I$9,"No Exise"))))))))</f>
        <v>396</v>
      </c>
      <c r="H2" t="s" s="11">
        <f>'Nombres'!G2</f>
        <v>388</v>
      </c>
      <c r="I2" t="s" s="11">
        <f>IF(H2='Transformador'!$B$11,'Transformador'!$B$9,IF(H2='Transformador'!$C$11,'Transformador'!$C$9,IF(H2='Transformador'!$D$11,'Transformador'!$D$9,IF(H2='Transformador'!$E$11,'Transformador'!$E$9,IF(H2='Transformador'!$F$11,'Transformador'!$F$9,IF(H2='Transformador'!$G$11,'Transformador'!$G$9,IF(H2='Transformador'!$H$11,'Transformador'!$H$9,IF(H2='Transformador'!$I$11,'Transformador'!$I$9,"No Exise"))))))))</f>
        <v>396</v>
      </c>
      <c r="J2" t="s" s="12">
        <f>'Nombres'!H2</f>
        <v>389</v>
      </c>
      <c r="K2" t="s" s="12">
        <f>IF(J2='Transformador'!$B$12,'Transformador'!$B$9,IF(J2='Transformador'!$C$12,'Transformador'!$C$9,IF(J2='Transformador'!$D$12,'Transformador'!$D$9,IF(J2='Transformador'!$E$12,'Transformador'!$E$9,IF(J2='Transformador'!$F$12,'Transformador'!$F$9,IF(J2='Transformador'!$G$12,'Transformador'!$G$9,IF(J2='Transformador'!$H$12,'Transformador'!$H$9,IF(J2='Transformador'!$I$12,'Transformador'!$I$9,"No Exise"))))))))</f>
        <v>396</v>
      </c>
      <c r="L2" t="s" s="11">
        <f>'Nombres'!I2</f>
        <v>390</v>
      </c>
      <c r="M2" t="s" s="11">
        <f>IF(L2='Transformador'!$B$13,'Transformador'!$B$9,IF(L2='Transformador'!$C$13,'Transformador'!$C$9,IF(L2='Transformador'!$D$13,'Transformador'!$D$9,IF(L2='Transformador'!$E$13,'Transformador'!$E$9,IF(L2='Transformador'!$F$13,'Transformador'!$F$9,IF(L2='Transformador'!$G$13,'Transformador'!$G$9,IF(L2='Transformador'!$H$13,'Transformador'!$H$9,IF(L2='Transformador'!$I$13,'Transformador'!$I$9,"No Exise"))))))))</f>
        <v>397</v>
      </c>
      <c r="N2" t="s" s="12">
        <f>'Nombres'!J2</f>
        <v>390</v>
      </c>
      <c r="O2" t="s" s="12">
        <f>IF(N2='Transformador'!$B$14,'Transformador'!$B$9,IF(N2='Transformador'!$C$14,'Transformador'!$C$9,IF(N2='Transformador'!$D$14,'Transformador'!$D$9,IF(N2='Transformador'!$E$14,'Transformador'!$E$9,IF(N2='Transformador'!$F$14,'Transformador'!$F$9,IF(N2='Transformador'!$G$14,'Transformador'!$G$9,IF(N2='Transformador'!$H$14,'Transformador'!$H$9,IF(N2='Transformador'!$I$14,'Transformador'!$I$9,"No Exise"))))))))</f>
        <v>398</v>
      </c>
      <c r="P2" t="s" s="11">
        <f>'Nombres'!K2</f>
        <v>390</v>
      </c>
      <c r="Q2" t="s" s="11">
        <f>IF(P2='Transformador'!$B$15,'Transformador'!$B$9,IF(P2='Transformador'!$C$15,'Transformador'!$C$9,IF(P2='Transformador'!$D$15,'Transformador'!$D$9,IF(P2='Transformador'!$E$15,'Transformador'!$E$9,IF(P2='Transformador'!$F$15,'Transformador'!$F$9,IF(P2='Transformador'!$G$15,'Transformador'!$G$9,IF(P2='Transformador'!$H$15,'Transformador'!$H$9,IF(P2='Transformador'!$I$15,'Transformador'!$I$9,"No Exise"))))))))</f>
        <v>398</v>
      </c>
      <c r="R2" t="s" s="12">
        <f>'Nombres'!L2</f>
        <v>19</v>
      </c>
      <c r="S2" t="s" s="11">
        <f>'Nombres'!M2</f>
        <v>19</v>
      </c>
      <c r="T2" t="s" s="12">
        <f>'Nombres'!N2</f>
        <v>19</v>
      </c>
    </row>
    <row r="3" ht="20" customHeight="1">
      <c r="A3" t="s" s="13">
        <v>23</v>
      </c>
      <c r="B3" t="s" s="14">
        <v>24</v>
      </c>
      <c r="C3" t="s" s="15">
        <f>'Nombres'!C3</f>
        <v>19</v>
      </c>
      <c r="D3" t="s" s="16">
        <f>'Nombres'!D3</f>
        <v>19</v>
      </c>
      <c r="E3" t="s" s="15">
        <f>'Nombres'!E3</f>
        <v>20</v>
      </c>
      <c r="F3" t="s" s="16">
        <f>'Nombres'!F3</f>
        <v>391</v>
      </c>
      <c r="G3" t="s" s="17">
        <f>IF(F3='Transformador'!$B$10,'Transformador'!$B$9,IF(F3='Transformador'!$C$10,'Transformador'!$C$9,IF(F3='Transformador'!$D$10,'Transformador'!$D$9,IF(F3='Transformador'!$E$10,'Transformador'!$E$9,IF(F3='Transformador'!$F$10,'Transformador'!$F$9,IF(F3='Transformador'!$G$10,'Transformador'!$G$9,IF(F3='Transformador'!$H$10,'Transformador'!$H$9,IF(F3='Transformador'!$I$10,'Transformador'!$I$9,"No Exise"))))))))</f>
        <v>399</v>
      </c>
      <c r="H3" t="s" s="15">
        <f>'Nombres'!G3</f>
        <v>388</v>
      </c>
      <c r="I3" t="s" s="15">
        <f>IF(H3='Transformador'!$B$11,'Transformador'!$B$9,IF(H3='Transformador'!$C$11,'Transformador'!$C$9,IF(H3='Transformador'!$D$11,'Transformador'!$D$9,IF(H3='Transformador'!$E$11,'Transformador'!$E$9,IF(H3='Transformador'!$F$11,'Transformador'!$F$9,IF(H3='Transformador'!$G$11,'Transformador'!$G$9,IF(H3='Transformador'!$H$11,'Transformador'!$H$9,IF(H3='Transformador'!$I$11,'Transformador'!$I$9,"No Exise"))))))))</f>
        <v>396</v>
      </c>
      <c r="J3" t="s" s="16">
        <f>'Nombres'!H3</f>
        <v>389</v>
      </c>
      <c r="K3" t="s" s="16">
        <f>IF(J3='Transformador'!$B$12,'Transformador'!$B$9,IF(J3='Transformador'!$C$12,'Transformador'!$C$9,IF(J3='Transformador'!$D$12,'Transformador'!$D$9,IF(J3='Transformador'!$E$12,'Transformador'!$E$9,IF(J3='Transformador'!$F$12,'Transformador'!$F$9,IF(J3='Transformador'!$G$12,'Transformador'!$G$9,IF(J3='Transformador'!$H$12,'Transformador'!$H$9,IF(J3='Transformador'!$I$12,'Transformador'!$I$9,"No Exise"))))))))</f>
        <v>396</v>
      </c>
      <c r="L3" t="s" s="15">
        <f>'Nombres'!I3</f>
        <v>390</v>
      </c>
      <c r="M3" t="s" s="15">
        <f>IF(L3='Transformador'!$B$13,'Transformador'!$B$9,IF(L3='Transformador'!$C$13,'Transformador'!$C$9,IF(L3='Transformador'!$D$13,'Transformador'!$D$9,IF(L3='Transformador'!$E$13,'Transformador'!$E$9,IF(L3='Transformador'!$F$13,'Transformador'!$F$9,IF(L3='Transformador'!$G$13,'Transformador'!$G$9,IF(L3='Transformador'!$H$13,'Transformador'!$H$9,IF(L3='Transformador'!$I$13,'Transformador'!$I$9,"No Exise"))))))))</f>
        <v>397</v>
      </c>
      <c r="N3" t="s" s="16">
        <f>'Nombres'!J3</f>
        <v>390</v>
      </c>
      <c r="O3" t="s" s="16">
        <f>IF(N3='Transformador'!$B$14,'Transformador'!$B$9,IF(N3='Transformador'!$C$14,'Transformador'!$C$9,IF(N3='Transformador'!$D$14,'Transformador'!$D$9,IF(N3='Transformador'!$E$14,'Transformador'!$E$9,IF(N3='Transformador'!$F$14,'Transformador'!$F$9,IF(N3='Transformador'!$G$14,'Transformador'!$G$9,IF(N3='Transformador'!$H$14,'Transformador'!$H$9,IF(N3='Transformador'!$I$14,'Transformador'!$I$9,"No Exise"))))))))</f>
        <v>398</v>
      </c>
      <c r="P3" t="s" s="15">
        <f>'Nombres'!K3</f>
        <v>390</v>
      </c>
      <c r="Q3" t="s" s="15">
        <f>IF(P3='Transformador'!$B$15,'Transformador'!$B$9,IF(P3='Transformador'!$C$15,'Transformador'!$C$9,IF(P3='Transformador'!$D$15,'Transformador'!$D$9,IF(P3='Transformador'!$E$15,'Transformador'!$E$9,IF(P3='Transformador'!$F$15,'Transformador'!$F$9,IF(P3='Transformador'!$G$15,'Transformador'!$G$9,IF(P3='Transformador'!$H$15,'Transformador'!$H$9,IF(P3='Transformador'!$I$15,'Transformador'!$I$9,"No Exise"))))))))</f>
        <v>398</v>
      </c>
      <c r="R3" t="s" s="16">
        <f>'Nombres'!L3</f>
        <v>19</v>
      </c>
      <c r="S3" t="s" s="15">
        <f>'Nombres'!M3</f>
        <v>19</v>
      </c>
      <c r="T3" t="s" s="16">
        <f>'Nombres'!N3</f>
        <v>19</v>
      </c>
    </row>
    <row r="4" ht="20" customHeight="1">
      <c r="A4" t="s" s="13">
        <v>27</v>
      </c>
      <c r="B4" t="s" s="18">
        <v>28</v>
      </c>
      <c r="C4" t="s" s="15">
        <f>'Nombres'!C4</f>
        <v>19</v>
      </c>
      <c r="D4" t="s" s="16">
        <f>'Nombres'!D4</f>
        <v>20</v>
      </c>
      <c r="E4" t="s" s="15">
        <f>'Nombres'!E4</f>
        <v>19</v>
      </c>
      <c r="F4" t="s" s="16">
        <f>'Nombres'!F4</f>
        <v>400</v>
      </c>
      <c r="G4" t="s" s="17">
        <f>IF(F4='Transformador'!$B$10,'Transformador'!$B$9,IF(F4='Transformador'!$C$10,'Transformador'!$C$9,IF(F4='Transformador'!$D$10,'Transformador'!$D$9,IF(F4='Transformador'!$E$10,'Transformador'!$E$9,IF(F4='Transformador'!$F$10,'Transformador'!$F$9,IF(F4='Transformador'!$G$10,'Transformador'!$G$9,IF(F4='Transformador'!$H$10,'Transformador'!$H$9,IF(F4='Transformador'!$I$10,'Transformador'!$I$9,"No Exise"))))))))</f>
        <v>396</v>
      </c>
      <c r="H4" t="s" s="15">
        <f>'Nombres'!G4</f>
        <v>392</v>
      </c>
      <c r="I4" t="s" s="15">
        <f>IF(H4='Transformador'!$B$11,'Transformador'!$B$9,IF(H4='Transformador'!$C$11,'Transformador'!$C$9,IF(H4='Transformador'!$D$11,'Transformador'!$D$9,IF(H4='Transformador'!$E$11,'Transformador'!$E$9,IF(H4='Transformador'!$F$11,'Transformador'!$F$9,IF(H4='Transformador'!$G$11,'Transformador'!$G$9,IF(H4='Transformador'!$H$11,'Transformador'!$H$9,IF(H4='Transformador'!$I$11,'Transformador'!$I$9,"No Exise"))))))))</f>
        <v>397</v>
      </c>
      <c r="J4" t="s" s="16">
        <f>'Nombres'!H4</f>
        <v>389</v>
      </c>
      <c r="K4" t="s" s="16">
        <f>IF(J4='Transformador'!$B$12,'Transformador'!$B$9,IF(J4='Transformador'!$C$12,'Transformador'!$C$9,IF(J4='Transformador'!$D$12,'Transformador'!$D$9,IF(J4='Transformador'!$E$12,'Transformador'!$E$9,IF(J4='Transformador'!$F$12,'Transformador'!$F$9,IF(J4='Transformador'!$G$12,'Transformador'!$G$9,IF(J4='Transformador'!$H$12,'Transformador'!$H$9,IF(J4='Transformador'!$I$12,'Transformador'!$I$9,"No Exise"))))))))</f>
        <v>396</v>
      </c>
      <c r="L4" t="s" s="15">
        <f>'Nombres'!I4</f>
        <v>390</v>
      </c>
      <c r="M4" t="s" s="15">
        <f>IF(L4='Transformador'!$B$13,'Transformador'!$B$9,IF(L4='Transformador'!$C$13,'Transformador'!$C$9,IF(L4='Transformador'!$D$13,'Transformador'!$D$9,IF(L4='Transformador'!$E$13,'Transformador'!$E$9,IF(L4='Transformador'!$F$13,'Transformador'!$F$9,IF(L4='Transformador'!$G$13,'Transformador'!$G$9,IF(L4='Transformador'!$H$13,'Transformador'!$H$9,IF(L4='Transformador'!$I$13,'Transformador'!$I$9,"No Exise"))))))))</f>
        <v>397</v>
      </c>
      <c r="N4" t="s" s="16">
        <f>'Nombres'!J4</f>
        <v>390</v>
      </c>
      <c r="O4" t="s" s="16">
        <f>IF(N4='Transformador'!$B$14,'Transformador'!$B$9,IF(N4='Transformador'!$C$14,'Transformador'!$C$9,IF(N4='Transformador'!$D$14,'Transformador'!$D$9,IF(N4='Transformador'!$E$14,'Transformador'!$E$9,IF(N4='Transformador'!$F$14,'Transformador'!$F$9,IF(N4='Transformador'!$G$14,'Transformador'!$G$9,IF(N4='Transformador'!$H$14,'Transformador'!$H$9,IF(N4='Transformador'!$I$14,'Transformador'!$I$9,"No Exise"))))))))</f>
        <v>398</v>
      </c>
      <c r="P4" t="s" s="15">
        <f>'Nombres'!K4</f>
        <v>390</v>
      </c>
      <c r="Q4" t="s" s="15">
        <f>IF(P4='Transformador'!$B$15,'Transformador'!$B$9,IF(P4='Transformador'!$C$15,'Transformador'!$C$9,IF(P4='Transformador'!$D$15,'Transformador'!$D$9,IF(P4='Transformador'!$E$15,'Transformador'!$E$9,IF(P4='Transformador'!$F$15,'Transformador'!$F$9,IF(P4='Transformador'!$G$15,'Transformador'!$G$9,IF(P4='Transformador'!$H$15,'Transformador'!$H$9,IF(P4='Transformador'!$I$15,'Transformador'!$I$9,"No Exise"))))))))</f>
        <v>398</v>
      </c>
      <c r="R4" t="s" s="16">
        <f>'Nombres'!L4</f>
        <v>19</v>
      </c>
      <c r="S4" t="s" s="15">
        <f>'Nombres'!M4</f>
        <v>19</v>
      </c>
      <c r="T4" t="s" s="16">
        <f>'Nombres'!N4</f>
        <v>19</v>
      </c>
    </row>
    <row r="5" ht="20" customHeight="1">
      <c r="A5" t="s" s="13">
        <v>31</v>
      </c>
      <c r="B5" t="s" s="14">
        <v>32</v>
      </c>
      <c r="C5" t="s" s="15">
        <f>'Nombres'!C5</f>
        <v>19</v>
      </c>
      <c r="D5" t="s" s="16">
        <f>'Nombres'!D5</f>
        <v>19</v>
      </c>
      <c r="E5" t="s" s="15">
        <f>'Nombres'!E5</f>
        <v>20</v>
      </c>
      <c r="F5" t="s" s="16">
        <f>'Nombres'!F5</f>
        <v>388</v>
      </c>
      <c r="G5" t="s" s="17">
        <f>IF(F5='Transformador'!$B$10,'Transformador'!$B$9,IF(F5='Transformador'!$C$10,'Transformador'!$C$9,IF(F5='Transformador'!$D$10,'Transformador'!$D$9,IF(F5='Transformador'!$E$10,'Transformador'!$E$9,IF(F5='Transformador'!$F$10,'Transformador'!$F$9,IF(F5='Transformador'!$G$10,'Transformador'!$G$9,IF(F5='Transformador'!$H$10,'Transformador'!$H$9,IF(F5='Transformador'!$I$10,'Transformador'!$I$9,"No Exise"))))))))</f>
        <v>396</v>
      </c>
      <c r="H5" t="s" s="15">
        <f>'Nombres'!G5</f>
        <v>392</v>
      </c>
      <c r="I5" t="s" s="15">
        <f>IF(H5='Transformador'!$B$11,'Transformador'!$B$9,IF(H5='Transformador'!$C$11,'Transformador'!$C$9,IF(H5='Transformador'!$D$11,'Transformador'!$D$9,IF(H5='Transformador'!$E$11,'Transformador'!$E$9,IF(H5='Transformador'!$F$11,'Transformador'!$F$9,IF(H5='Transformador'!$G$11,'Transformador'!$G$9,IF(H5='Transformador'!$H$11,'Transformador'!$H$9,IF(H5='Transformador'!$I$11,'Transformador'!$I$9,"No Exise"))))))))</f>
        <v>397</v>
      </c>
      <c r="J5" t="s" s="16">
        <f>'Nombres'!H5</f>
        <v>389</v>
      </c>
      <c r="K5" t="s" s="16">
        <f>IF(J5='Transformador'!$B$12,'Transformador'!$B$9,IF(J5='Transformador'!$C$12,'Transformador'!$C$9,IF(J5='Transformador'!$D$12,'Transformador'!$D$9,IF(J5='Transformador'!$E$12,'Transformador'!$E$9,IF(J5='Transformador'!$F$12,'Transformador'!$F$9,IF(J5='Transformador'!$G$12,'Transformador'!$G$9,IF(J5='Transformador'!$H$12,'Transformador'!$H$9,IF(J5='Transformador'!$I$12,'Transformador'!$I$9,"No Exise"))))))))</f>
        <v>396</v>
      </c>
      <c r="L5" t="s" s="15">
        <f>'Nombres'!I5</f>
        <v>390</v>
      </c>
      <c r="M5" t="s" s="15">
        <f>IF(L5='Transformador'!$B$13,'Transformador'!$B$9,IF(L5='Transformador'!$C$13,'Transformador'!$C$9,IF(L5='Transformador'!$D$13,'Transformador'!$D$9,IF(L5='Transformador'!$E$13,'Transformador'!$E$9,IF(L5='Transformador'!$F$13,'Transformador'!$F$9,IF(L5='Transformador'!$G$13,'Transformador'!$G$9,IF(L5='Transformador'!$H$13,'Transformador'!$H$9,IF(L5='Transformador'!$I$13,'Transformador'!$I$9,"No Exise"))))))))</f>
        <v>397</v>
      </c>
      <c r="N5" t="s" s="16">
        <f>'Nombres'!J5</f>
        <v>390</v>
      </c>
      <c r="O5" t="s" s="16">
        <f>IF(N5='Transformador'!$B$14,'Transformador'!$B$9,IF(N5='Transformador'!$C$14,'Transformador'!$C$9,IF(N5='Transformador'!$D$14,'Transformador'!$D$9,IF(N5='Transformador'!$E$14,'Transformador'!$E$9,IF(N5='Transformador'!$F$14,'Transformador'!$F$9,IF(N5='Transformador'!$G$14,'Transformador'!$G$9,IF(N5='Transformador'!$H$14,'Transformador'!$H$9,IF(N5='Transformador'!$I$14,'Transformador'!$I$9,"No Exise"))))))))</f>
        <v>398</v>
      </c>
      <c r="P5" t="s" s="15">
        <f>'Nombres'!K5</f>
        <v>390</v>
      </c>
      <c r="Q5" t="s" s="15">
        <f>IF(P5='Transformador'!$B$15,'Transformador'!$B$9,IF(P5='Transformador'!$C$15,'Transformador'!$C$9,IF(P5='Transformador'!$D$15,'Transformador'!$D$9,IF(P5='Transformador'!$E$15,'Transformador'!$E$9,IF(P5='Transformador'!$F$15,'Transformador'!$F$9,IF(P5='Transformador'!$G$15,'Transformador'!$G$9,IF(P5='Transformador'!$H$15,'Transformador'!$H$9,IF(P5='Transformador'!$I$15,'Transformador'!$I$9,"No Exise"))))))))</f>
        <v>398</v>
      </c>
      <c r="R5" t="s" s="16">
        <f>'Nombres'!L5</f>
        <v>19</v>
      </c>
      <c r="S5" t="s" s="15">
        <f>'Nombres'!M5</f>
        <v>19</v>
      </c>
      <c r="T5" t="s" s="16">
        <f>'Nombres'!N5</f>
        <v>19</v>
      </c>
    </row>
    <row r="6" ht="20" customHeight="1">
      <c r="A6" t="s" s="13">
        <v>35</v>
      </c>
      <c r="B6" t="s" s="18">
        <v>36</v>
      </c>
      <c r="C6" t="s" s="15">
        <f>'Nombres'!C6</f>
        <v>19</v>
      </c>
      <c r="D6" t="s" s="16">
        <f>'Nombres'!D6</f>
        <v>20</v>
      </c>
      <c r="E6" t="s" s="15">
        <f>'Nombres'!E6</f>
        <v>19</v>
      </c>
      <c r="F6" t="s" s="16">
        <f>'Nombres'!F6</f>
        <v>388</v>
      </c>
      <c r="G6" t="s" s="17">
        <f>IF(F6='Transformador'!$B$10,'Transformador'!$B$9,IF(F6='Transformador'!$C$10,'Transformador'!$C$9,IF(F6='Transformador'!$D$10,'Transformador'!$D$9,IF(F6='Transformador'!$E$10,'Transformador'!$E$9,IF(F6='Transformador'!$F$10,'Transformador'!$F$9,IF(F6='Transformador'!$G$10,'Transformador'!$G$9,IF(F6='Transformador'!$H$10,'Transformador'!$H$9,IF(F6='Transformador'!$I$10,'Transformador'!$I$9,"No Exise"))))))))</f>
        <v>396</v>
      </c>
      <c r="H6" t="s" s="15">
        <f>'Nombres'!G6</f>
        <v>393</v>
      </c>
      <c r="I6" t="s" s="15">
        <f>IF(H6='Transformador'!$B$11,'Transformador'!$B$9,IF(H6='Transformador'!$C$11,'Transformador'!$C$9,IF(H6='Transformador'!$D$11,'Transformador'!$D$9,IF(H6='Transformador'!$E$11,'Transformador'!$E$9,IF(H6='Transformador'!$F$11,'Transformador'!$F$9,IF(H6='Transformador'!$G$11,'Transformador'!$G$9,IF(H6='Transformador'!$H$11,'Transformador'!$H$9,IF(H6='Transformador'!$I$11,'Transformador'!$I$9,"No Exise"))))))))</f>
        <v>399</v>
      </c>
      <c r="J6" t="s" s="16">
        <f>'Nombres'!H6</f>
        <v>389</v>
      </c>
      <c r="K6" t="s" s="16">
        <f>IF(J6='Transformador'!$B$12,'Transformador'!$B$9,IF(J6='Transformador'!$C$12,'Transformador'!$C$9,IF(J6='Transformador'!$D$12,'Transformador'!$D$9,IF(J6='Transformador'!$E$12,'Transformador'!$E$9,IF(J6='Transformador'!$F$12,'Transformador'!$F$9,IF(J6='Transformador'!$G$12,'Transformador'!$G$9,IF(J6='Transformador'!$H$12,'Transformador'!$H$9,IF(J6='Transformador'!$I$12,'Transformador'!$I$9,"No Exise"))))))))</f>
        <v>396</v>
      </c>
      <c r="L6" t="s" s="15">
        <f>'Nombres'!I6</f>
        <v>392</v>
      </c>
      <c r="M6" t="s" s="15">
        <f>IF(L6='Transformador'!$B$13,'Transformador'!$B$9,IF(L6='Transformador'!$C$13,'Transformador'!$C$9,IF(L6='Transformador'!$D$13,'Transformador'!$D$9,IF(L6='Transformador'!$E$13,'Transformador'!$E$9,IF(L6='Transformador'!$F$13,'Transformador'!$F$9,IF(L6='Transformador'!$G$13,'Transformador'!$G$9,IF(L6='Transformador'!$H$13,'Transformador'!$H$9,IF(L6='Transformador'!$I$13,'Transformador'!$I$9,"No Exise"))))))))</f>
        <v>398</v>
      </c>
      <c r="N6" t="s" s="16">
        <f>'Nombres'!J6</f>
        <v>401</v>
      </c>
      <c r="O6" t="s" s="16">
        <f>IF(N6='Transformador'!$B$14,'Transformador'!$B$9,IF(N6='Transformador'!$C$14,'Transformador'!$C$9,IF(N6='Transformador'!$D$14,'Transformador'!$D$9,IF(N6='Transformador'!$E$14,'Transformador'!$E$9,IF(N6='Transformador'!$F$14,'Transformador'!$F$9,IF(N6='Transformador'!$G$14,'Transformador'!$G$9,IF(N6='Transformador'!$H$14,'Transformador'!$H$9,IF(N6='Transformador'!$I$14,'Transformador'!$I$9,"No Exise"))))))))</f>
        <v>398</v>
      </c>
      <c r="P6" t="s" s="15">
        <f>'Nombres'!K6</f>
        <v>390</v>
      </c>
      <c r="Q6" t="s" s="15">
        <f>IF(P6='Transformador'!$B$15,'Transformador'!$B$9,IF(P6='Transformador'!$C$15,'Transformador'!$C$9,IF(P6='Transformador'!$D$15,'Transformador'!$D$9,IF(P6='Transformador'!$E$15,'Transformador'!$E$9,IF(P6='Transformador'!$F$15,'Transformador'!$F$9,IF(P6='Transformador'!$G$15,'Transformador'!$G$9,IF(P6='Transformador'!$H$15,'Transformador'!$H$9,IF(P6='Transformador'!$I$15,'Transformador'!$I$9,"No Exise"))))))))</f>
        <v>398</v>
      </c>
      <c r="R6" t="s" s="16">
        <f>'Nombres'!L6</f>
        <v>19</v>
      </c>
      <c r="S6" t="s" s="15">
        <f>'Nombres'!M6</f>
        <v>19</v>
      </c>
      <c r="T6" t="s" s="16">
        <f>'Nombres'!N6</f>
        <v>19</v>
      </c>
    </row>
    <row r="7" ht="20" customHeight="1">
      <c r="A7" t="s" s="13">
        <v>39</v>
      </c>
      <c r="B7" t="s" s="14">
        <v>40</v>
      </c>
      <c r="C7" t="s" s="15">
        <f>'Nombres'!C7</f>
        <v>19</v>
      </c>
      <c r="D7" t="s" s="16">
        <f>'Nombres'!D7</f>
        <v>19</v>
      </c>
      <c r="E7" t="s" s="15">
        <f>'Nombres'!E7</f>
        <v>20</v>
      </c>
      <c r="F7" t="s" s="16">
        <f>'Nombres'!F7</f>
        <v>388</v>
      </c>
      <c r="G7" t="s" s="17">
        <f>IF(F7='Transformador'!$B$10,'Transformador'!$B$9,IF(F7='Transformador'!$C$10,'Transformador'!$C$9,IF(F7='Transformador'!$D$10,'Transformador'!$D$9,IF(F7='Transformador'!$E$10,'Transformador'!$E$9,IF(F7='Transformador'!$F$10,'Transformador'!$F$9,IF(F7='Transformador'!$G$10,'Transformador'!$G$9,IF(F7='Transformador'!$H$10,'Transformador'!$H$9,IF(F7='Transformador'!$I$10,'Transformador'!$I$9,"No Exise"))))))))</f>
        <v>396</v>
      </c>
      <c r="H7" t="s" s="15">
        <f>'Nombres'!G7</f>
        <v>393</v>
      </c>
      <c r="I7" t="s" s="15">
        <f>IF(H7='Transformador'!$B$11,'Transformador'!$B$9,IF(H7='Transformador'!$C$11,'Transformador'!$C$9,IF(H7='Transformador'!$D$11,'Transformador'!$D$9,IF(H7='Transformador'!$E$11,'Transformador'!$E$9,IF(H7='Transformador'!$F$11,'Transformador'!$F$9,IF(H7='Transformador'!$G$11,'Transformador'!$G$9,IF(H7='Transformador'!$H$11,'Transformador'!$H$9,IF(H7='Transformador'!$I$11,'Transformador'!$I$9,"No Exise"))))))))</f>
        <v>399</v>
      </c>
      <c r="J7" t="s" s="16">
        <f>'Nombres'!H7</f>
        <v>389</v>
      </c>
      <c r="K7" t="s" s="16">
        <f>IF(J7='Transformador'!$B$12,'Transformador'!$B$9,IF(J7='Transformador'!$C$12,'Transformador'!$C$9,IF(J7='Transformador'!$D$12,'Transformador'!$D$9,IF(J7='Transformador'!$E$12,'Transformador'!$E$9,IF(J7='Transformador'!$F$12,'Transformador'!$F$9,IF(J7='Transformador'!$G$12,'Transformador'!$G$9,IF(J7='Transformador'!$H$12,'Transformador'!$H$9,IF(J7='Transformador'!$I$12,'Transformador'!$I$9,"No Exise"))))))))</f>
        <v>396</v>
      </c>
      <c r="L7" t="s" s="15">
        <f>'Nombres'!I7</f>
        <v>392</v>
      </c>
      <c r="M7" t="s" s="15">
        <f>IF(L7='Transformador'!$B$13,'Transformador'!$B$9,IF(L7='Transformador'!$C$13,'Transformador'!$C$9,IF(L7='Transformador'!$D$13,'Transformador'!$D$9,IF(L7='Transformador'!$E$13,'Transformador'!$E$9,IF(L7='Transformador'!$F$13,'Transformador'!$F$9,IF(L7='Transformador'!$G$13,'Transformador'!$G$9,IF(L7='Transformador'!$H$13,'Transformador'!$H$9,IF(L7='Transformador'!$I$13,'Transformador'!$I$9,"No Exise"))))))))</f>
        <v>398</v>
      </c>
      <c r="N7" t="s" s="16">
        <f>'Nombres'!J7</f>
        <v>390</v>
      </c>
      <c r="O7" t="s" s="16">
        <f>IF(N7='Transformador'!$B$14,'Transformador'!$B$9,IF(N7='Transformador'!$C$14,'Transformador'!$C$9,IF(N7='Transformador'!$D$14,'Transformador'!$D$9,IF(N7='Transformador'!$E$14,'Transformador'!$E$9,IF(N7='Transformador'!$F$14,'Transformador'!$F$9,IF(N7='Transformador'!$G$14,'Transformador'!$G$9,IF(N7='Transformador'!$H$14,'Transformador'!$H$9,IF(N7='Transformador'!$I$14,'Transformador'!$I$9,"No Exise"))))))))</f>
        <v>398</v>
      </c>
      <c r="P7" t="s" s="15">
        <f>'Nombres'!K7</f>
        <v>390</v>
      </c>
      <c r="Q7" t="s" s="15">
        <f>IF(P7='Transformador'!$B$15,'Transformador'!$B$9,IF(P7='Transformador'!$C$15,'Transformador'!$C$9,IF(P7='Transformador'!$D$15,'Transformador'!$D$9,IF(P7='Transformador'!$E$15,'Transformador'!$E$9,IF(P7='Transformador'!$F$15,'Transformador'!$F$9,IF(P7='Transformador'!$G$15,'Transformador'!$G$9,IF(P7='Transformador'!$H$15,'Transformador'!$H$9,IF(P7='Transformador'!$I$15,'Transformador'!$I$9,"No Exise"))))))))</f>
        <v>398</v>
      </c>
      <c r="R7" t="s" s="16">
        <f>'Nombres'!L7</f>
        <v>19</v>
      </c>
      <c r="S7" t="s" s="15">
        <f>'Nombres'!M7</f>
        <v>19</v>
      </c>
      <c r="T7" t="s" s="16">
        <f>'Nombres'!N7</f>
        <v>19</v>
      </c>
    </row>
    <row r="8" ht="20" customHeight="1">
      <c r="A8" t="s" s="13">
        <v>43</v>
      </c>
      <c r="B8" t="s" s="18">
        <v>44</v>
      </c>
      <c r="C8" t="s" s="15">
        <f>'Nombres'!C8</f>
        <v>19</v>
      </c>
      <c r="D8" t="s" s="16">
        <f>'Nombres'!D8</f>
        <v>19</v>
      </c>
      <c r="E8" t="s" s="15">
        <f>'Nombres'!E8</f>
        <v>19</v>
      </c>
      <c r="F8" t="s" s="16">
        <f>'Nombres'!F8</f>
        <v>391</v>
      </c>
      <c r="G8" t="s" s="17">
        <f>IF(F8='Transformador'!$B$10,'Transformador'!$B$9,IF(F8='Transformador'!$C$10,'Transformador'!$C$9,IF(F8='Transformador'!$D$10,'Transformador'!$D$9,IF(F8='Transformador'!$E$10,'Transformador'!$E$9,IF(F8='Transformador'!$F$10,'Transformador'!$F$9,IF(F8='Transformador'!$G$10,'Transformador'!$G$9,IF(F8='Transformador'!$H$10,'Transformador'!$H$9,IF(F8='Transformador'!$I$10,'Transformador'!$I$9,"No Exise"))))))))</f>
        <v>399</v>
      </c>
      <c r="H8" t="s" s="15">
        <f>'Nombres'!G8</f>
        <v>388</v>
      </c>
      <c r="I8" t="s" s="15">
        <f>IF(H8='Transformador'!$B$11,'Transformador'!$B$9,IF(H8='Transformador'!$C$11,'Transformador'!$C$9,IF(H8='Transformador'!$D$11,'Transformador'!$D$9,IF(H8='Transformador'!$E$11,'Transformador'!$E$9,IF(H8='Transformador'!$F$11,'Transformador'!$F$9,IF(H8='Transformador'!$G$11,'Transformador'!$G$9,IF(H8='Transformador'!$H$11,'Transformador'!$H$9,IF(H8='Transformador'!$I$11,'Transformador'!$I$9,"No Exise"))))))))</f>
        <v>396</v>
      </c>
      <c r="J8" t="s" s="16">
        <f>'Nombres'!H8</f>
        <v>402</v>
      </c>
      <c r="K8" t="s" s="16">
        <f>IF(J8='Transformador'!$B$12,'Transformador'!$B$9,IF(J8='Transformador'!$C$12,'Transformador'!$C$9,IF(J8='Transformador'!$D$12,'Transformador'!$D$9,IF(J8='Transformador'!$E$12,'Transformador'!$E$9,IF(J8='Transformador'!$F$12,'Transformador'!$F$9,IF(J8='Transformador'!$G$12,'Transformador'!$G$9,IF(J8='Transformador'!$H$12,'Transformador'!$H$9,IF(J8='Transformador'!$I$12,'Transformador'!$I$9,"No Exise"))))))))</f>
        <v>396</v>
      </c>
      <c r="L8" t="s" s="15">
        <f>'Nombres'!I8</f>
        <v>392</v>
      </c>
      <c r="M8" t="s" s="15">
        <f>IF(L8='Transformador'!$B$13,'Transformador'!$B$9,IF(L8='Transformador'!$C$13,'Transformador'!$C$9,IF(L8='Transformador'!$D$13,'Transformador'!$D$9,IF(L8='Transformador'!$E$13,'Transformador'!$E$9,IF(L8='Transformador'!$F$13,'Transformador'!$F$9,IF(L8='Transformador'!$G$13,'Transformador'!$G$9,IF(L8='Transformador'!$H$13,'Transformador'!$H$9,IF(L8='Transformador'!$I$13,'Transformador'!$I$9,"No Exise"))))))))</f>
        <v>398</v>
      </c>
      <c r="N8" t="s" s="16">
        <f>'Nombres'!J8</f>
        <v>394</v>
      </c>
      <c r="O8" t="s" s="16">
        <f>IF(N8='Transformador'!$B$14,'Transformador'!$B$9,IF(N8='Transformador'!$C$14,'Transformador'!$C$9,IF(N8='Transformador'!$D$14,'Transformador'!$D$9,IF(N8='Transformador'!$E$14,'Transformador'!$E$9,IF(N8='Transformador'!$F$14,'Transformador'!$F$9,IF(N8='Transformador'!$G$14,'Transformador'!$G$9,IF(N8='Transformador'!$H$14,'Transformador'!$H$9,IF(N8='Transformador'!$I$14,'Transformador'!$I$9,"No Exise"))))))))</f>
        <v>396</v>
      </c>
      <c r="P8" t="s" s="15">
        <f>'Nombres'!K8</f>
        <v>390</v>
      </c>
      <c r="Q8" t="s" s="15">
        <f>IF(P8='Transformador'!$B$15,'Transformador'!$B$9,IF(P8='Transformador'!$C$15,'Transformador'!$C$9,IF(P8='Transformador'!$D$15,'Transformador'!$D$9,IF(P8='Transformador'!$E$15,'Transformador'!$E$9,IF(P8='Transformador'!$F$15,'Transformador'!$F$9,IF(P8='Transformador'!$G$15,'Transformador'!$G$9,IF(P8='Transformador'!$H$15,'Transformador'!$H$9,IF(P8='Transformador'!$I$15,'Transformador'!$I$9,"No Exise"))))))))</f>
        <v>398</v>
      </c>
      <c r="R8" t="s" s="16">
        <f>'Nombres'!L8</f>
        <v>45</v>
      </c>
      <c r="S8" t="s" s="15">
        <f>'Nombres'!M8</f>
        <v>19</v>
      </c>
      <c r="T8" t="s" s="16">
        <f>'Nombres'!N8</f>
        <v>19</v>
      </c>
    </row>
    <row r="9" ht="20" customHeight="1">
      <c r="A9" t="s" s="13">
        <v>48</v>
      </c>
      <c r="B9" t="s" s="14">
        <v>49</v>
      </c>
      <c r="C9" t="s" s="15">
        <f>'Nombres'!C9</f>
        <v>19</v>
      </c>
      <c r="D9" t="s" s="16">
        <f>'Nombres'!D9</f>
        <v>19</v>
      </c>
      <c r="E9" t="s" s="15">
        <f>'Nombres'!E9</f>
        <v>19</v>
      </c>
      <c r="F9" t="s" s="16">
        <f>'Nombres'!F9</f>
        <v>388</v>
      </c>
      <c r="G9" t="s" s="17">
        <f>IF(F9='Transformador'!$B$10,'Transformador'!$B$9,IF(F9='Transformador'!$C$10,'Transformador'!$C$9,IF(F9='Transformador'!$D$10,'Transformador'!$D$9,IF(F9='Transformador'!$E$10,'Transformador'!$E$9,IF(F9='Transformador'!$F$10,'Transformador'!$F$9,IF(F9='Transformador'!$G$10,'Transformador'!$G$9,IF(F9='Transformador'!$H$10,'Transformador'!$H$9,IF(F9='Transformador'!$I$10,'Transformador'!$I$9,"No Exise"))))))))</f>
        <v>396</v>
      </c>
      <c r="H9" t="s" s="15">
        <f>'Nombres'!G9</f>
        <v>395</v>
      </c>
      <c r="I9" t="s" s="15">
        <f>IF(H9='Transformador'!$B$11,'Transformador'!$B$9,IF(H9='Transformador'!$C$11,'Transformador'!$C$9,IF(H9='Transformador'!$D$11,'Transformador'!$D$9,IF(H9='Transformador'!$E$11,'Transformador'!$E$9,IF(H9='Transformador'!$F$11,'Transformador'!$F$9,IF(H9='Transformador'!$G$11,'Transformador'!$G$9,IF(H9='Transformador'!$H$11,'Transformador'!$H$9,IF(H9='Transformador'!$I$11,'Transformador'!$I$9,"No Exise"))))))))</f>
        <v>398</v>
      </c>
      <c r="J9" t="s" s="16">
        <f>'Nombres'!H9</f>
        <v>402</v>
      </c>
      <c r="K9" t="s" s="16">
        <f>IF(J9='Transformador'!$B$12,'Transformador'!$B$9,IF(J9='Transformador'!$C$12,'Transformador'!$C$9,IF(J9='Transformador'!$D$12,'Transformador'!$D$9,IF(J9='Transformador'!$E$12,'Transformador'!$E$9,IF(J9='Transformador'!$F$12,'Transformador'!$F$9,IF(J9='Transformador'!$G$12,'Transformador'!$G$9,IF(J9='Transformador'!$H$12,'Transformador'!$H$9,IF(J9='Transformador'!$I$12,'Transformador'!$I$9,"No Exise"))))))))</f>
        <v>396</v>
      </c>
      <c r="L9" t="s" s="15">
        <f>'Nombres'!I9</f>
        <v>392</v>
      </c>
      <c r="M9" t="s" s="15">
        <f>IF(L9='Transformador'!$B$13,'Transformador'!$B$9,IF(L9='Transformador'!$C$13,'Transformador'!$C$9,IF(L9='Transformador'!$D$13,'Transformador'!$D$9,IF(L9='Transformador'!$E$13,'Transformador'!$E$9,IF(L9='Transformador'!$F$13,'Transformador'!$F$9,IF(L9='Transformador'!$G$13,'Transformador'!$G$9,IF(L9='Transformador'!$H$13,'Transformador'!$H$9,IF(L9='Transformador'!$I$13,'Transformador'!$I$9,"No Exise"))))))))</f>
        <v>398</v>
      </c>
      <c r="N9" t="s" s="16">
        <f>'Nombres'!J9</f>
        <v>394</v>
      </c>
      <c r="O9" t="s" s="16">
        <f>IF(N9='Transformador'!$B$14,'Transformador'!$B$9,IF(N9='Transformador'!$C$14,'Transformador'!$C$9,IF(N9='Transformador'!$D$14,'Transformador'!$D$9,IF(N9='Transformador'!$E$14,'Transformador'!$E$9,IF(N9='Transformador'!$F$14,'Transformador'!$F$9,IF(N9='Transformador'!$G$14,'Transformador'!$G$9,IF(N9='Transformador'!$H$14,'Transformador'!$H$9,IF(N9='Transformador'!$I$14,'Transformador'!$I$9,"No Exise"))))))))</f>
        <v>396</v>
      </c>
      <c r="P9" t="s" s="15">
        <f>'Nombres'!K9</f>
        <v>390</v>
      </c>
      <c r="Q9" t="s" s="15">
        <f>IF(P9='Transformador'!$B$15,'Transformador'!$B$9,IF(P9='Transformador'!$C$15,'Transformador'!$C$9,IF(P9='Transformador'!$D$15,'Transformador'!$D$9,IF(P9='Transformador'!$E$15,'Transformador'!$E$9,IF(P9='Transformador'!$F$15,'Transformador'!$F$9,IF(P9='Transformador'!$G$15,'Transformador'!$G$9,IF(P9='Transformador'!$H$15,'Transformador'!$H$9,IF(P9='Transformador'!$I$15,'Transformador'!$I$9,"No Exise"))))))))</f>
        <v>398</v>
      </c>
      <c r="R9" t="s" s="16">
        <f>'Nombres'!L9</f>
        <v>45</v>
      </c>
      <c r="S9" t="s" s="15">
        <f>'Nombres'!M9</f>
        <v>19</v>
      </c>
      <c r="T9" t="s" s="16">
        <f>'Nombres'!N9</f>
        <v>19</v>
      </c>
    </row>
    <row r="10" ht="21" customHeight="1">
      <c r="A10" t="s" s="13">
        <v>52</v>
      </c>
      <c r="B10" t="s" s="18">
        <v>53</v>
      </c>
      <c r="C10" t="s" s="15">
        <f>'Nombres'!C10</f>
        <v>19</v>
      </c>
      <c r="D10" t="s" s="16">
        <f>'Nombres'!D10</f>
        <v>20</v>
      </c>
      <c r="E10" t="s" s="15">
        <f>'Nombres'!E10</f>
        <v>19</v>
      </c>
      <c r="F10" t="s" s="16">
        <f>'Nombres'!F10</f>
        <v>388</v>
      </c>
      <c r="G10" t="s" s="17">
        <f>IF(F10='Transformador'!$B$10,'Transformador'!$B$9,IF(F10='Transformador'!$C$10,'Transformador'!$C$9,IF(F10='Transformador'!$D$10,'Transformador'!$D$9,IF(F10='Transformador'!$E$10,'Transformador'!$E$9,IF(F10='Transformador'!$F$10,'Transformador'!$F$9,IF(F10='Transformador'!$G$10,'Transformador'!$G$9,IF(F10='Transformador'!$H$10,'Transformador'!$H$9,IF(F10='Transformador'!$I$10,'Transformador'!$I$9,"No Exise"))))))))</f>
        <v>396</v>
      </c>
      <c r="H10" t="s" s="15">
        <f>'Nombres'!G10</f>
        <v>393</v>
      </c>
      <c r="I10" t="s" s="15">
        <f>IF(H10='Transformador'!$B$11,'Transformador'!$B$9,IF(H10='Transformador'!$C$11,'Transformador'!$C$9,IF(H10='Transformador'!$D$11,'Transformador'!$D$9,IF(H10='Transformador'!$E$11,'Transformador'!$E$9,IF(H10='Transformador'!$F$11,'Transformador'!$F$9,IF(H10='Transformador'!$G$11,'Transformador'!$G$9,IF(H10='Transformador'!$H$11,'Transformador'!$H$9,IF(H10='Transformador'!$I$11,'Transformador'!$I$9,"No Exise"))))))))</f>
        <v>399</v>
      </c>
      <c r="J10" t="s" s="16">
        <f>'Nombres'!H10</f>
        <v>402</v>
      </c>
      <c r="K10" t="s" s="16">
        <f>IF(J10='Transformador'!$B$12,'Transformador'!$B$9,IF(J10='Transformador'!$C$12,'Transformador'!$C$9,IF(J10='Transformador'!$D$12,'Transformador'!$D$9,IF(J10='Transformador'!$E$12,'Transformador'!$E$9,IF(J10='Transformador'!$F$12,'Transformador'!$F$9,IF(J10='Transformador'!$G$12,'Transformador'!$G$9,IF(J10='Transformador'!$H$12,'Transformador'!$H$9,IF(J10='Transformador'!$I$12,'Transformador'!$I$9,"No Exise"))))))))</f>
        <v>396</v>
      </c>
      <c r="L10" t="s" s="15">
        <f>'Nombres'!I10</f>
        <v>395</v>
      </c>
      <c r="M10" t="s" s="15">
        <f>IF(L10='Transformador'!$B$13,'Transformador'!$B$9,IF(L10='Transformador'!$C$13,'Transformador'!$C$9,IF(L10='Transformador'!$D$13,'Transformador'!$D$9,IF(L10='Transformador'!$E$13,'Transformador'!$E$9,IF(L10='Transformador'!$F$13,'Transformador'!$F$9,IF(L10='Transformador'!$G$13,'Transformador'!$G$9,IF(L10='Transformador'!$H$13,'Transformador'!$H$9,IF(L10='Transformador'!$I$13,'Transformador'!$I$9,"No Exise"))))))))</f>
        <v>399</v>
      </c>
      <c r="N10" t="s" s="16">
        <f>'Nombres'!J10</f>
        <v>390</v>
      </c>
      <c r="O10" t="s" s="16">
        <f>IF(N10='Transformador'!$B$14,'Transformador'!$B$9,IF(N10='Transformador'!$C$14,'Transformador'!$C$9,IF(N10='Transformador'!$D$14,'Transformador'!$D$9,IF(N10='Transformador'!$E$14,'Transformador'!$E$9,IF(N10='Transformador'!$F$14,'Transformador'!$F$9,IF(N10='Transformador'!$G$14,'Transformador'!$G$9,IF(N10='Transformador'!$H$14,'Transformador'!$H$9,IF(N10='Transformador'!$I$14,'Transformador'!$I$9,"No Exise"))))))))</f>
        <v>398</v>
      </c>
      <c r="P10" t="s" s="15">
        <f>'Nombres'!K10</f>
        <v>390</v>
      </c>
      <c r="Q10" t="s" s="15">
        <f>IF(P10='Transformador'!$B$15,'Transformador'!$B$9,IF(P10='Transformador'!$C$15,'Transformador'!$C$9,IF(P10='Transformador'!$D$15,'Transformador'!$D$9,IF(P10='Transformador'!$E$15,'Transformador'!$E$9,IF(P10='Transformador'!$F$15,'Transformador'!$F$9,IF(P10='Transformador'!$G$15,'Transformador'!$G$9,IF(P10='Transformador'!$H$15,'Transformador'!$H$9,IF(P10='Transformador'!$I$15,'Transformador'!$I$9,"No Exise"))))))))</f>
        <v>398</v>
      </c>
      <c r="R10" t="s" s="16">
        <f>'Nombres'!L10</f>
        <v>19</v>
      </c>
      <c r="S10" t="s" s="15">
        <f>'Nombres'!M10</f>
        <v>19</v>
      </c>
      <c r="T10" t="s" s="16">
        <f>'Nombres'!N10</f>
        <v>19</v>
      </c>
    </row>
    <row r="11" ht="21" customHeight="1">
      <c r="A11" t="s" s="13">
        <v>56</v>
      </c>
      <c r="B11" t="s" s="14">
        <v>57</v>
      </c>
      <c r="C11" t="s" s="15">
        <f>'Nombres'!C11</f>
        <v>19</v>
      </c>
      <c r="D11" t="s" s="16">
        <f>'Nombres'!D11</f>
        <v>19</v>
      </c>
      <c r="E11" t="s" s="15">
        <f>'Nombres'!E11</f>
        <v>20</v>
      </c>
      <c r="F11" t="s" s="16">
        <f>'Nombres'!F11</f>
        <v>388</v>
      </c>
      <c r="G11" t="s" s="17">
        <f>IF(F11='Transformador'!$B$10,'Transformador'!$B$9,IF(F11='Transformador'!$C$10,'Transformador'!$C$9,IF(F11='Transformador'!$D$10,'Transformador'!$D$9,IF(F11='Transformador'!$E$10,'Transformador'!$E$9,IF(F11='Transformador'!$F$10,'Transformador'!$F$9,IF(F11='Transformador'!$G$10,'Transformador'!$G$9,IF(F11='Transformador'!$H$10,'Transformador'!$H$9,IF(F11='Transformador'!$I$10,'Transformador'!$I$9,"No Exise"))))))))</f>
        <v>396</v>
      </c>
      <c r="H11" t="s" s="15">
        <f>'Nombres'!G11</f>
        <v>393</v>
      </c>
      <c r="I11" t="s" s="15">
        <f>IF(H11='Transformador'!$B$11,'Transformador'!$B$9,IF(H11='Transformador'!$C$11,'Transformador'!$C$9,IF(H11='Transformador'!$D$11,'Transformador'!$D$9,IF(H11='Transformador'!$E$11,'Transformador'!$E$9,IF(H11='Transformador'!$F$11,'Transformador'!$F$9,IF(H11='Transformador'!$G$11,'Transformador'!$G$9,IF(H11='Transformador'!$H$11,'Transformador'!$H$9,IF(H11='Transformador'!$I$11,'Transformador'!$I$9,"No Exise"))))))))</f>
        <v>399</v>
      </c>
      <c r="J11" t="s" s="16">
        <f>'Nombres'!H11</f>
        <v>402</v>
      </c>
      <c r="K11" t="s" s="16">
        <f>IF(J11='Transformador'!$B$12,'Transformador'!$B$9,IF(J11='Transformador'!$C$12,'Transformador'!$C$9,IF(J11='Transformador'!$D$12,'Transformador'!$D$9,IF(J11='Transformador'!$E$12,'Transformador'!$E$9,IF(J11='Transformador'!$F$12,'Transformador'!$F$9,IF(J11='Transformador'!$G$12,'Transformador'!$G$9,IF(J11='Transformador'!$H$12,'Transformador'!$H$9,IF(J11='Transformador'!$I$12,'Transformador'!$I$9,"No Exise"))))))))</f>
        <v>396</v>
      </c>
      <c r="L11" t="s" s="15">
        <f>'Nombres'!I11</f>
        <v>395</v>
      </c>
      <c r="M11" t="s" s="15">
        <f>IF(L11='Transformador'!$B$13,'Transformador'!$B$9,IF(L11='Transformador'!$C$13,'Transformador'!$C$9,IF(L11='Transformador'!$D$13,'Transformador'!$D$9,IF(L11='Transformador'!$E$13,'Transformador'!$E$9,IF(L11='Transformador'!$F$13,'Transformador'!$F$9,IF(L11='Transformador'!$G$13,'Transformador'!$G$9,IF(L11='Transformador'!$H$13,'Transformador'!$H$9,IF(L11='Transformador'!$I$13,'Transformador'!$I$9,"No Exise"))))))))</f>
        <v>399</v>
      </c>
      <c r="N11" t="s" s="16">
        <f>'Nombres'!J11</f>
        <v>390</v>
      </c>
      <c r="O11" t="s" s="16">
        <f>IF(N11='Transformador'!$B$14,'Transformador'!$B$9,IF(N11='Transformador'!$C$14,'Transformador'!$C$9,IF(N11='Transformador'!$D$14,'Transformador'!$D$9,IF(N11='Transformador'!$E$14,'Transformador'!$E$9,IF(N11='Transformador'!$F$14,'Transformador'!$F$9,IF(N11='Transformador'!$G$14,'Transformador'!$G$9,IF(N11='Transformador'!$H$14,'Transformador'!$H$9,IF(N11='Transformador'!$I$14,'Transformador'!$I$9,"No Exise"))))))))</f>
        <v>398</v>
      </c>
      <c r="P11" t="s" s="15">
        <f>'Nombres'!K11</f>
        <v>390</v>
      </c>
      <c r="Q11" t="s" s="15">
        <f>IF(P11='Transformador'!$B$15,'Transformador'!$B$9,IF(P11='Transformador'!$C$15,'Transformador'!$C$9,IF(P11='Transformador'!$D$15,'Transformador'!$D$9,IF(P11='Transformador'!$E$15,'Transformador'!$E$9,IF(P11='Transformador'!$F$15,'Transformador'!$F$9,IF(P11='Transformador'!$G$15,'Transformador'!$G$9,IF(P11='Transformador'!$H$15,'Transformador'!$H$9,IF(P11='Transformador'!$I$15,'Transformador'!$I$9,"No Exise"))))))))</f>
        <v>398</v>
      </c>
      <c r="R11" t="s" s="16">
        <f>'Nombres'!L11</f>
        <v>19</v>
      </c>
      <c r="S11" t="s" s="15">
        <f>'Nombres'!M11</f>
        <v>19</v>
      </c>
      <c r="T11" t="s" s="16">
        <f>'Nombres'!N11</f>
        <v>19</v>
      </c>
    </row>
    <row r="12" ht="21" customHeight="1">
      <c r="A12" t="s" s="13">
        <v>60</v>
      </c>
      <c r="B12" t="s" s="18">
        <v>61</v>
      </c>
      <c r="C12" t="s" s="15">
        <f>'Nombres'!C12</f>
        <v>19</v>
      </c>
      <c r="D12" t="s" s="16">
        <f>'Nombres'!D12</f>
        <v>20</v>
      </c>
      <c r="E12" t="s" s="15">
        <f>'Nombres'!E12</f>
        <v>19</v>
      </c>
      <c r="F12" t="s" s="16">
        <f>'Nombres'!F12</f>
        <v>391</v>
      </c>
      <c r="G12" t="s" s="17">
        <f>IF(F12='Transformador'!$B$10,'Transformador'!$B$9,IF(F12='Transformador'!$C$10,'Transformador'!$C$9,IF(F12='Transformador'!$D$10,'Transformador'!$D$9,IF(F12='Transformador'!$E$10,'Transformador'!$E$9,IF(F12='Transformador'!$F$10,'Transformador'!$F$9,IF(F12='Transformador'!$G$10,'Transformador'!$G$9,IF(F12='Transformador'!$H$10,'Transformador'!$H$9,IF(F12='Transformador'!$I$10,'Transformador'!$I$9,"No Exise"))))))))</f>
        <v>399</v>
      </c>
      <c r="H12" t="s" s="15">
        <f>'Nombres'!G12</f>
        <v>388</v>
      </c>
      <c r="I12" t="s" s="15">
        <f>IF(H12='Transformador'!$B$11,'Transformador'!$B$9,IF(H12='Transformador'!$C$11,'Transformador'!$C$9,IF(H12='Transformador'!$D$11,'Transformador'!$D$9,IF(H12='Transformador'!$E$11,'Transformador'!$E$9,IF(H12='Transformador'!$F$11,'Transformador'!$F$9,IF(H12='Transformador'!$G$11,'Transformador'!$G$9,IF(H12='Transformador'!$H$11,'Transformador'!$H$9,IF(H12='Transformador'!$I$11,'Transformador'!$I$9,"No Exise"))))))))</f>
        <v>396</v>
      </c>
      <c r="J12" t="s" s="16">
        <f>'Nombres'!H12</f>
        <v>402</v>
      </c>
      <c r="K12" t="s" s="16">
        <f>IF(J12='Transformador'!$B$12,'Transformador'!$B$9,IF(J12='Transformador'!$C$12,'Transformador'!$C$9,IF(J12='Transformador'!$D$12,'Transformador'!$D$9,IF(J12='Transformador'!$E$12,'Transformador'!$E$9,IF(J12='Transformador'!$F$12,'Transformador'!$F$9,IF(J12='Transformador'!$G$12,'Transformador'!$G$9,IF(J12='Transformador'!$H$12,'Transformador'!$H$9,IF(J12='Transformador'!$I$12,'Transformador'!$I$9,"No Exise"))))))))</f>
        <v>396</v>
      </c>
      <c r="L12" t="s" s="15">
        <f>'Nombres'!I12</f>
        <v>395</v>
      </c>
      <c r="M12" t="s" s="15">
        <f>IF(L12='Transformador'!$B$13,'Transformador'!$B$9,IF(L12='Transformador'!$C$13,'Transformador'!$C$9,IF(L12='Transformador'!$D$13,'Transformador'!$D$9,IF(L12='Transformador'!$E$13,'Transformador'!$E$9,IF(L12='Transformador'!$F$13,'Transformador'!$F$9,IF(L12='Transformador'!$G$13,'Transformador'!$G$9,IF(L12='Transformador'!$H$13,'Transformador'!$H$9,IF(L12='Transformador'!$I$13,'Transformador'!$I$9,"No Exise"))))))))</f>
        <v>399</v>
      </c>
      <c r="N12" t="s" s="16">
        <f>'Nombres'!J12</f>
        <v>394</v>
      </c>
      <c r="O12" t="s" s="16">
        <f>IF(N12='Transformador'!$B$14,'Transformador'!$B$9,IF(N12='Transformador'!$C$14,'Transformador'!$C$9,IF(N12='Transformador'!$D$14,'Transformador'!$D$9,IF(N12='Transformador'!$E$14,'Transformador'!$E$9,IF(N12='Transformador'!$F$14,'Transformador'!$F$9,IF(N12='Transformador'!$G$14,'Transformador'!$G$9,IF(N12='Transformador'!$H$14,'Transformador'!$H$9,IF(N12='Transformador'!$I$14,'Transformador'!$I$9,"No Exise"))))))))</f>
        <v>396</v>
      </c>
      <c r="P12" t="s" s="15">
        <f>'Nombres'!K12</f>
        <v>390</v>
      </c>
      <c r="Q12" t="s" s="15">
        <f>IF(P12='Transformador'!$B$15,'Transformador'!$B$9,IF(P12='Transformador'!$C$15,'Transformador'!$C$9,IF(P12='Transformador'!$D$15,'Transformador'!$D$9,IF(P12='Transformador'!$E$15,'Transformador'!$E$9,IF(P12='Transformador'!$F$15,'Transformador'!$F$9,IF(P12='Transformador'!$G$15,'Transformador'!$G$9,IF(P12='Transformador'!$H$15,'Transformador'!$H$9,IF(P12='Transformador'!$I$15,'Transformador'!$I$9,"No Exise"))))))))</f>
        <v>398</v>
      </c>
      <c r="R12" t="s" s="16">
        <f>'Nombres'!L12</f>
        <v>45</v>
      </c>
      <c r="S12" t="s" s="15">
        <f>'Nombres'!M12</f>
        <v>19</v>
      </c>
      <c r="T12" t="s" s="16">
        <f>'Nombres'!N12</f>
        <v>19</v>
      </c>
    </row>
    <row r="13" ht="20" customHeight="1">
      <c r="A13" t="s" s="13">
        <v>64</v>
      </c>
      <c r="B13" t="s" s="14">
        <v>65</v>
      </c>
      <c r="C13" t="s" s="15">
        <f>'Nombres'!C13</f>
        <v>19</v>
      </c>
      <c r="D13" t="s" s="16">
        <f>'Nombres'!D13</f>
        <v>20</v>
      </c>
      <c r="E13" t="s" s="15">
        <f>'Nombres'!E13</f>
        <v>19</v>
      </c>
      <c r="F13" t="s" s="16">
        <f>'Nombres'!F13</f>
        <v>391</v>
      </c>
      <c r="G13" t="s" s="17">
        <f>IF(F13='Transformador'!$B$10,'Transformador'!$B$9,IF(F13='Transformador'!$C$10,'Transformador'!$C$9,IF(F13='Transformador'!$D$10,'Transformador'!$D$9,IF(F13='Transformador'!$E$10,'Transformador'!$E$9,IF(F13='Transformador'!$F$10,'Transformador'!$F$9,IF(F13='Transformador'!$G$10,'Transformador'!$G$9,IF(F13='Transformador'!$H$10,'Transformador'!$H$9,IF(F13='Transformador'!$I$10,'Transformador'!$I$9,"No Exise"))))))))</f>
        <v>399</v>
      </c>
      <c r="H13" t="s" s="15">
        <f>'Nombres'!G13</f>
        <v>395</v>
      </c>
      <c r="I13" t="s" s="15">
        <f>IF(H13='Transformador'!$B$11,'Transformador'!$B$9,IF(H13='Transformador'!$C$11,'Transformador'!$C$9,IF(H13='Transformador'!$D$11,'Transformador'!$D$9,IF(H13='Transformador'!$E$11,'Transformador'!$E$9,IF(H13='Transformador'!$F$11,'Transformador'!$F$9,IF(H13='Transformador'!$G$11,'Transformador'!$G$9,IF(H13='Transformador'!$H$11,'Transformador'!$H$9,IF(H13='Transformador'!$I$11,'Transformador'!$I$9,"No Exise"))))))))</f>
        <v>398</v>
      </c>
      <c r="J13" t="s" s="16">
        <f>'Nombres'!H13</f>
        <v>402</v>
      </c>
      <c r="K13" t="s" s="16">
        <f>IF(J13='Transformador'!$B$12,'Transformador'!$B$9,IF(J13='Transformador'!$C$12,'Transformador'!$C$9,IF(J13='Transformador'!$D$12,'Transformador'!$D$9,IF(J13='Transformador'!$E$12,'Transformador'!$E$9,IF(J13='Transformador'!$F$12,'Transformador'!$F$9,IF(J13='Transformador'!$G$12,'Transformador'!$G$9,IF(J13='Transformador'!$H$12,'Transformador'!$H$9,IF(J13='Transformador'!$I$12,'Transformador'!$I$9,"No Exise"))))))))</f>
        <v>396</v>
      </c>
      <c r="L13" t="s" s="15">
        <f>'Nombres'!I13</f>
        <v>390</v>
      </c>
      <c r="M13" t="s" s="15">
        <f>IF(L13='Transformador'!$B$13,'Transformador'!$B$9,IF(L13='Transformador'!$C$13,'Transformador'!$C$9,IF(L13='Transformador'!$D$13,'Transformador'!$D$9,IF(L13='Transformador'!$E$13,'Transformador'!$E$9,IF(L13='Transformador'!$F$13,'Transformador'!$F$9,IF(L13='Transformador'!$G$13,'Transformador'!$G$9,IF(L13='Transformador'!$H$13,'Transformador'!$H$9,IF(L13='Transformador'!$I$13,'Transformador'!$I$9,"No Exise"))))))))</f>
        <v>397</v>
      </c>
      <c r="N13" t="s" s="16">
        <f>'Nombres'!J13</f>
        <v>390</v>
      </c>
      <c r="O13" t="s" s="16">
        <f>IF(N13='Transformador'!$B$14,'Transformador'!$B$9,IF(N13='Transformador'!$C$14,'Transformador'!$C$9,IF(N13='Transformador'!$D$14,'Transformador'!$D$9,IF(N13='Transformador'!$E$14,'Transformador'!$E$9,IF(N13='Transformador'!$F$14,'Transformador'!$F$9,IF(N13='Transformador'!$G$14,'Transformador'!$G$9,IF(N13='Transformador'!$H$14,'Transformador'!$H$9,IF(N13='Transformador'!$I$14,'Transformador'!$I$9,"No Exise"))))))))</f>
        <v>398</v>
      </c>
      <c r="P13" t="s" s="15">
        <f>'Nombres'!K13</f>
        <v>390</v>
      </c>
      <c r="Q13" t="s" s="15">
        <f>IF(P13='Transformador'!$B$15,'Transformador'!$B$9,IF(P13='Transformador'!$C$15,'Transformador'!$C$9,IF(P13='Transformador'!$D$15,'Transformador'!$D$9,IF(P13='Transformador'!$E$15,'Transformador'!$E$9,IF(P13='Transformador'!$F$15,'Transformador'!$F$9,IF(P13='Transformador'!$G$15,'Transformador'!$G$9,IF(P13='Transformador'!$H$15,'Transformador'!$H$9,IF(P13='Transformador'!$I$15,'Transformador'!$I$9,"No Exise"))))))))</f>
        <v>398</v>
      </c>
      <c r="R13" t="s" s="16">
        <f>'Nombres'!L13</f>
        <v>19</v>
      </c>
      <c r="S13" t="s" s="15">
        <f>'Nombres'!M13</f>
        <v>19</v>
      </c>
      <c r="T13" t="s" s="16">
        <f>'Nombres'!N13</f>
        <v>19</v>
      </c>
    </row>
    <row r="14" ht="20" customHeight="1">
      <c r="A14" t="s" s="13">
        <v>68</v>
      </c>
      <c r="B14" t="s" s="18">
        <v>69</v>
      </c>
      <c r="C14" t="s" s="15">
        <f>'Nombres'!C14</f>
        <v>19</v>
      </c>
      <c r="D14" t="s" s="16">
        <f>'Nombres'!D14</f>
        <v>19</v>
      </c>
      <c r="E14" t="s" s="15">
        <f>'Nombres'!E14</f>
        <v>19</v>
      </c>
      <c r="F14" t="s" s="16">
        <f>'Nombres'!F14</f>
        <v>19</v>
      </c>
      <c r="G14" t="s" s="17">
        <f>IF(F14='Transformador'!$B$10,'Transformador'!$B$9,IF(F14='Transformador'!$C$10,'Transformador'!$C$9,IF(F14='Transformador'!$D$10,'Transformador'!$D$9,IF(F14='Transformador'!$E$10,'Transformador'!$E$9,IF(F14='Transformador'!$F$10,'Transformador'!$F$9,IF(F14='Transformador'!$G$10,'Transformador'!$G$9,IF(F14='Transformador'!$H$10,'Transformador'!$H$9,IF(F14='Transformador'!$I$10,'Transformador'!$I$9,"No Exise"))))))))</f>
        <v>403</v>
      </c>
      <c r="H14" t="s" s="15">
        <f>'Nombres'!G14</f>
        <v>19</v>
      </c>
      <c r="I14" t="s" s="15">
        <f>IF(H14='Transformador'!$B$11,'Transformador'!$B$9,IF(H14='Transformador'!$C$11,'Transformador'!$C$9,IF(H14='Transformador'!$D$11,'Transformador'!$D$9,IF(H14='Transformador'!$E$11,'Transformador'!$E$9,IF(H14='Transformador'!$F$11,'Transformador'!$F$9,IF(H14='Transformador'!$G$11,'Transformador'!$G$9,IF(H14='Transformador'!$H$11,'Transformador'!$H$9,IF(H14='Transformador'!$I$11,'Transformador'!$I$9,"No Exise"))))))))</f>
        <v>403</v>
      </c>
      <c r="J14" t="s" s="16">
        <f>'Nombres'!H14</f>
        <v>19</v>
      </c>
      <c r="K14" t="s" s="16">
        <f>IF(J14='Transformador'!$B$12,'Transformador'!$B$9,IF(J14='Transformador'!$C$12,'Transformador'!$C$9,IF(J14='Transformador'!$D$12,'Transformador'!$D$9,IF(J14='Transformador'!$E$12,'Transformador'!$E$9,IF(J14='Transformador'!$F$12,'Transformador'!$F$9,IF(J14='Transformador'!$G$12,'Transformador'!$G$9,IF(J14='Transformador'!$H$12,'Transformador'!$H$9,IF(J14='Transformador'!$I$12,'Transformador'!$I$9,"No Exise"))))))))</f>
        <v>403</v>
      </c>
      <c r="L14" t="s" s="15">
        <f>'Nombres'!I14</f>
        <v>19</v>
      </c>
      <c r="M14" t="s" s="15">
        <f>IF(L14='Transformador'!$B$13,'Transformador'!$B$9,IF(L14='Transformador'!$C$13,'Transformador'!$C$9,IF(L14='Transformador'!$D$13,'Transformador'!$D$9,IF(L14='Transformador'!$E$13,'Transformador'!$E$9,IF(L14='Transformador'!$F$13,'Transformador'!$F$9,IF(L14='Transformador'!$G$13,'Transformador'!$G$9,IF(L14='Transformador'!$H$13,'Transformador'!$H$9,IF(L14='Transformador'!$I$13,'Transformador'!$I$9,"No Exise"))))))))</f>
        <v>403</v>
      </c>
      <c r="N14" t="s" s="16">
        <f>'Nombres'!J14</f>
        <v>20</v>
      </c>
      <c r="O14" t="s" s="16">
        <f>IF(N14='Transformador'!$B$14,'Transformador'!$B$9,IF(N14='Transformador'!$C$14,'Transformador'!$C$9,IF(N14='Transformador'!$D$14,'Transformador'!$D$9,IF(N14='Transformador'!$E$14,'Transformador'!$E$9,IF(N14='Transformador'!$F$14,'Transformador'!$F$9,IF(N14='Transformador'!$G$14,'Transformador'!$G$9,IF(N14='Transformador'!$H$14,'Transformador'!$H$9,IF(N14='Transformador'!$I$14,'Transformador'!$I$9,"No Exise"))))))))</f>
        <v>403</v>
      </c>
      <c r="P14" t="s" s="15">
        <f>'Nombres'!K14</f>
        <v>19</v>
      </c>
      <c r="Q14" t="s" s="15">
        <f>IF(P14='Transformador'!$B$15,'Transformador'!$B$9,IF(P14='Transformador'!$C$15,'Transformador'!$C$9,IF(P14='Transformador'!$D$15,'Transformador'!$D$9,IF(P14='Transformador'!$E$15,'Transformador'!$E$9,IF(P14='Transformador'!$F$15,'Transformador'!$F$9,IF(P14='Transformador'!$G$15,'Transformador'!$G$9,IF(P14='Transformador'!$H$15,'Transformador'!$H$9,IF(P14='Transformador'!$I$15,'Transformador'!$I$9,"No Exise"))))))))</f>
        <v>403</v>
      </c>
      <c r="R14" t="s" s="16">
        <f>'Nombres'!L14</f>
        <v>19</v>
      </c>
      <c r="S14" t="s" s="15">
        <f>'Nombres'!M14</f>
        <v>19</v>
      </c>
      <c r="T14" t="s" s="16">
        <f>'Nombres'!N14</f>
        <v>19</v>
      </c>
    </row>
    <row r="15" ht="20" customHeight="1">
      <c r="A15" t="s" s="13">
        <v>75</v>
      </c>
      <c r="B15" t="s" s="14">
        <v>76</v>
      </c>
      <c r="C15" t="s" s="15">
        <f>'Nombres'!C15</f>
        <v>19</v>
      </c>
      <c r="D15" t="s" s="16">
        <f>'Nombres'!D15</f>
        <v>19</v>
      </c>
      <c r="E15" t="s" s="15">
        <f>'Nombres'!E15</f>
        <v>19</v>
      </c>
      <c r="F15" t="s" s="16">
        <f>'Nombres'!F15</f>
        <v>19</v>
      </c>
      <c r="G15" t="s" s="17">
        <f>IF(F15='Transformador'!$B$10,'Transformador'!$B$9,IF(F15='Transformador'!$C$10,'Transformador'!$C$9,IF(F15='Transformador'!$D$10,'Transformador'!$D$9,IF(F15='Transformador'!$E$10,'Transformador'!$E$9,IF(F15='Transformador'!$F$10,'Transformador'!$F$9,IF(F15='Transformador'!$G$10,'Transformador'!$G$9,IF(F15='Transformador'!$H$10,'Transformador'!$H$9,IF(F15='Transformador'!$I$10,'Transformador'!$I$9,"No Exise"))))))))</f>
        <v>403</v>
      </c>
      <c r="H15" t="s" s="15">
        <f>'Nombres'!G15</f>
        <v>19</v>
      </c>
      <c r="I15" t="s" s="15">
        <f>IF(H15='Transformador'!$B$11,'Transformador'!$B$9,IF(H15='Transformador'!$C$11,'Transformador'!$C$9,IF(H15='Transformador'!$D$11,'Transformador'!$D$9,IF(H15='Transformador'!$E$11,'Transformador'!$E$9,IF(H15='Transformador'!$F$11,'Transformador'!$F$9,IF(H15='Transformador'!$G$11,'Transformador'!$G$9,IF(H15='Transformador'!$H$11,'Transformador'!$H$9,IF(H15='Transformador'!$I$11,'Transformador'!$I$9,"No Exise"))))))))</f>
        <v>403</v>
      </c>
      <c r="J15" t="s" s="16">
        <f>'Nombres'!H15</f>
        <v>20</v>
      </c>
      <c r="K15" t="s" s="16">
        <f>IF(J15='Transformador'!$B$12,'Transformador'!$B$9,IF(J15='Transformador'!$C$12,'Transformador'!$C$9,IF(J15='Transformador'!$D$12,'Transformador'!$D$9,IF(J15='Transformador'!$E$12,'Transformador'!$E$9,IF(J15='Transformador'!$F$12,'Transformador'!$F$9,IF(J15='Transformador'!$G$12,'Transformador'!$G$9,IF(J15='Transformador'!$H$12,'Transformador'!$H$9,IF(J15='Transformador'!$I$12,'Transformador'!$I$9,"No Exise"))))))))</f>
        <v>403</v>
      </c>
      <c r="L15" t="s" s="15">
        <f>'Nombres'!I15</f>
        <v>19</v>
      </c>
      <c r="M15" t="s" s="15">
        <f>IF(L15='Transformador'!$B$13,'Transformador'!$B$9,IF(L15='Transformador'!$C$13,'Transformador'!$C$9,IF(L15='Transformador'!$D$13,'Transformador'!$D$9,IF(L15='Transformador'!$E$13,'Transformador'!$E$9,IF(L15='Transformador'!$F$13,'Transformador'!$F$9,IF(L15='Transformador'!$G$13,'Transformador'!$G$9,IF(L15='Transformador'!$H$13,'Transformador'!$H$9,IF(L15='Transformador'!$I$13,'Transformador'!$I$9,"No Exise"))))))))</f>
        <v>403</v>
      </c>
      <c r="N15" t="s" s="16">
        <f>'Nombres'!J15</f>
        <v>20</v>
      </c>
      <c r="O15" t="s" s="16">
        <f>IF(N15='Transformador'!$B$14,'Transformador'!$B$9,IF(N15='Transformador'!$C$14,'Transformador'!$C$9,IF(N15='Transformador'!$D$14,'Transformador'!$D$9,IF(N15='Transformador'!$E$14,'Transformador'!$E$9,IF(N15='Transformador'!$F$14,'Transformador'!$F$9,IF(N15='Transformador'!$G$14,'Transformador'!$G$9,IF(N15='Transformador'!$H$14,'Transformador'!$H$9,IF(N15='Transformador'!$I$14,'Transformador'!$I$9,"No Exise"))))))))</f>
        <v>403</v>
      </c>
      <c r="P15" t="s" s="15">
        <f>'Nombres'!K15</f>
        <v>19</v>
      </c>
      <c r="Q15" t="s" s="15">
        <f>IF(P15='Transformador'!$B$15,'Transformador'!$B$9,IF(P15='Transformador'!$C$15,'Transformador'!$C$9,IF(P15='Transformador'!$D$15,'Transformador'!$D$9,IF(P15='Transformador'!$E$15,'Transformador'!$E$9,IF(P15='Transformador'!$F$15,'Transformador'!$F$9,IF(P15='Transformador'!$G$15,'Transformador'!$G$9,IF(P15='Transformador'!$H$15,'Transformador'!$H$9,IF(P15='Transformador'!$I$15,'Transformador'!$I$9,"No Exise"))))))))</f>
        <v>403</v>
      </c>
      <c r="R15" t="s" s="16">
        <f>'Nombres'!L15</f>
        <v>19</v>
      </c>
      <c r="S15" t="s" s="15">
        <f>'Nombres'!M15</f>
        <v>19</v>
      </c>
      <c r="T15" t="s" s="16">
        <f>'Nombres'!N15</f>
        <v>19</v>
      </c>
    </row>
    <row r="16" ht="20" customHeight="1">
      <c r="A16" t="s" s="13">
        <v>78</v>
      </c>
      <c r="B16" t="s" s="18">
        <v>79</v>
      </c>
      <c r="C16" t="s" s="15">
        <f>'Nombres'!C16</f>
        <v>19</v>
      </c>
      <c r="D16" t="s" s="16">
        <f>'Nombres'!D16</f>
        <v>19</v>
      </c>
      <c r="E16" t="s" s="15">
        <f>'Nombres'!E16</f>
        <v>19</v>
      </c>
      <c r="F16" t="s" s="16">
        <f>'Nombres'!F16</f>
        <v>20</v>
      </c>
      <c r="G16" t="s" s="17">
        <f>IF(F16='Transformador'!$B$10,'Transformador'!$B$9,IF(F16='Transformador'!$C$10,'Transformador'!$C$9,IF(F16='Transformador'!$D$10,'Transformador'!$D$9,IF(F16='Transformador'!$E$10,'Transformador'!$E$9,IF(F16='Transformador'!$F$10,'Transformador'!$F$9,IF(F16='Transformador'!$G$10,'Transformador'!$G$9,IF(F16='Transformador'!$H$10,'Transformador'!$H$9,IF(F16='Transformador'!$I$10,'Transformador'!$I$9,"No Exise"))))))))</f>
        <v>398</v>
      </c>
      <c r="H16" t="s" s="15">
        <f>'Nombres'!G16</f>
        <v>19</v>
      </c>
      <c r="I16" t="s" s="15">
        <f>IF(H16='Transformador'!$B$11,'Transformador'!$B$9,IF(H16='Transformador'!$C$11,'Transformador'!$C$9,IF(H16='Transformador'!$D$11,'Transformador'!$D$9,IF(H16='Transformador'!$E$11,'Transformador'!$E$9,IF(H16='Transformador'!$F$11,'Transformador'!$F$9,IF(H16='Transformador'!$G$11,'Transformador'!$G$9,IF(H16='Transformador'!$H$11,'Transformador'!$H$9,IF(H16='Transformador'!$I$11,'Transformador'!$I$9,"No Exise"))))))))</f>
        <v>403</v>
      </c>
      <c r="J16" t="s" s="16">
        <f>'Nombres'!H16</f>
        <v>20</v>
      </c>
      <c r="K16" t="s" s="16">
        <f>IF(J16='Transformador'!$B$12,'Transformador'!$B$9,IF(J16='Transformador'!$C$12,'Transformador'!$C$9,IF(J16='Transformador'!$D$12,'Transformador'!$D$9,IF(J16='Transformador'!$E$12,'Transformador'!$E$9,IF(J16='Transformador'!$F$12,'Transformador'!$F$9,IF(J16='Transformador'!$G$12,'Transformador'!$G$9,IF(J16='Transformador'!$H$12,'Transformador'!$H$9,IF(J16='Transformador'!$I$12,'Transformador'!$I$9,"No Exise"))))))))</f>
        <v>403</v>
      </c>
      <c r="L16" t="s" s="15">
        <f>'Nombres'!I16</f>
        <v>19</v>
      </c>
      <c r="M16" t="s" s="15">
        <f>IF(L16='Transformador'!$B$13,'Transformador'!$B$9,IF(L16='Transformador'!$C$13,'Transformador'!$C$9,IF(L16='Transformador'!$D$13,'Transformador'!$D$9,IF(L16='Transformador'!$E$13,'Transformador'!$E$9,IF(L16='Transformador'!$F$13,'Transformador'!$F$9,IF(L16='Transformador'!$G$13,'Transformador'!$G$9,IF(L16='Transformador'!$H$13,'Transformador'!$H$9,IF(L16='Transformador'!$I$13,'Transformador'!$I$9,"No Exise"))))))))</f>
        <v>403</v>
      </c>
      <c r="N16" t="s" s="16">
        <f>'Nombres'!J16</f>
        <v>19</v>
      </c>
      <c r="O16" t="s" s="16">
        <f>IF(N16='Transformador'!$B$14,'Transformador'!$B$9,IF(N16='Transformador'!$C$14,'Transformador'!$C$9,IF(N16='Transformador'!$D$14,'Transformador'!$D$9,IF(N16='Transformador'!$E$14,'Transformador'!$E$9,IF(N16='Transformador'!$F$14,'Transformador'!$F$9,IF(N16='Transformador'!$G$14,'Transformador'!$G$9,IF(N16='Transformador'!$H$14,'Transformador'!$H$9,IF(N16='Transformador'!$I$14,'Transformador'!$I$9,"No Exise"))))))))</f>
        <v>403</v>
      </c>
      <c r="P16" t="s" s="15">
        <f>'Nombres'!K16</f>
        <v>19</v>
      </c>
      <c r="Q16" t="s" s="15">
        <f>IF(P16='Transformador'!$B$15,'Transformador'!$B$9,IF(P16='Transformador'!$C$15,'Transformador'!$C$9,IF(P16='Transformador'!$D$15,'Transformador'!$D$9,IF(P16='Transformador'!$E$15,'Transformador'!$E$9,IF(P16='Transformador'!$F$15,'Transformador'!$F$9,IF(P16='Transformador'!$G$15,'Transformador'!$G$9,IF(P16='Transformador'!$H$15,'Transformador'!$H$9,IF(P16='Transformador'!$I$15,'Transformador'!$I$9,"No Exise"))))))))</f>
        <v>403</v>
      </c>
      <c r="R16" t="s" s="16">
        <f>'Nombres'!L16</f>
        <v>19</v>
      </c>
      <c r="S16" t="s" s="15">
        <f>'Nombres'!M16</f>
        <v>19</v>
      </c>
      <c r="T16" t="s" s="16">
        <f>'Nombres'!N16</f>
        <v>19</v>
      </c>
    </row>
    <row r="17" ht="21" customHeight="1">
      <c r="A17" t="s" s="13">
        <v>82</v>
      </c>
      <c r="B17" t="s" s="14">
        <v>83</v>
      </c>
      <c r="C17" t="s" s="15">
        <f>'Nombres'!C17</f>
        <v>19</v>
      </c>
      <c r="D17" t="s" s="16">
        <f>'Nombres'!D17</f>
        <v>19</v>
      </c>
      <c r="E17" t="s" s="15">
        <f>'Nombres'!E17</f>
        <v>19</v>
      </c>
      <c r="F17" t="s" s="16">
        <f>'Nombres'!F17</f>
        <v>20</v>
      </c>
      <c r="G17" t="s" s="17">
        <f>IF(F17='Transformador'!$B$10,'Transformador'!$B$9,IF(F17='Transformador'!$C$10,'Transformador'!$C$9,IF(F17='Transformador'!$D$10,'Transformador'!$D$9,IF(F17='Transformador'!$E$10,'Transformador'!$E$9,IF(F17='Transformador'!$F$10,'Transformador'!$F$9,IF(F17='Transformador'!$G$10,'Transformador'!$G$9,IF(F17='Transformador'!$H$10,'Transformador'!$H$9,IF(F17='Transformador'!$I$10,'Transformador'!$I$9,"No Exise"))))))))</f>
        <v>398</v>
      </c>
      <c r="H17" t="s" s="15">
        <f>'Nombres'!G17</f>
        <v>19</v>
      </c>
      <c r="I17" t="s" s="15">
        <f>IF(H17='Transformador'!$B$11,'Transformador'!$B$9,IF(H17='Transformador'!$C$11,'Transformador'!$C$9,IF(H17='Transformador'!$D$11,'Transformador'!$D$9,IF(H17='Transformador'!$E$11,'Transformador'!$E$9,IF(H17='Transformador'!$F$11,'Transformador'!$F$9,IF(H17='Transformador'!$G$11,'Transformador'!$G$9,IF(H17='Transformador'!$H$11,'Transformador'!$H$9,IF(H17='Transformador'!$I$11,'Transformador'!$I$9,"No Exise"))))))))</f>
        <v>403</v>
      </c>
      <c r="J17" t="s" s="16">
        <f>'Nombres'!H17</f>
        <v>19</v>
      </c>
      <c r="K17" t="s" s="16">
        <f>IF(J17='Transformador'!$B$12,'Transformador'!$B$9,IF(J17='Transformador'!$C$12,'Transformador'!$C$9,IF(J17='Transformador'!$D$12,'Transformador'!$D$9,IF(J17='Transformador'!$E$12,'Transformador'!$E$9,IF(J17='Transformador'!$F$12,'Transformador'!$F$9,IF(J17='Transformador'!$G$12,'Transformador'!$G$9,IF(J17='Transformador'!$H$12,'Transformador'!$H$9,IF(J17='Transformador'!$I$12,'Transformador'!$I$9,"No Exise"))))))))</f>
        <v>403</v>
      </c>
      <c r="L17" t="s" s="15">
        <f>'Nombres'!I17</f>
        <v>19</v>
      </c>
      <c r="M17" t="s" s="15">
        <f>IF(L17='Transformador'!$B$13,'Transformador'!$B$9,IF(L17='Transformador'!$C$13,'Transformador'!$C$9,IF(L17='Transformador'!$D$13,'Transformador'!$D$9,IF(L17='Transformador'!$E$13,'Transformador'!$E$9,IF(L17='Transformador'!$F$13,'Transformador'!$F$9,IF(L17='Transformador'!$G$13,'Transformador'!$G$9,IF(L17='Transformador'!$H$13,'Transformador'!$H$9,IF(L17='Transformador'!$I$13,'Transformador'!$I$9,"No Exise"))))))))</f>
        <v>403</v>
      </c>
      <c r="N17" t="s" s="16">
        <f>'Nombres'!J17</f>
        <v>19</v>
      </c>
      <c r="O17" t="s" s="16">
        <f>IF(N17='Transformador'!$B$14,'Transformador'!$B$9,IF(N17='Transformador'!$C$14,'Transformador'!$C$9,IF(N17='Transformador'!$D$14,'Transformador'!$D$9,IF(N17='Transformador'!$E$14,'Transformador'!$E$9,IF(N17='Transformador'!$F$14,'Transformador'!$F$9,IF(N17='Transformador'!$G$14,'Transformador'!$G$9,IF(N17='Transformador'!$H$14,'Transformador'!$H$9,IF(N17='Transformador'!$I$14,'Transformador'!$I$9,"No Exise"))))))))</f>
        <v>403</v>
      </c>
      <c r="P17" t="s" s="15">
        <f>'Nombres'!K17</f>
        <v>19</v>
      </c>
      <c r="Q17" t="s" s="15">
        <f>IF(P17='Transformador'!$B$15,'Transformador'!$B$9,IF(P17='Transformador'!$C$15,'Transformador'!$C$9,IF(P17='Transformador'!$D$15,'Transformador'!$D$9,IF(P17='Transformador'!$E$15,'Transformador'!$E$9,IF(P17='Transformador'!$F$15,'Transformador'!$F$9,IF(P17='Transformador'!$G$15,'Transformador'!$G$9,IF(P17='Transformador'!$H$15,'Transformador'!$H$9,IF(P17='Transformador'!$I$15,'Transformador'!$I$9,"No Exise"))))))))</f>
        <v>403</v>
      </c>
      <c r="R17" t="s" s="16">
        <f>'Nombres'!L17</f>
        <v>19</v>
      </c>
      <c r="S17" t="s" s="15">
        <f>'Nombres'!M17</f>
        <v>19</v>
      </c>
      <c r="T17" t="s" s="16">
        <f>'Nombres'!N17</f>
        <v>19</v>
      </c>
    </row>
    <row r="18" ht="20" customHeight="1">
      <c r="A18" t="s" s="13">
        <v>85</v>
      </c>
      <c r="B18" t="s" s="18">
        <v>86</v>
      </c>
      <c r="C18" t="s" s="15">
        <f>'Nombres'!C18</f>
        <v>19</v>
      </c>
      <c r="D18" t="s" s="16">
        <f>'Nombres'!D18</f>
        <v>19</v>
      </c>
      <c r="E18" t="s" s="15">
        <f>'Nombres'!E18</f>
        <v>19</v>
      </c>
      <c r="F18" t="s" s="16">
        <f>'Nombres'!F18</f>
        <v>20</v>
      </c>
      <c r="G18" t="s" s="17">
        <f>IF(F18='Transformador'!$B$10,'Transformador'!$B$9,IF(F18='Transformador'!$C$10,'Transformador'!$C$9,IF(F18='Transformador'!$D$10,'Transformador'!$D$9,IF(F18='Transformador'!$E$10,'Transformador'!$E$9,IF(F18='Transformador'!$F$10,'Transformador'!$F$9,IF(F18='Transformador'!$G$10,'Transformador'!$G$9,IF(F18='Transformador'!$H$10,'Transformador'!$H$9,IF(F18='Transformador'!$I$10,'Transformador'!$I$9,"No Exise"))))))))</f>
        <v>398</v>
      </c>
      <c r="H18" t="s" s="15">
        <f>'Nombres'!G18</f>
        <v>19</v>
      </c>
      <c r="I18" t="s" s="15">
        <f>IF(H18='Transformador'!$B$11,'Transformador'!$B$9,IF(H18='Transformador'!$C$11,'Transformador'!$C$9,IF(H18='Transformador'!$D$11,'Transformador'!$D$9,IF(H18='Transformador'!$E$11,'Transformador'!$E$9,IF(H18='Transformador'!$F$11,'Transformador'!$F$9,IF(H18='Transformador'!$G$11,'Transformador'!$G$9,IF(H18='Transformador'!$H$11,'Transformador'!$H$9,IF(H18='Transformador'!$I$11,'Transformador'!$I$9,"No Exise"))))))))</f>
        <v>403</v>
      </c>
      <c r="J18" t="s" s="16">
        <f>'Nombres'!H18</f>
        <v>19</v>
      </c>
      <c r="K18" t="s" s="16">
        <f>IF(J18='Transformador'!$B$12,'Transformador'!$B$9,IF(J18='Transformador'!$C$12,'Transformador'!$C$9,IF(J18='Transformador'!$D$12,'Transformador'!$D$9,IF(J18='Transformador'!$E$12,'Transformador'!$E$9,IF(J18='Transformador'!$F$12,'Transformador'!$F$9,IF(J18='Transformador'!$G$12,'Transformador'!$G$9,IF(J18='Transformador'!$H$12,'Transformador'!$H$9,IF(J18='Transformador'!$I$12,'Transformador'!$I$9,"No Exise"))))))))</f>
        <v>403</v>
      </c>
      <c r="L18" t="s" s="15">
        <f>'Nombres'!I18</f>
        <v>19</v>
      </c>
      <c r="M18" t="s" s="15">
        <f>IF(L18='Transformador'!$B$13,'Transformador'!$B$9,IF(L18='Transformador'!$C$13,'Transformador'!$C$9,IF(L18='Transformador'!$D$13,'Transformador'!$D$9,IF(L18='Transformador'!$E$13,'Transformador'!$E$9,IF(L18='Transformador'!$F$13,'Transformador'!$F$9,IF(L18='Transformador'!$G$13,'Transformador'!$G$9,IF(L18='Transformador'!$H$13,'Transformador'!$H$9,IF(L18='Transformador'!$I$13,'Transformador'!$I$9,"No Exise"))))))))</f>
        <v>403</v>
      </c>
      <c r="N18" t="s" s="16">
        <f>'Nombres'!J18</f>
        <v>20</v>
      </c>
      <c r="O18" t="s" s="16">
        <f>IF(N18='Transformador'!$B$14,'Transformador'!$B$9,IF(N18='Transformador'!$C$14,'Transformador'!$C$9,IF(N18='Transformador'!$D$14,'Transformador'!$D$9,IF(N18='Transformador'!$E$14,'Transformador'!$E$9,IF(N18='Transformador'!$F$14,'Transformador'!$F$9,IF(N18='Transformador'!$G$14,'Transformador'!$G$9,IF(N18='Transformador'!$H$14,'Transformador'!$H$9,IF(N18='Transformador'!$I$14,'Transformador'!$I$9,"No Exise"))))))))</f>
        <v>403</v>
      </c>
      <c r="P18" t="s" s="15">
        <f>'Nombres'!K18</f>
        <v>19</v>
      </c>
      <c r="Q18" t="s" s="15">
        <f>IF(P18='Transformador'!$B$15,'Transformador'!$B$9,IF(P18='Transformador'!$C$15,'Transformador'!$C$9,IF(P18='Transformador'!$D$15,'Transformador'!$D$9,IF(P18='Transformador'!$E$15,'Transformador'!$E$9,IF(P18='Transformador'!$F$15,'Transformador'!$F$9,IF(P18='Transformador'!$G$15,'Transformador'!$G$9,IF(P18='Transformador'!$H$15,'Transformador'!$H$9,IF(P18='Transformador'!$I$15,'Transformador'!$I$9,"No Exise"))))))))</f>
        <v>403</v>
      </c>
      <c r="R18" t="s" s="16">
        <f>'Nombres'!L18</f>
        <v>19</v>
      </c>
      <c r="S18" t="s" s="15">
        <f>'Nombres'!M18</f>
        <v>19</v>
      </c>
      <c r="T18" t="s" s="16">
        <f>'Nombres'!N18</f>
        <v>20</v>
      </c>
    </row>
    <row r="19" ht="20" customHeight="1">
      <c r="A19" t="s" s="13">
        <v>89</v>
      </c>
      <c r="B19" t="s" s="14">
        <v>90</v>
      </c>
      <c r="C19" t="s" s="15">
        <f>'Nombres'!C19</f>
        <v>19</v>
      </c>
      <c r="D19" t="s" s="16">
        <f>'Nombres'!D19</f>
        <v>19</v>
      </c>
      <c r="E19" t="s" s="15">
        <f>'Nombres'!E19</f>
        <v>19</v>
      </c>
      <c r="F19" t="s" s="16">
        <f>'Nombres'!F19</f>
        <v>19</v>
      </c>
      <c r="G19" t="s" s="17">
        <f>IF(F19='Transformador'!$B$10,'Transformador'!$B$9,IF(F19='Transformador'!$C$10,'Transformador'!$C$9,IF(F19='Transformador'!$D$10,'Transformador'!$D$9,IF(F19='Transformador'!$E$10,'Transformador'!$E$9,IF(F19='Transformador'!$F$10,'Transformador'!$F$9,IF(F19='Transformador'!$G$10,'Transformador'!$G$9,IF(F19='Transformador'!$H$10,'Transformador'!$H$9,IF(F19='Transformador'!$I$10,'Transformador'!$I$9,"No Exise"))))))))</f>
        <v>403</v>
      </c>
      <c r="H19" t="s" s="15">
        <f>'Nombres'!G19</f>
        <v>19</v>
      </c>
      <c r="I19" t="s" s="15">
        <f>IF(H19='Transformador'!$B$11,'Transformador'!$B$9,IF(H19='Transformador'!$C$11,'Transformador'!$C$9,IF(H19='Transformador'!$D$11,'Transformador'!$D$9,IF(H19='Transformador'!$E$11,'Transformador'!$E$9,IF(H19='Transformador'!$F$11,'Transformador'!$F$9,IF(H19='Transformador'!$G$11,'Transformador'!$G$9,IF(H19='Transformador'!$H$11,'Transformador'!$H$9,IF(H19='Transformador'!$I$11,'Transformador'!$I$9,"No Exise"))))))))</f>
        <v>403</v>
      </c>
      <c r="J19" t="s" s="16">
        <f>'Nombres'!H19</f>
        <v>20</v>
      </c>
      <c r="K19" t="s" s="16">
        <f>IF(J19='Transformador'!$B$12,'Transformador'!$B$9,IF(J19='Transformador'!$C$12,'Transformador'!$C$9,IF(J19='Transformador'!$D$12,'Transformador'!$D$9,IF(J19='Transformador'!$E$12,'Transformador'!$E$9,IF(J19='Transformador'!$F$12,'Transformador'!$F$9,IF(J19='Transformador'!$G$12,'Transformador'!$G$9,IF(J19='Transformador'!$H$12,'Transformador'!$H$9,IF(J19='Transformador'!$I$12,'Transformador'!$I$9,"No Exise"))))))))</f>
        <v>403</v>
      </c>
      <c r="L19" t="s" s="15">
        <f>'Nombres'!I19</f>
        <v>19</v>
      </c>
      <c r="M19" t="s" s="15">
        <f>IF(L19='Transformador'!$B$13,'Transformador'!$B$9,IF(L19='Transformador'!$C$13,'Transformador'!$C$9,IF(L19='Transformador'!$D$13,'Transformador'!$D$9,IF(L19='Transformador'!$E$13,'Transformador'!$E$9,IF(L19='Transformador'!$F$13,'Transformador'!$F$9,IF(L19='Transformador'!$G$13,'Transformador'!$G$9,IF(L19='Transformador'!$H$13,'Transformador'!$H$9,IF(L19='Transformador'!$I$13,'Transformador'!$I$9,"No Exise"))))))))</f>
        <v>403</v>
      </c>
      <c r="N19" t="s" s="16">
        <f>'Nombres'!J19</f>
        <v>20</v>
      </c>
      <c r="O19" t="s" s="16">
        <f>IF(N19='Transformador'!$B$14,'Transformador'!$B$9,IF(N19='Transformador'!$C$14,'Transformador'!$C$9,IF(N19='Transformador'!$D$14,'Transformador'!$D$9,IF(N19='Transformador'!$E$14,'Transformador'!$E$9,IF(N19='Transformador'!$F$14,'Transformador'!$F$9,IF(N19='Transformador'!$G$14,'Transformador'!$G$9,IF(N19='Transformador'!$H$14,'Transformador'!$H$9,IF(N19='Transformador'!$I$14,'Transformador'!$I$9,"No Exise"))))))))</f>
        <v>403</v>
      </c>
      <c r="P19" t="s" s="15">
        <f>'Nombres'!K19</f>
        <v>19</v>
      </c>
      <c r="Q19" t="s" s="15">
        <f>IF(P19='Transformador'!$B$15,'Transformador'!$B$9,IF(P19='Transformador'!$C$15,'Transformador'!$C$9,IF(P19='Transformador'!$D$15,'Transformador'!$D$9,IF(P19='Transformador'!$E$15,'Transformador'!$E$9,IF(P19='Transformador'!$F$15,'Transformador'!$F$9,IF(P19='Transformador'!$G$15,'Transformador'!$G$9,IF(P19='Transformador'!$H$15,'Transformador'!$H$9,IF(P19='Transformador'!$I$15,'Transformador'!$I$9,"No Exise"))))))))</f>
        <v>403</v>
      </c>
      <c r="R19" t="s" s="16">
        <f>'Nombres'!L19</f>
        <v>19</v>
      </c>
      <c r="S19" t="s" s="15">
        <f>'Nombres'!M19</f>
        <v>20</v>
      </c>
      <c r="T19" t="s" s="16">
        <f>'Nombres'!N19</f>
        <v>19</v>
      </c>
    </row>
    <row r="20" ht="20" customHeight="1">
      <c r="A20" t="s" s="13">
        <v>93</v>
      </c>
      <c r="B20" t="s" s="18">
        <v>94</v>
      </c>
      <c r="C20" t="s" s="15">
        <f>'Nombres'!C20</f>
        <v>19</v>
      </c>
      <c r="D20" t="s" s="16">
        <f>'Nombres'!D20</f>
        <v>19</v>
      </c>
      <c r="E20" t="s" s="15">
        <f>'Nombres'!E20</f>
        <v>19</v>
      </c>
      <c r="F20" t="s" s="16">
        <f>'Nombres'!F20</f>
        <v>19</v>
      </c>
      <c r="G20" t="s" s="17">
        <f>IF(F20='Transformador'!$B$10,'Transformador'!$B$9,IF(F20='Transformador'!$C$10,'Transformador'!$C$9,IF(F20='Transformador'!$D$10,'Transformador'!$D$9,IF(F20='Transformador'!$E$10,'Transformador'!$E$9,IF(F20='Transformador'!$F$10,'Transformador'!$F$9,IF(F20='Transformador'!$G$10,'Transformador'!$G$9,IF(F20='Transformador'!$H$10,'Transformador'!$H$9,IF(F20='Transformador'!$I$10,'Transformador'!$I$9,"No Exise"))))))))</f>
        <v>403</v>
      </c>
      <c r="H20" t="s" s="15">
        <f>'Nombres'!G20</f>
        <v>19</v>
      </c>
      <c r="I20" t="s" s="15">
        <f>IF(H20='Transformador'!$B$11,'Transformador'!$B$9,IF(H20='Transformador'!$C$11,'Transformador'!$C$9,IF(H20='Transformador'!$D$11,'Transformador'!$D$9,IF(H20='Transformador'!$E$11,'Transformador'!$E$9,IF(H20='Transformador'!$F$11,'Transformador'!$F$9,IF(H20='Transformador'!$G$11,'Transformador'!$G$9,IF(H20='Transformador'!$H$11,'Transformador'!$H$9,IF(H20='Transformador'!$I$11,'Transformador'!$I$9,"No Exise"))))))))</f>
        <v>403</v>
      </c>
      <c r="J20" t="s" s="16">
        <f>'Nombres'!H20</f>
        <v>19</v>
      </c>
      <c r="K20" t="s" s="16">
        <f>IF(J20='Transformador'!$B$12,'Transformador'!$B$9,IF(J20='Transformador'!$C$12,'Transformador'!$C$9,IF(J20='Transformador'!$D$12,'Transformador'!$D$9,IF(J20='Transformador'!$E$12,'Transformador'!$E$9,IF(J20='Transformador'!$F$12,'Transformador'!$F$9,IF(J20='Transformador'!$G$12,'Transformador'!$G$9,IF(J20='Transformador'!$H$12,'Transformador'!$H$9,IF(J20='Transformador'!$I$12,'Transformador'!$I$9,"No Exise"))))))))</f>
        <v>403</v>
      </c>
      <c r="L20" t="s" s="15">
        <f>'Nombres'!I20</f>
        <v>19</v>
      </c>
      <c r="M20" t="s" s="15">
        <f>IF(L20='Transformador'!$B$13,'Transformador'!$B$9,IF(L20='Transformador'!$C$13,'Transformador'!$C$9,IF(L20='Transformador'!$D$13,'Transformador'!$D$9,IF(L20='Transformador'!$E$13,'Transformador'!$E$9,IF(L20='Transformador'!$F$13,'Transformador'!$F$9,IF(L20='Transformador'!$G$13,'Transformador'!$G$9,IF(L20='Transformador'!$H$13,'Transformador'!$H$9,IF(L20='Transformador'!$I$13,'Transformador'!$I$9,"No Exise"))))))))</f>
        <v>403</v>
      </c>
      <c r="N20" t="s" s="16">
        <f>'Nombres'!J20</f>
        <v>20</v>
      </c>
      <c r="O20" t="s" s="16">
        <f>IF(N20='Transformador'!$B$14,'Transformador'!$B$9,IF(N20='Transformador'!$C$14,'Transformador'!$C$9,IF(N20='Transformador'!$D$14,'Transformador'!$D$9,IF(N20='Transformador'!$E$14,'Transformador'!$E$9,IF(N20='Transformador'!$F$14,'Transformador'!$F$9,IF(N20='Transformador'!$G$14,'Transformador'!$G$9,IF(N20='Transformador'!$H$14,'Transformador'!$H$9,IF(N20='Transformador'!$I$14,'Transformador'!$I$9,"No Exise"))))))))</f>
        <v>403</v>
      </c>
      <c r="P20" t="s" s="15">
        <f>'Nombres'!K20</f>
        <v>19</v>
      </c>
      <c r="Q20" t="s" s="15">
        <f>IF(P20='Transformador'!$B$15,'Transformador'!$B$9,IF(P20='Transformador'!$C$15,'Transformador'!$C$9,IF(P20='Transformador'!$D$15,'Transformador'!$D$9,IF(P20='Transformador'!$E$15,'Transformador'!$E$9,IF(P20='Transformador'!$F$15,'Transformador'!$F$9,IF(P20='Transformador'!$G$15,'Transformador'!$G$9,IF(P20='Transformador'!$H$15,'Transformador'!$H$9,IF(P20='Transformador'!$I$15,'Transformador'!$I$9,"No Exise"))))))))</f>
        <v>403</v>
      </c>
      <c r="R20" t="s" s="16">
        <f>'Nombres'!L20</f>
        <v>19</v>
      </c>
      <c r="S20" t="s" s="15">
        <f>'Nombres'!M20</f>
        <v>20</v>
      </c>
      <c r="T20" t="s" s="16">
        <f>'Nombres'!N20</f>
        <v>19</v>
      </c>
    </row>
    <row r="21" ht="20" customHeight="1">
      <c r="A21" t="s" s="13">
        <v>96</v>
      </c>
      <c r="B21" t="s" s="14">
        <v>97</v>
      </c>
      <c r="C21" t="s" s="15">
        <f>'Nombres'!C21</f>
        <v>19</v>
      </c>
      <c r="D21" t="s" s="16">
        <f>'Nombres'!D21</f>
        <v>19</v>
      </c>
      <c r="E21" t="s" s="15">
        <f>'Nombres'!E21</f>
        <v>19</v>
      </c>
      <c r="F21" t="s" s="16">
        <f>'Nombres'!F21</f>
        <v>20</v>
      </c>
      <c r="G21" t="s" s="17">
        <f>IF(F21='Transformador'!$B$10,'Transformador'!$B$9,IF(F21='Transformador'!$C$10,'Transformador'!$C$9,IF(F21='Transformador'!$D$10,'Transformador'!$D$9,IF(F21='Transformador'!$E$10,'Transformador'!$E$9,IF(F21='Transformador'!$F$10,'Transformador'!$F$9,IF(F21='Transformador'!$G$10,'Transformador'!$G$9,IF(F21='Transformador'!$H$10,'Transformador'!$H$9,IF(F21='Transformador'!$I$10,'Transformador'!$I$9,"No Exise"))))))))</f>
        <v>398</v>
      </c>
      <c r="H21" t="s" s="15">
        <f>'Nombres'!G21</f>
        <v>19</v>
      </c>
      <c r="I21" t="s" s="15">
        <f>IF(H21='Transformador'!$B$11,'Transformador'!$B$9,IF(H21='Transformador'!$C$11,'Transformador'!$C$9,IF(H21='Transformador'!$D$11,'Transformador'!$D$9,IF(H21='Transformador'!$E$11,'Transformador'!$E$9,IF(H21='Transformador'!$F$11,'Transformador'!$F$9,IF(H21='Transformador'!$G$11,'Transformador'!$G$9,IF(H21='Transformador'!$H$11,'Transformador'!$H$9,IF(H21='Transformador'!$I$11,'Transformador'!$I$9,"No Exise"))))))))</f>
        <v>403</v>
      </c>
      <c r="J21" t="s" s="16">
        <f>'Nombres'!H21</f>
        <v>20</v>
      </c>
      <c r="K21" t="s" s="16">
        <f>IF(J21='Transformador'!$B$12,'Transformador'!$B$9,IF(J21='Transformador'!$C$12,'Transformador'!$C$9,IF(J21='Transformador'!$D$12,'Transformador'!$D$9,IF(J21='Transformador'!$E$12,'Transformador'!$E$9,IF(J21='Transformador'!$F$12,'Transformador'!$F$9,IF(J21='Transformador'!$G$12,'Transformador'!$G$9,IF(J21='Transformador'!$H$12,'Transformador'!$H$9,IF(J21='Transformador'!$I$12,'Transformador'!$I$9,"No Exise"))))))))</f>
        <v>403</v>
      </c>
      <c r="L21" t="s" s="15">
        <f>'Nombres'!I21</f>
        <v>19</v>
      </c>
      <c r="M21" t="s" s="15">
        <f>IF(L21='Transformador'!$B$13,'Transformador'!$B$9,IF(L21='Transformador'!$C$13,'Transformador'!$C$9,IF(L21='Transformador'!$D$13,'Transformador'!$D$9,IF(L21='Transformador'!$E$13,'Transformador'!$E$9,IF(L21='Transformador'!$F$13,'Transformador'!$F$9,IF(L21='Transformador'!$G$13,'Transformador'!$G$9,IF(L21='Transformador'!$H$13,'Transformador'!$H$9,IF(L21='Transformador'!$I$13,'Transformador'!$I$9,"No Exise"))))))))</f>
        <v>403</v>
      </c>
      <c r="N21" t="s" s="16">
        <f>'Nombres'!J21</f>
        <v>19</v>
      </c>
      <c r="O21" t="s" s="16">
        <f>IF(N21='Transformador'!$B$14,'Transformador'!$B$9,IF(N21='Transformador'!$C$14,'Transformador'!$C$9,IF(N21='Transformador'!$D$14,'Transformador'!$D$9,IF(N21='Transformador'!$E$14,'Transformador'!$E$9,IF(N21='Transformador'!$F$14,'Transformador'!$F$9,IF(N21='Transformador'!$G$14,'Transformador'!$G$9,IF(N21='Transformador'!$H$14,'Transformador'!$H$9,IF(N21='Transformador'!$I$14,'Transformador'!$I$9,"No Exise"))))))))</f>
        <v>403</v>
      </c>
      <c r="P21" t="s" s="15">
        <f>'Nombres'!K21</f>
        <v>19</v>
      </c>
      <c r="Q21" t="s" s="15">
        <f>IF(P21='Transformador'!$B$15,'Transformador'!$B$9,IF(P21='Transformador'!$C$15,'Transformador'!$C$9,IF(P21='Transformador'!$D$15,'Transformador'!$D$9,IF(P21='Transformador'!$E$15,'Transformador'!$E$9,IF(P21='Transformador'!$F$15,'Transformador'!$F$9,IF(P21='Transformador'!$G$15,'Transformador'!$G$9,IF(P21='Transformador'!$H$15,'Transformador'!$H$9,IF(P21='Transformador'!$I$15,'Transformador'!$I$9,"No Exise"))))))))</f>
        <v>403</v>
      </c>
      <c r="R21" t="s" s="16">
        <f>'Nombres'!L21</f>
        <v>19</v>
      </c>
      <c r="S21" t="s" s="15">
        <f>'Nombres'!M21</f>
        <v>20</v>
      </c>
      <c r="T21" t="s" s="16">
        <f>'Nombres'!N21</f>
        <v>19</v>
      </c>
    </row>
    <row r="22" ht="21" customHeight="1">
      <c r="A22" t="s" s="13">
        <v>100</v>
      </c>
      <c r="B22" t="s" s="18">
        <v>101</v>
      </c>
      <c r="C22" t="s" s="15">
        <f>'Nombres'!C22</f>
        <v>19</v>
      </c>
      <c r="D22" t="s" s="16">
        <f>'Nombres'!D22</f>
        <v>19</v>
      </c>
      <c r="E22" t="s" s="15">
        <f>'Nombres'!E22</f>
        <v>19</v>
      </c>
      <c r="F22" t="s" s="16">
        <f>'Nombres'!F22</f>
        <v>20</v>
      </c>
      <c r="G22" t="s" s="17">
        <f>IF(F22='Transformador'!$B$10,'Transformador'!$B$9,IF(F22='Transformador'!$C$10,'Transformador'!$C$9,IF(F22='Transformador'!$D$10,'Transformador'!$D$9,IF(F22='Transformador'!$E$10,'Transformador'!$E$9,IF(F22='Transformador'!$F$10,'Transformador'!$F$9,IF(F22='Transformador'!$G$10,'Transformador'!$G$9,IF(F22='Transformador'!$H$10,'Transformador'!$H$9,IF(F22='Transformador'!$I$10,'Transformador'!$I$9,"No Exise"))))))))</f>
        <v>398</v>
      </c>
      <c r="H22" t="s" s="15">
        <f>'Nombres'!G22</f>
        <v>19</v>
      </c>
      <c r="I22" t="s" s="15">
        <f>IF(H22='Transformador'!$B$11,'Transformador'!$B$9,IF(H22='Transformador'!$C$11,'Transformador'!$C$9,IF(H22='Transformador'!$D$11,'Transformador'!$D$9,IF(H22='Transformador'!$E$11,'Transformador'!$E$9,IF(H22='Transformador'!$F$11,'Transformador'!$F$9,IF(H22='Transformador'!$G$11,'Transformador'!$G$9,IF(H22='Transformador'!$H$11,'Transformador'!$H$9,IF(H22='Transformador'!$I$11,'Transformador'!$I$9,"No Exise"))))))))</f>
        <v>403</v>
      </c>
      <c r="J22" t="s" s="16">
        <f>'Nombres'!H22</f>
        <v>20</v>
      </c>
      <c r="K22" t="s" s="16">
        <f>IF(J22='Transformador'!$B$12,'Transformador'!$B$9,IF(J22='Transformador'!$C$12,'Transformador'!$C$9,IF(J22='Transformador'!$D$12,'Transformador'!$D$9,IF(J22='Transformador'!$E$12,'Transformador'!$E$9,IF(J22='Transformador'!$F$12,'Transformador'!$F$9,IF(J22='Transformador'!$G$12,'Transformador'!$G$9,IF(J22='Transformador'!$H$12,'Transformador'!$H$9,IF(J22='Transformador'!$I$12,'Transformador'!$I$9,"No Exise"))))))))</f>
        <v>403</v>
      </c>
      <c r="L22" t="s" s="15">
        <f>'Nombres'!I22</f>
        <v>19</v>
      </c>
      <c r="M22" t="s" s="15">
        <f>IF(L22='Transformador'!$B$13,'Transformador'!$B$9,IF(L22='Transformador'!$C$13,'Transformador'!$C$9,IF(L22='Transformador'!$D$13,'Transformador'!$D$9,IF(L22='Transformador'!$E$13,'Transformador'!$E$9,IF(L22='Transformador'!$F$13,'Transformador'!$F$9,IF(L22='Transformador'!$G$13,'Transformador'!$G$9,IF(L22='Transformador'!$H$13,'Transformador'!$H$9,IF(L22='Transformador'!$I$13,'Transformador'!$I$9,"No Exise"))))))))</f>
        <v>403</v>
      </c>
      <c r="N22" t="s" s="16">
        <f>'Nombres'!J22</f>
        <v>19</v>
      </c>
      <c r="O22" t="s" s="16">
        <f>IF(N22='Transformador'!$B$14,'Transformador'!$B$9,IF(N22='Transformador'!$C$14,'Transformador'!$C$9,IF(N22='Transformador'!$D$14,'Transformador'!$D$9,IF(N22='Transformador'!$E$14,'Transformador'!$E$9,IF(N22='Transformador'!$F$14,'Transformador'!$F$9,IF(N22='Transformador'!$G$14,'Transformador'!$G$9,IF(N22='Transformador'!$H$14,'Transformador'!$H$9,IF(N22='Transformador'!$I$14,'Transformador'!$I$9,"No Exise"))))))))</f>
        <v>403</v>
      </c>
      <c r="P22" t="s" s="15">
        <f>'Nombres'!K22</f>
        <v>19</v>
      </c>
      <c r="Q22" t="s" s="15">
        <f>IF(P22='Transformador'!$B$15,'Transformador'!$B$9,IF(P22='Transformador'!$C$15,'Transformador'!$C$9,IF(P22='Transformador'!$D$15,'Transformador'!$D$9,IF(P22='Transformador'!$E$15,'Transformador'!$E$9,IF(P22='Transformador'!$F$15,'Transformador'!$F$9,IF(P22='Transformador'!$G$15,'Transformador'!$G$9,IF(P22='Transformador'!$H$15,'Transformador'!$H$9,IF(P22='Transformador'!$I$15,'Transformador'!$I$9,"No Exise"))))))))</f>
        <v>403</v>
      </c>
      <c r="R22" t="s" s="16">
        <f>'Nombres'!L22</f>
        <v>19</v>
      </c>
      <c r="S22" t="s" s="15">
        <f>'Nombres'!M22</f>
        <v>20</v>
      </c>
      <c r="T22" t="s" s="16">
        <f>'Nombres'!N22</f>
        <v>19</v>
      </c>
    </row>
    <row r="23" ht="20" customHeight="1">
      <c r="A23" t="s" s="13">
        <v>103</v>
      </c>
      <c r="B23" t="s" s="14">
        <v>104</v>
      </c>
      <c r="C23" t="s" s="15">
        <f>'Nombres'!C23</f>
        <v>19</v>
      </c>
      <c r="D23" t="s" s="16">
        <f>'Nombres'!D23</f>
        <v>19</v>
      </c>
      <c r="E23" t="s" s="15">
        <f>'Nombres'!E23</f>
        <v>19</v>
      </c>
      <c r="F23" t="s" s="16">
        <f>'Nombres'!F23</f>
        <v>20</v>
      </c>
      <c r="G23" t="s" s="17">
        <f>IF(F23='Transformador'!$B$10,'Transformador'!$B$9,IF(F23='Transformador'!$C$10,'Transformador'!$C$9,IF(F23='Transformador'!$D$10,'Transformador'!$D$9,IF(F23='Transformador'!$E$10,'Transformador'!$E$9,IF(F23='Transformador'!$F$10,'Transformador'!$F$9,IF(F23='Transformador'!$G$10,'Transformador'!$G$9,IF(F23='Transformador'!$H$10,'Transformador'!$H$9,IF(F23='Transformador'!$I$10,'Transformador'!$I$9,"No Exise"))))))))</f>
        <v>398</v>
      </c>
      <c r="H23" t="s" s="15">
        <f>'Nombres'!G23</f>
        <v>19</v>
      </c>
      <c r="I23" t="s" s="15">
        <f>IF(H23='Transformador'!$B$11,'Transformador'!$B$9,IF(H23='Transformador'!$C$11,'Transformador'!$C$9,IF(H23='Transformador'!$D$11,'Transformador'!$D$9,IF(H23='Transformador'!$E$11,'Transformador'!$E$9,IF(H23='Transformador'!$F$11,'Transformador'!$F$9,IF(H23='Transformador'!$G$11,'Transformador'!$G$9,IF(H23='Transformador'!$H$11,'Transformador'!$H$9,IF(H23='Transformador'!$I$11,'Transformador'!$I$9,"No Exise"))))))))</f>
        <v>403</v>
      </c>
      <c r="J23" t="s" s="16">
        <f>'Nombres'!H23</f>
        <v>19</v>
      </c>
      <c r="K23" t="s" s="16">
        <f>IF(J23='Transformador'!$B$12,'Transformador'!$B$9,IF(J23='Transformador'!$C$12,'Transformador'!$C$9,IF(J23='Transformador'!$D$12,'Transformador'!$D$9,IF(J23='Transformador'!$E$12,'Transformador'!$E$9,IF(J23='Transformador'!$F$12,'Transformador'!$F$9,IF(J23='Transformador'!$G$12,'Transformador'!$G$9,IF(J23='Transformador'!$H$12,'Transformador'!$H$9,IF(J23='Transformador'!$I$12,'Transformador'!$I$9,"No Exise"))))))))</f>
        <v>403</v>
      </c>
      <c r="L23" t="s" s="15">
        <f>'Nombres'!I23</f>
        <v>19</v>
      </c>
      <c r="M23" t="s" s="15">
        <f>IF(L23='Transformador'!$B$13,'Transformador'!$B$9,IF(L23='Transformador'!$C$13,'Transformador'!$C$9,IF(L23='Transformador'!$D$13,'Transformador'!$D$9,IF(L23='Transformador'!$E$13,'Transformador'!$E$9,IF(L23='Transformador'!$F$13,'Transformador'!$F$9,IF(L23='Transformador'!$G$13,'Transformador'!$G$9,IF(L23='Transformador'!$H$13,'Transformador'!$H$9,IF(L23='Transformador'!$I$13,'Transformador'!$I$9,"No Exise"))))))))</f>
        <v>403</v>
      </c>
      <c r="N23" t="s" s="16">
        <f>'Nombres'!J23</f>
        <v>20</v>
      </c>
      <c r="O23" t="s" s="16">
        <f>IF(N23='Transformador'!$B$14,'Transformador'!$B$9,IF(N23='Transformador'!$C$14,'Transformador'!$C$9,IF(N23='Transformador'!$D$14,'Transformador'!$D$9,IF(N23='Transformador'!$E$14,'Transformador'!$E$9,IF(N23='Transformador'!$F$14,'Transformador'!$F$9,IF(N23='Transformador'!$G$14,'Transformador'!$G$9,IF(N23='Transformador'!$H$14,'Transformador'!$H$9,IF(N23='Transformador'!$I$14,'Transformador'!$I$9,"No Exise"))))))))</f>
        <v>403</v>
      </c>
      <c r="P23" t="s" s="15">
        <f>'Nombres'!K23</f>
        <v>19</v>
      </c>
      <c r="Q23" t="s" s="15">
        <f>IF(P23='Transformador'!$B$15,'Transformador'!$B$9,IF(P23='Transformador'!$C$15,'Transformador'!$C$9,IF(P23='Transformador'!$D$15,'Transformador'!$D$9,IF(P23='Transformador'!$E$15,'Transformador'!$E$9,IF(P23='Transformador'!$F$15,'Transformador'!$F$9,IF(P23='Transformador'!$G$15,'Transformador'!$G$9,IF(P23='Transformador'!$H$15,'Transformador'!$H$9,IF(P23='Transformador'!$I$15,'Transformador'!$I$9,"No Exise"))))))))</f>
        <v>403</v>
      </c>
      <c r="R23" t="s" s="16">
        <f>'Nombres'!L23</f>
        <v>19</v>
      </c>
      <c r="S23" t="s" s="15">
        <f>'Nombres'!M23</f>
        <v>20</v>
      </c>
      <c r="T23" t="s" s="16">
        <f>'Nombres'!N23</f>
        <v>20</v>
      </c>
    </row>
    <row r="24" ht="20" customHeight="1">
      <c r="A24" t="s" s="13">
        <v>107</v>
      </c>
      <c r="B24" t="s" s="18">
        <v>108</v>
      </c>
      <c r="C24" t="s" s="15">
        <f>'Nombres'!C24</f>
        <v>19</v>
      </c>
      <c r="D24" t="s" s="16">
        <f>'Nombres'!D24</f>
        <v>19</v>
      </c>
      <c r="E24" t="s" s="15">
        <f>'Nombres'!E24</f>
        <v>19</v>
      </c>
      <c r="F24" t="s" s="16">
        <f>'Nombres'!F24</f>
        <v>19</v>
      </c>
      <c r="G24" t="s" s="17">
        <f>IF(F24='Transformador'!$B$10,'Transformador'!$B$9,IF(F24='Transformador'!$C$10,'Transformador'!$C$9,IF(F24='Transformador'!$D$10,'Transformador'!$D$9,IF(F24='Transformador'!$E$10,'Transformador'!$E$9,IF(F24='Transformador'!$F$10,'Transformador'!$F$9,IF(F24='Transformador'!$G$10,'Transformador'!$G$9,IF(F24='Transformador'!$H$10,'Transformador'!$H$9,IF(F24='Transformador'!$I$10,'Transformador'!$I$9,"No Exise"))))))))</f>
        <v>403</v>
      </c>
      <c r="H24" t="s" s="15">
        <f>'Nombres'!G24</f>
        <v>19</v>
      </c>
      <c r="I24" t="s" s="15">
        <f>IF(H24='Transformador'!$B$11,'Transformador'!$B$9,IF(H24='Transformador'!$C$11,'Transformador'!$C$9,IF(H24='Transformador'!$D$11,'Transformador'!$D$9,IF(H24='Transformador'!$E$11,'Transformador'!$E$9,IF(H24='Transformador'!$F$11,'Transformador'!$F$9,IF(H24='Transformador'!$G$11,'Transformador'!$G$9,IF(H24='Transformador'!$H$11,'Transformador'!$H$9,IF(H24='Transformador'!$I$11,'Transformador'!$I$9,"No Exise"))))))))</f>
        <v>403</v>
      </c>
      <c r="J24" t="s" s="16">
        <f>'Nombres'!H24</f>
        <v>20</v>
      </c>
      <c r="K24" t="s" s="16">
        <f>IF(J24='Transformador'!$B$12,'Transformador'!$B$9,IF(J24='Transformador'!$C$12,'Transformador'!$C$9,IF(J24='Transformador'!$D$12,'Transformador'!$D$9,IF(J24='Transformador'!$E$12,'Transformador'!$E$9,IF(J24='Transformador'!$F$12,'Transformador'!$F$9,IF(J24='Transformador'!$G$12,'Transformador'!$G$9,IF(J24='Transformador'!$H$12,'Transformador'!$H$9,IF(J24='Transformador'!$I$12,'Transformador'!$I$9,"No Exise"))))))))</f>
        <v>403</v>
      </c>
      <c r="L24" t="s" s="15">
        <f>'Nombres'!I24</f>
        <v>19</v>
      </c>
      <c r="M24" t="s" s="15">
        <f>IF(L24='Transformador'!$B$13,'Transformador'!$B$9,IF(L24='Transformador'!$C$13,'Transformador'!$C$9,IF(L24='Transformador'!$D$13,'Transformador'!$D$9,IF(L24='Transformador'!$E$13,'Transformador'!$E$9,IF(L24='Transformador'!$F$13,'Transformador'!$F$9,IF(L24='Transformador'!$G$13,'Transformador'!$G$9,IF(L24='Transformador'!$H$13,'Transformador'!$H$9,IF(L24='Transformador'!$I$13,'Transformador'!$I$9,"No Exise"))))))))</f>
        <v>403</v>
      </c>
      <c r="N24" t="s" s="16">
        <f>'Nombres'!J24</f>
        <v>20</v>
      </c>
      <c r="O24" t="s" s="16">
        <f>IF(N24='Transformador'!$B$14,'Transformador'!$B$9,IF(N24='Transformador'!$C$14,'Transformador'!$C$9,IF(N24='Transformador'!$D$14,'Transformador'!$D$9,IF(N24='Transformador'!$E$14,'Transformador'!$E$9,IF(N24='Transformador'!$F$14,'Transformador'!$F$9,IF(N24='Transformador'!$G$14,'Transformador'!$G$9,IF(N24='Transformador'!$H$14,'Transformador'!$H$9,IF(N24='Transformador'!$I$14,'Transformador'!$I$9,"No Exise"))))))))</f>
        <v>403</v>
      </c>
      <c r="P24" t="s" s="15">
        <f>'Nombres'!K24</f>
        <v>19</v>
      </c>
      <c r="Q24" t="s" s="15">
        <f>IF(P24='Transformador'!$B$15,'Transformador'!$B$9,IF(P24='Transformador'!$C$15,'Transformador'!$C$9,IF(P24='Transformador'!$D$15,'Transformador'!$D$9,IF(P24='Transformador'!$E$15,'Transformador'!$E$9,IF(P24='Transformador'!$F$15,'Transformador'!$F$9,IF(P24='Transformador'!$G$15,'Transformador'!$G$9,IF(P24='Transformador'!$H$15,'Transformador'!$H$9,IF(P24='Transformador'!$I$15,'Transformador'!$I$9,"No Exise"))))))))</f>
        <v>403</v>
      </c>
      <c r="R24" t="s" s="16">
        <f>'Nombres'!L24</f>
        <v>20</v>
      </c>
      <c r="S24" t="s" s="15">
        <f>'Nombres'!M24</f>
        <v>19</v>
      </c>
      <c r="T24" t="s" s="16">
        <f>'Nombres'!N24</f>
        <v>19</v>
      </c>
    </row>
    <row r="25" ht="20" customHeight="1">
      <c r="A25" t="s" s="13">
        <v>111</v>
      </c>
      <c r="B25" t="s" s="14">
        <v>112</v>
      </c>
      <c r="C25" t="s" s="15">
        <f>'Nombres'!C25</f>
        <v>19</v>
      </c>
      <c r="D25" t="s" s="16">
        <f>'Nombres'!D25</f>
        <v>19</v>
      </c>
      <c r="E25" t="s" s="15">
        <f>'Nombres'!E25</f>
        <v>19</v>
      </c>
      <c r="F25" t="s" s="16">
        <f>'Nombres'!F25</f>
        <v>19</v>
      </c>
      <c r="G25" t="s" s="17">
        <f>IF(F25='Transformador'!$B$10,'Transformador'!$B$9,IF(F25='Transformador'!$C$10,'Transformador'!$C$9,IF(F25='Transformador'!$D$10,'Transformador'!$D$9,IF(F25='Transformador'!$E$10,'Transformador'!$E$9,IF(F25='Transformador'!$F$10,'Transformador'!$F$9,IF(F25='Transformador'!$G$10,'Transformador'!$G$9,IF(F25='Transformador'!$H$10,'Transformador'!$H$9,IF(F25='Transformador'!$I$10,'Transformador'!$I$9,"No Exise"))))))))</f>
        <v>403</v>
      </c>
      <c r="H25" t="s" s="15">
        <f>'Nombres'!G25</f>
        <v>19</v>
      </c>
      <c r="I25" t="s" s="15">
        <f>IF(H25='Transformador'!$B$11,'Transformador'!$B$9,IF(H25='Transformador'!$C$11,'Transformador'!$C$9,IF(H25='Transformador'!$D$11,'Transformador'!$D$9,IF(H25='Transformador'!$E$11,'Transformador'!$E$9,IF(H25='Transformador'!$F$11,'Transformador'!$F$9,IF(H25='Transformador'!$G$11,'Transformador'!$G$9,IF(H25='Transformador'!$H$11,'Transformador'!$H$9,IF(H25='Transformador'!$I$11,'Transformador'!$I$9,"No Exise"))))))))</f>
        <v>403</v>
      </c>
      <c r="J25" t="s" s="16">
        <f>'Nombres'!H25</f>
        <v>19</v>
      </c>
      <c r="K25" t="s" s="16">
        <f>IF(J25='Transformador'!$B$12,'Transformador'!$B$9,IF(J25='Transformador'!$C$12,'Transformador'!$C$9,IF(J25='Transformador'!$D$12,'Transformador'!$D$9,IF(J25='Transformador'!$E$12,'Transformador'!$E$9,IF(J25='Transformador'!$F$12,'Transformador'!$F$9,IF(J25='Transformador'!$G$12,'Transformador'!$G$9,IF(J25='Transformador'!$H$12,'Transformador'!$H$9,IF(J25='Transformador'!$I$12,'Transformador'!$I$9,"No Exise"))))))))</f>
        <v>403</v>
      </c>
      <c r="L25" t="s" s="15">
        <f>'Nombres'!I25</f>
        <v>19</v>
      </c>
      <c r="M25" t="s" s="15">
        <f>IF(L25='Transformador'!$B$13,'Transformador'!$B$9,IF(L25='Transformador'!$C$13,'Transformador'!$C$9,IF(L25='Transformador'!$D$13,'Transformador'!$D$9,IF(L25='Transformador'!$E$13,'Transformador'!$E$9,IF(L25='Transformador'!$F$13,'Transformador'!$F$9,IF(L25='Transformador'!$G$13,'Transformador'!$G$9,IF(L25='Transformador'!$H$13,'Transformador'!$H$9,IF(L25='Transformador'!$I$13,'Transformador'!$I$9,"No Exise"))))))))</f>
        <v>403</v>
      </c>
      <c r="N25" t="s" s="16">
        <f>'Nombres'!J25</f>
        <v>20</v>
      </c>
      <c r="O25" t="s" s="16">
        <f>IF(N25='Transformador'!$B$14,'Transformador'!$B$9,IF(N25='Transformador'!$C$14,'Transformador'!$C$9,IF(N25='Transformador'!$D$14,'Transformador'!$D$9,IF(N25='Transformador'!$E$14,'Transformador'!$E$9,IF(N25='Transformador'!$F$14,'Transformador'!$F$9,IF(N25='Transformador'!$G$14,'Transformador'!$G$9,IF(N25='Transformador'!$H$14,'Transformador'!$H$9,IF(N25='Transformador'!$I$14,'Transformador'!$I$9,"No Exise"))))))))</f>
        <v>403</v>
      </c>
      <c r="P25" t="s" s="15">
        <f>'Nombres'!K25</f>
        <v>19</v>
      </c>
      <c r="Q25" t="s" s="15">
        <f>IF(P25='Transformador'!$B$15,'Transformador'!$B$9,IF(P25='Transformador'!$C$15,'Transformador'!$C$9,IF(P25='Transformador'!$D$15,'Transformador'!$D$9,IF(P25='Transformador'!$E$15,'Transformador'!$E$9,IF(P25='Transformador'!$F$15,'Transformador'!$F$9,IF(P25='Transformador'!$G$15,'Transformador'!$G$9,IF(P25='Transformador'!$H$15,'Transformador'!$H$9,IF(P25='Transformador'!$I$15,'Transformador'!$I$9,"No Exise"))))))))</f>
        <v>403</v>
      </c>
      <c r="R25" t="s" s="16">
        <f>'Nombres'!L25</f>
        <v>20</v>
      </c>
      <c r="S25" t="s" s="15">
        <f>'Nombres'!M25</f>
        <v>19</v>
      </c>
      <c r="T25" t="s" s="16">
        <f>'Nombres'!N25</f>
        <v>19</v>
      </c>
    </row>
    <row r="26" ht="20" customHeight="1">
      <c r="A26" t="s" s="13">
        <v>114</v>
      </c>
      <c r="B26" t="s" s="18">
        <v>115</v>
      </c>
      <c r="C26" t="s" s="15">
        <f>'Nombres'!C26</f>
        <v>19</v>
      </c>
      <c r="D26" t="s" s="16">
        <f>'Nombres'!D26</f>
        <v>19</v>
      </c>
      <c r="E26" t="s" s="15">
        <f>'Nombres'!E26</f>
        <v>19</v>
      </c>
      <c r="F26" t="s" s="16">
        <f>'Nombres'!F26</f>
        <v>19</v>
      </c>
      <c r="G26" t="s" s="17">
        <f>IF(F26='Transformador'!$B$10,'Transformador'!$B$9,IF(F26='Transformador'!$C$10,'Transformador'!$C$9,IF(F26='Transformador'!$D$10,'Transformador'!$D$9,IF(F26='Transformador'!$E$10,'Transformador'!$E$9,IF(F26='Transformador'!$F$10,'Transformador'!$F$9,IF(F26='Transformador'!$G$10,'Transformador'!$G$9,IF(F26='Transformador'!$H$10,'Transformador'!$H$9,IF(F26='Transformador'!$I$10,'Transformador'!$I$9,"No Exise"))))))))</f>
        <v>403</v>
      </c>
      <c r="H26" t="s" s="15">
        <f>'Nombres'!G26</f>
        <v>19</v>
      </c>
      <c r="I26" t="s" s="15">
        <f>IF(H26='Transformador'!$B$11,'Transformador'!$B$9,IF(H26='Transformador'!$C$11,'Transformador'!$C$9,IF(H26='Transformador'!$D$11,'Transformador'!$D$9,IF(H26='Transformador'!$E$11,'Transformador'!$E$9,IF(H26='Transformador'!$F$11,'Transformador'!$F$9,IF(H26='Transformador'!$G$11,'Transformador'!$G$9,IF(H26='Transformador'!$H$11,'Transformador'!$H$9,IF(H26='Transformador'!$I$11,'Transformador'!$I$9,"No Exise"))))))))</f>
        <v>403</v>
      </c>
      <c r="J26" t="s" s="16">
        <f>'Nombres'!H26</f>
        <v>20</v>
      </c>
      <c r="K26" t="s" s="16">
        <f>IF(J26='Transformador'!$B$12,'Transformador'!$B$9,IF(J26='Transformador'!$C$12,'Transformador'!$C$9,IF(J26='Transformador'!$D$12,'Transformador'!$D$9,IF(J26='Transformador'!$E$12,'Transformador'!$E$9,IF(J26='Transformador'!$F$12,'Transformador'!$F$9,IF(J26='Transformador'!$G$12,'Transformador'!$G$9,IF(J26='Transformador'!$H$12,'Transformador'!$H$9,IF(J26='Transformador'!$I$12,'Transformador'!$I$9,"No Exise"))))))))</f>
        <v>403</v>
      </c>
      <c r="L26" t="s" s="15">
        <f>'Nombres'!I26</f>
        <v>19</v>
      </c>
      <c r="M26" t="s" s="15">
        <f>IF(L26='Transformador'!$B$13,'Transformador'!$B$9,IF(L26='Transformador'!$C$13,'Transformador'!$C$9,IF(L26='Transformador'!$D$13,'Transformador'!$D$9,IF(L26='Transformador'!$E$13,'Transformador'!$E$9,IF(L26='Transformador'!$F$13,'Transformador'!$F$9,IF(L26='Transformador'!$G$13,'Transformador'!$G$9,IF(L26='Transformador'!$H$13,'Transformador'!$H$9,IF(L26='Transformador'!$I$13,'Transformador'!$I$9,"No Exise"))))))))</f>
        <v>403</v>
      </c>
      <c r="N26" t="s" s="16">
        <f>'Nombres'!J26</f>
        <v>20</v>
      </c>
      <c r="O26" t="s" s="16">
        <f>IF(N26='Transformador'!$B$14,'Transformador'!$B$9,IF(N26='Transformador'!$C$14,'Transformador'!$C$9,IF(N26='Transformador'!$D$14,'Transformador'!$D$9,IF(N26='Transformador'!$E$14,'Transformador'!$E$9,IF(N26='Transformador'!$F$14,'Transformador'!$F$9,IF(N26='Transformador'!$G$14,'Transformador'!$G$9,IF(N26='Transformador'!$H$14,'Transformador'!$H$9,IF(N26='Transformador'!$I$14,'Transformador'!$I$9,"No Exise"))))))))</f>
        <v>403</v>
      </c>
      <c r="P26" t="s" s="15">
        <f>'Nombres'!K26</f>
        <v>19</v>
      </c>
      <c r="Q26" t="s" s="15">
        <f>IF(P26='Transformador'!$B$15,'Transformador'!$B$9,IF(P26='Transformador'!$C$15,'Transformador'!$C$9,IF(P26='Transformador'!$D$15,'Transformador'!$D$9,IF(P26='Transformador'!$E$15,'Transformador'!$E$9,IF(P26='Transformador'!$F$15,'Transformador'!$F$9,IF(P26='Transformador'!$G$15,'Transformador'!$G$9,IF(P26='Transformador'!$H$15,'Transformador'!$H$9,IF(P26='Transformador'!$I$15,'Transformador'!$I$9,"No Exise"))))))))</f>
        <v>403</v>
      </c>
      <c r="R26" t="s" s="16">
        <f>'Nombres'!L26</f>
        <v>20</v>
      </c>
      <c r="S26" t="s" s="15">
        <f>'Nombres'!M26</f>
        <v>19</v>
      </c>
      <c r="T26" t="s" s="16">
        <f>'Nombres'!N26</f>
        <v>19</v>
      </c>
    </row>
    <row r="27" ht="20" customHeight="1">
      <c r="A27" t="s" s="13">
        <v>117</v>
      </c>
      <c r="B27" t="s" s="14">
        <v>118</v>
      </c>
      <c r="C27" t="s" s="15">
        <f>'Nombres'!C27</f>
        <v>19</v>
      </c>
      <c r="D27" t="s" s="16">
        <f>'Nombres'!D27</f>
        <v>19</v>
      </c>
      <c r="E27" t="s" s="15">
        <f>'Nombres'!E27</f>
        <v>19</v>
      </c>
      <c r="F27" t="s" s="16">
        <f>'Nombres'!F27</f>
        <v>20</v>
      </c>
      <c r="G27" t="s" s="17">
        <f>IF(F27='Transformador'!$B$10,'Transformador'!$B$9,IF(F27='Transformador'!$C$10,'Transformador'!$C$9,IF(F27='Transformador'!$D$10,'Transformador'!$D$9,IF(F27='Transformador'!$E$10,'Transformador'!$E$9,IF(F27='Transformador'!$F$10,'Transformador'!$F$9,IF(F27='Transformador'!$G$10,'Transformador'!$G$9,IF(F27='Transformador'!$H$10,'Transformador'!$H$9,IF(F27='Transformador'!$I$10,'Transformador'!$I$9,"No Exise"))))))))</f>
        <v>398</v>
      </c>
      <c r="H27" t="s" s="15">
        <f>'Nombres'!G27</f>
        <v>19</v>
      </c>
      <c r="I27" t="s" s="15">
        <f>IF(H27='Transformador'!$B$11,'Transformador'!$B$9,IF(H27='Transformador'!$C$11,'Transformador'!$C$9,IF(H27='Transformador'!$D$11,'Transformador'!$D$9,IF(H27='Transformador'!$E$11,'Transformador'!$E$9,IF(H27='Transformador'!$F$11,'Transformador'!$F$9,IF(H27='Transformador'!$G$11,'Transformador'!$G$9,IF(H27='Transformador'!$H$11,'Transformador'!$H$9,IF(H27='Transformador'!$I$11,'Transformador'!$I$9,"No Exise"))))))))</f>
        <v>403</v>
      </c>
      <c r="J27" t="s" s="16">
        <f>'Nombres'!H27</f>
        <v>20</v>
      </c>
      <c r="K27" t="s" s="16">
        <f>IF(J27='Transformador'!$B$12,'Transformador'!$B$9,IF(J27='Transformador'!$C$12,'Transformador'!$C$9,IF(J27='Transformador'!$D$12,'Transformador'!$D$9,IF(J27='Transformador'!$E$12,'Transformador'!$E$9,IF(J27='Transformador'!$F$12,'Transformador'!$F$9,IF(J27='Transformador'!$G$12,'Transformador'!$G$9,IF(J27='Transformador'!$H$12,'Transformador'!$H$9,IF(J27='Transformador'!$I$12,'Transformador'!$I$9,"No Exise"))))))))</f>
        <v>403</v>
      </c>
      <c r="L27" t="s" s="15">
        <f>'Nombres'!I27</f>
        <v>19</v>
      </c>
      <c r="M27" t="s" s="15">
        <f>IF(L27='Transformador'!$B$13,'Transformador'!$B$9,IF(L27='Transformador'!$C$13,'Transformador'!$C$9,IF(L27='Transformador'!$D$13,'Transformador'!$D$9,IF(L27='Transformador'!$E$13,'Transformador'!$E$9,IF(L27='Transformador'!$F$13,'Transformador'!$F$9,IF(L27='Transformador'!$G$13,'Transformador'!$G$9,IF(L27='Transformador'!$H$13,'Transformador'!$H$9,IF(L27='Transformador'!$I$13,'Transformador'!$I$9,"No Exise"))))))))</f>
        <v>403</v>
      </c>
      <c r="N27" t="s" s="16">
        <f>'Nombres'!J27</f>
        <v>19</v>
      </c>
      <c r="O27" t="s" s="16">
        <f>IF(N27='Transformador'!$B$14,'Transformador'!$B$9,IF(N27='Transformador'!$C$14,'Transformador'!$C$9,IF(N27='Transformador'!$D$14,'Transformador'!$D$9,IF(N27='Transformador'!$E$14,'Transformador'!$E$9,IF(N27='Transformador'!$F$14,'Transformador'!$F$9,IF(N27='Transformador'!$G$14,'Transformador'!$G$9,IF(N27='Transformador'!$H$14,'Transformador'!$H$9,IF(N27='Transformador'!$I$14,'Transformador'!$I$9,"No Exise"))))))))</f>
        <v>403</v>
      </c>
      <c r="P27" t="s" s="15">
        <f>'Nombres'!K27</f>
        <v>19</v>
      </c>
      <c r="Q27" t="s" s="15">
        <f>IF(P27='Transformador'!$B$15,'Transformador'!$B$9,IF(P27='Transformador'!$C$15,'Transformador'!$C$9,IF(P27='Transformador'!$D$15,'Transformador'!$D$9,IF(P27='Transformador'!$E$15,'Transformador'!$E$9,IF(P27='Transformador'!$F$15,'Transformador'!$F$9,IF(P27='Transformador'!$G$15,'Transformador'!$G$9,IF(P27='Transformador'!$H$15,'Transformador'!$H$9,IF(P27='Transformador'!$I$15,'Transformador'!$I$9,"No Exise"))))))))</f>
        <v>403</v>
      </c>
      <c r="R27" t="s" s="16">
        <f>'Nombres'!L27</f>
        <v>20</v>
      </c>
      <c r="S27" t="s" s="15">
        <f>'Nombres'!M27</f>
        <v>19</v>
      </c>
      <c r="T27" t="s" s="16">
        <f>'Nombres'!N27</f>
        <v>19</v>
      </c>
    </row>
    <row r="28" ht="21" customHeight="1">
      <c r="A28" t="s" s="13">
        <v>121</v>
      </c>
      <c r="B28" t="s" s="18">
        <v>122</v>
      </c>
      <c r="C28" t="s" s="15">
        <f>'Nombres'!C28</f>
        <v>19</v>
      </c>
      <c r="D28" t="s" s="16">
        <f>'Nombres'!D28</f>
        <v>19</v>
      </c>
      <c r="E28" t="s" s="15">
        <f>'Nombres'!E28</f>
        <v>19</v>
      </c>
      <c r="F28" t="s" s="16">
        <f>'Nombres'!F28</f>
        <v>20</v>
      </c>
      <c r="G28" t="s" s="17">
        <f>IF(F28='Transformador'!$B$10,'Transformador'!$B$9,IF(F28='Transformador'!$C$10,'Transformador'!$C$9,IF(F28='Transformador'!$D$10,'Transformador'!$D$9,IF(F28='Transformador'!$E$10,'Transformador'!$E$9,IF(F28='Transformador'!$F$10,'Transformador'!$F$9,IF(F28='Transformador'!$G$10,'Transformador'!$G$9,IF(F28='Transformador'!$H$10,'Transformador'!$H$9,IF(F28='Transformador'!$I$10,'Transformador'!$I$9,"No Exise"))))))))</f>
        <v>398</v>
      </c>
      <c r="H28" t="s" s="15">
        <f>'Nombres'!G28</f>
        <v>19</v>
      </c>
      <c r="I28" t="s" s="15">
        <f>IF(H28='Transformador'!$B$11,'Transformador'!$B$9,IF(H28='Transformador'!$C$11,'Transformador'!$C$9,IF(H28='Transformador'!$D$11,'Transformador'!$D$9,IF(H28='Transformador'!$E$11,'Transformador'!$E$9,IF(H28='Transformador'!$F$11,'Transformador'!$F$9,IF(H28='Transformador'!$G$11,'Transformador'!$G$9,IF(H28='Transformador'!$H$11,'Transformador'!$H$9,IF(H28='Transformador'!$I$11,'Transformador'!$I$9,"No Exise"))))))))</f>
        <v>403</v>
      </c>
      <c r="J28" t="s" s="16">
        <f>'Nombres'!H28</f>
        <v>20</v>
      </c>
      <c r="K28" t="s" s="16">
        <f>IF(J28='Transformador'!$B$12,'Transformador'!$B$9,IF(J28='Transformador'!$C$12,'Transformador'!$C$9,IF(J28='Transformador'!$D$12,'Transformador'!$D$9,IF(J28='Transformador'!$E$12,'Transformador'!$E$9,IF(J28='Transformador'!$F$12,'Transformador'!$F$9,IF(J28='Transformador'!$G$12,'Transformador'!$G$9,IF(J28='Transformador'!$H$12,'Transformador'!$H$9,IF(J28='Transformador'!$I$12,'Transformador'!$I$9,"No Exise"))))))))</f>
        <v>403</v>
      </c>
      <c r="L28" t="s" s="15">
        <f>'Nombres'!I28</f>
        <v>19</v>
      </c>
      <c r="M28" t="s" s="15">
        <f>IF(L28='Transformador'!$B$13,'Transformador'!$B$9,IF(L28='Transformador'!$C$13,'Transformador'!$C$9,IF(L28='Transformador'!$D$13,'Transformador'!$D$9,IF(L28='Transformador'!$E$13,'Transformador'!$E$9,IF(L28='Transformador'!$F$13,'Transformador'!$F$9,IF(L28='Transformador'!$G$13,'Transformador'!$G$9,IF(L28='Transformador'!$H$13,'Transformador'!$H$9,IF(L28='Transformador'!$I$13,'Transformador'!$I$9,"No Exise"))))))))</f>
        <v>403</v>
      </c>
      <c r="N28" t="s" s="16">
        <f>'Nombres'!J28</f>
        <v>19</v>
      </c>
      <c r="O28" t="s" s="16">
        <f>IF(N28='Transformador'!$B$14,'Transformador'!$B$9,IF(N28='Transformador'!$C$14,'Transformador'!$C$9,IF(N28='Transformador'!$D$14,'Transformador'!$D$9,IF(N28='Transformador'!$E$14,'Transformador'!$E$9,IF(N28='Transformador'!$F$14,'Transformador'!$F$9,IF(N28='Transformador'!$G$14,'Transformador'!$G$9,IF(N28='Transformador'!$H$14,'Transformador'!$H$9,IF(N28='Transformador'!$I$14,'Transformador'!$I$9,"No Exise"))))))))</f>
        <v>403</v>
      </c>
      <c r="P28" t="s" s="15">
        <f>'Nombres'!K28</f>
        <v>19</v>
      </c>
      <c r="Q28" t="s" s="15">
        <f>IF(P28='Transformador'!$B$15,'Transformador'!$B$9,IF(P28='Transformador'!$C$15,'Transformador'!$C$9,IF(P28='Transformador'!$D$15,'Transformador'!$D$9,IF(P28='Transformador'!$E$15,'Transformador'!$E$9,IF(P28='Transformador'!$F$15,'Transformador'!$F$9,IF(P28='Transformador'!$G$15,'Transformador'!$G$9,IF(P28='Transformador'!$H$15,'Transformador'!$H$9,IF(P28='Transformador'!$I$15,'Transformador'!$I$9,"No Exise"))))))))</f>
        <v>403</v>
      </c>
      <c r="R28" t="s" s="16">
        <f>'Nombres'!L28</f>
        <v>20</v>
      </c>
      <c r="S28" t="s" s="15">
        <f>'Nombres'!M28</f>
        <v>19</v>
      </c>
      <c r="T28" t="s" s="16">
        <f>'Nombres'!N28</f>
        <v>19</v>
      </c>
    </row>
    <row r="29" ht="20" customHeight="1">
      <c r="A29" t="s" s="13">
        <v>124</v>
      </c>
      <c r="B29" t="s" s="14">
        <v>125</v>
      </c>
      <c r="C29" t="s" s="15">
        <f>'Nombres'!C29</f>
        <v>19</v>
      </c>
      <c r="D29" t="s" s="16">
        <f>'Nombres'!D29</f>
        <v>19</v>
      </c>
      <c r="E29" t="s" s="15">
        <f>'Nombres'!E29</f>
        <v>19</v>
      </c>
      <c r="F29" t="s" s="16">
        <f>'Nombres'!F29</f>
        <v>20</v>
      </c>
      <c r="G29" t="s" s="17">
        <f>IF(F29='Transformador'!$B$10,'Transformador'!$B$9,IF(F29='Transformador'!$C$10,'Transformador'!$C$9,IF(F29='Transformador'!$D$10,'Transformador'!$D$9,IF(F29='Transformador'!$E$10,'Transformador'!$E$9,IF(F29='Transformador'!$F$10,'Transformador'!$F$9,IF(F29='Transformador'!$G$10,'Transformador'!$G$9,IF(F29='Transformador'!$H$10,'Transformador'!$H$9,IF(F29='Transformador'!$I$10,'Transformador'!$I$9,"No Exise"))))))))</f>
        <v>398</v>
      </c>
      <c r="H29" t="s" s="15">
        <f>'Nombres'!G29</f>
        <v>19</v>
      </c>
      <c r="I29" t="s" s="15">
        <f>IF(H29='Transformador'!$B$11,'Transformador'!$B$9,IF(H29='Transformador'!$C$11,'Transformador'!$C$9,IF(H29='Transformador'!$D$11,'Transformador'!$D$9,IF(H29='Transformador'!$E$11,'Transformador'!$E$9,IF(H29='Transformador'!$F$11,'Transformador'!$F$9,IF(H29='Transformador'!$G$11,'Transformador'!$G$9,IF(H29='Transformador'!$H$11,'Transformador'!$H$9,IF(H29='Transformador'!$I$11,'Transformador'!$I$9,"No Exise"))))))))</f>
        <v>403</v>
      </c>
      <c r="J29" t="s" s="16">
        <f>'Nombres'!H29</f>
        <v>19</v>
      </c>
      <c r="K29" t="s" s="16">
        <f>IF(J29='Transformador'!$B$12,'Transformador'!$B$9,IF(J29='Transformador'!$C$12,'Transformador'!$C$9,IF(J29='Transformador'!$D$12,'Transformador'!$D$9,IF(J29='Transformador'!$E$12,'Transformador'!$E$9,IF(J29='Transformador'!$F$12,'Transformador'!$F$9,IF(J29='Transformador'!$G$12,'Transformador'!$G$9,IF(J29='Transformador'!$H$12,'Transformador'!$H$9,IF(J29='Transformador'!$I$12,'Transformador'!$I$9,"No Exise"))))))))</f>
        <v>403</v>
      </c>
      <c r="L29" t="s" s="15">
        <f>'Nombres'!I29</f>
        <v>19</v>
      </c>
      <c r="M29" t="s" s="15">
        <f>IF(L29='Transformador'!$B$13,'Transformador'!$B$9,IF(L29='Transformador'!$C$13,'Transformador'!$C$9,IF(L29='Transformador'!$D$13,'Transformador'!$D$9,IF(L29='Transformador'!$E$13,'Transformador'!$E$9,IF(L29='Transformador'!$F$13,'Transformador'!$F$9,IF(L29='Transformador'!$G$13,'Transformador'!$G$9,IF(L29='Transformador'!$H$13,'Transformador'!$H$9,IF(L29='Transformador'!$I$13,'Transformador'!$I$9,"No Exise"))))))))</f>
        <v>403</v>
      </c>
      <c r="N29" t="s" s="16">
        <f>'Nombres'!J29</f>
        <v>20</v>
      </c>
      <c r="O29" t="s" s="16">
        <f>IF(N29='Transformador'!$B$14,'Transformador'!$B$9,IF(N29='Transformador'!$C$14,'Transformador'!$C$9,IF(N29='Transformador'!$D$14,'Transformador'!$D$9,IF(N29='Transformador'!$E$14,'Transformador'!$E$9,IF(N29='Transformador'!$F$14,'Transformador'!$F$9,IF(N29='Transformador'!$G$14,'Transformador'!$G$9,IF(N29='Transformador'!$H$14,'Transformador'!$H$9,IF(N29='Transformador'!$I$14,'Transformador'!$I$9,"No Exise"))))))))</f>
        <v>403</v>
      </c>
      <c r="P29" t="s" s="15">
        <f>'Nombres'!K29</f>
        <v>19</v>
      </c>
      <c r="Q29" t="s" s="15">
        <f>IF(P29='Transformador'!$B$15,'Transformador'!$B$9,IF(P29='Transformador'!$C$15,'Transformador'!$C$9,IF(P29='Transformador'!$D$15,'Transformador'!$D$9,IF(P29='Transformador'!$E$15,'Transformador'!$E$9,IF(P29='Transformador'!$F$15,'Transformador'!$F$9,IF(P29='Transformador'!$G$15,'Transformador'!$G$9,IF(P29='Transformador'!$H$15,'Transformador'!$H$9,IF(P29='Transformador'!$I$15,'Transformador'!$I$9,"No Exise"))))))))</f>
        <v>403</v>
      </c>
      <c r="R29" t="s" s="16">
        <f>'Nombres'!L29</f>
        <v>20</v>
      </c>
      <c r="S29" t="s" s="15">
        <f>'Nombres'!M29</f>
        <v>19</v>
      </c>
      <c r="T29" t="s" s="16">
        <f>'Nombres'!N29</f>
        <v>20</v>
      </c>
    </row>
    <row r="30" ht="20" customHeight="1">
      <c r="A30" t="s" s="13">
        <v>128</v>
      </c>
      <c r="B30" t="s" s="18">
        <v>129</v>
      </c>
      <c r="C30" t="s" s="15">
        <f>'Nombres'!C30</f>
        <v>19</v>
      </c>
      <c r="D30" t="s" s="16">
        <f>'Nombres'!D30</f>
        <v>19</v>
      </c>
      <c r="E30" t="s" s="15">
        <f>'Nombres'!E30</f>
        <v>19</v>
      </c>
      <c r="F30" t="s" s="16">
        <f>'Nombres'!F30</f>
        <v>19</v>
      </c>
      <c r="G30" t="s" s="17">
        <f>IF(F30='Transformador'!$B$10,'Transformador'!$B$9,IF(F30='Transformador'!$C$10,'Transformador'!$C$9,IF(F30='Transformador'!$D$10,'Transformador'!$D$9,IF(F30='Transformador'!$E$10,'Transformador'!$E$9,IF(F30='Transformador'!$F$10,'Transformador'!$F$9,IF(F30='Transformador'!$G$10,'Transformador'!$G$9,IF(F30='Transformador'!$H$10,'Transformador'!$H$9,IF(F30='Transformador'!$I$10,'Transformador'!$I$9,"No Exise"))))))))</f>
        <v>403</v>
      </c>
      <c r="H30" t="s" s="15">
        <f>'Nombres'!G30</f>
        <v>19</v>
      </c>
      <c r="I30" t="s" s="15">
        <f>IF(H30='Transformador'!$B$11,'Transformador'!$B$9,IF(H30='Transformador'!$C$11,'Transformador'!$C$9,IF(H30='Transformador'!$D$11,'Transformador'!$D$9,IF(H30='Transformador'!$E$11,'Transformador'!$E$9,IF(H30='Transformador'!$F$11,'Transformador'!$F$9,IF(H30='Transformador'!$G$11,'Transformador'!$G$9,IF(H30='Transformador'!$H$11,'Transformador'!$H$9,IF(H30='Transformador'!$I$11,'Transformador'!$I$9,"No Exise"))))))))</f>
        <v>403</v>
      </c>
      <c r="J30" t="s" s="16">
        <f>'Nombres'!H30</f>
        <v>20</v>
      </c>
      <c r="K30" t="s" s="16">
        <f>IF(J30='Transformador'!$B$12,'Transformador'!$B$9,IF(J30='Transformador'!$C$12,'Transformador'!$C$9,IF(J30='Transformador'!$D$12,'Transformador'!$D$9,IF(J30='Transformador'!$E$12,'Transformador'!$E$9,IF(J30='Transformador'!$F$12,'Transformador'!$F$9,IF(J30='Transformador'!$G$12,'Transformador'!$G$9,IF(J30='Transformador'!$H$12,'Transformador'!$H$9,IF(J30='Transformador'!$I$12,'Transformador'!$I$9,"No Exise"))))))))</f>
        <v>403</v>
      </c>
      <c r="L30" t="s" s="15">
        <f>'Nombres'!I30</f>
        <v>19</v>
      </c>
      <c r="M30" t="s" s="15">
        <f>IF(L30='Transformador'!$B$13,'Transformador'!$B$9,IF(L30='Transformador'!$C$13,'Transformador'!$C$9,IF(L30='Transformador'!$D$13,'Transformador'!$D$9,IF(L30='Transformador'!$E$13,'Transformador'!$E$9,IF(L30='Transformador'!$F$13,'Transformador'!$F$9,IF(L30='Transformador'!$G$13,'Transformador'!$G$9,IF(L30='Transformador'!$H$13,'Transformador'!$H$9,IF(L30='Transformador'!$I$13,'Transformador'!$I$9,"No Exise"))))))))</f>
        <v>403</v>
      </c>
      <c r="N30" t="s" s="16">
        <f>'Nombres'!J30</f>
        <v>20</v>
      </c>
      <c r="O30" t="s" s="16">
        <f>IF(N30='Transformador'!$B$14,'Transformador'!$B$9,IF(N30='Transformador'!$C$14,'Transformador'!$C$9,IF(N30='Transformador'!$D$14,'Transformador'!$D$9,IF(N30='Transformador'!$E$14,'Transformador'!$E$9,IF(N30='Transformador'!$F$14,'Transformador'!$F$9,IF(N30='Transformador'!$G$14,'Transformador'!$G$9,IF(N30='Transformador'!$H$14,'Transformador'!$H$9,IF(N30='Transformador'!$I$14,'Transformador'!$I$9,"No Exise"))))))))</f>
        <v>403</v>
      </c>
      <c r="P30" t="s" s="15">
        <f>'Nombres'!K30</f>
        <v>19</v>
      </c>
      <c r="Q30" t="s" s="15">
        <f>IF(P30='Transformador'!$B$15,'Transformador'!$B$9,IF(P30='Transformador'!$C$15,'Transformador'!$C$9,IF(P30='Transformador'!$D$15,'Transformador'!$D$9,IF(P30='Transformador'!$E$15,'Transformador'!$E$9,IF(P30='Transformador'!$F$15,'Transformador'!$F$9,IF(P30='Transformador'!$G$15,'Transformador'!$G$9,IF(P30='Transformador'!$H$15,'Transformador'!$H$9,IF(P30='Transformador'!$I$15,'Transformador'!$I$9,"No Exise"))))))))</f>
        <v>403</v>
      </c>
      <c r="R30" t="s" s="16">
        <f>'Nombres'!L30</f>
        <v>20</v>
      </c>
      <c r="S30" t="s" s="15">
        <f>'Nombres'!M30</f>
        <v>20</v>
      </c>
      <c r="T30" t="s" s="16">
        <f>'Nombres'!N30</f>
        <v>19</v>
      </c>
    </row>
    <row r="31" ht="20" customHeight="1">
      <c r="A31" t="s" s="13">
        <v>132</v>
      </c>
      <c r="B31" t="s" s="14">
        <v>133</v>
      </c>
      <c r="C31" t="s" s="15">
        <f>'Nombres'!C31</f>
        <v>19</v>
      </c>
      <c r="D31" t="s" s="16">
        <f>'Nombres'!D31</f>
        <v>19</v>
      </c>
      <c r="E31" t="s" s="15">
        <f>'Nombres'!E31</f>
        <v>19</v>
      </c>
      <c r="F31" t="s" s="16">
        <f>'Nombres'!F31</f>
        <v>19</v>
      </c>
      <c r="G31" t="s" s="17">
        <f>IF(F31='Transformador'!$B$10,'Transformador'!$B$9,IF(F31='Transformador'!$C$10,'Transformador'!$C$9,IF(F31='Transformador'!$D$10,'Transformador'!$D$9,IF(F31='Transformador'!$E$10,'Transformador'!$E$9,IF(F31='Transformador'!$F$10,'Transformador'!$F$9,IF(F31='Transformador'!$G$10,'Transformador'!$G$9,IF(F31='Transformador'!$H$10,'Transformador'!$H$9,IF(F31='Transformador'!$I$10,'Transformador'!$I$9,"No Exise"))))))))</f>
        <v>403</v>
      </c>
      <c r="H31" t="s" s="15">
        <f>'Nombres'!G31</f>
        <v>19</v>
      </c>
      <c r="I31" t="s" s="15">
        <f>IF(H31='Transformador'!$B$11,'Transformador'!$B$9,IF(H31='Transformador'!$C$11,'Transformador'!$C$9,IF(H31='Transformador'!$D$11,'Transformador'!$D$9,IF(H31='Transformador'!$E$11,'Transformador'!$E$9,IF(H31='Transformador'!$F$11,'Transformador'!$F$9,IF(H31='Transformador'!$G$11,'Transformador'!$G$9,IF(H31='Transformador'!$H$11,'Transformador'!$H$9,IF(H31='Transformador'!$I$11,'Transformador'!$I$9,"No Exise"))))))))</f>
        <v>403</v>
      </c>
      <c r="J31" t="s" s="16">
        <f>'Nombres'!H31</f>
        <v>19</v>
      </c>
      <c r="K31" t="s" s="16">
        <f>IF(J31='Transformador'!$B$12,'Transformador'!$B$9,IF(J31='Transformador'!$C$12,'Transformador'!$C$9,IF(J31='Transformador'!$D$12,'Transformador'!$D$9,IF(J31='Transformador'!$E$12,'Transformador'!$E$9,IF(J31='Transformador'!$F$12,'Transformador'!$F$9,IF(J31='Transformador'!$G$12,'Transformador'!$G$9,IF(J31='Transformador'!$H$12,'Transformador'!$H$9,IF(J31='Transformador'!$I$12,'Transformador'!$I$9,"No Exise"))))))))</f>
        <v>403</v>
      </c>
      <c r="L31" t="s" s="15">
        <f>'Nombres'!I31</f>
        <v>19</v>
      </c>
      <c r="M31" t="s" s="15">
        <f>IF(L31='Transformador'!$B$13,'Transformador'!$B$9,IF(L31='Transformador'!$C$13,'Transformador'!$C$9,IF(L31='Transformador'!$D$13,'Transformador'!$D$9,IF(L31='Transformador'!$E$13,'Transformador'!$E$9,IF(L31='Transformador'!$F$13,'Transformador'!$F$9,IF(L31='Transformador'!$G$13,'Transformador'!$G$9,IF(L31='Transformador'!$H$13,'Transformador'!$H$9,IF(L31='Transformador'!$I$13,'Transformador'!$I$9,"No Exise"))))))))</f>
        <v>403</v>
      </c>
      <c r="N31" t="s" s="16">
        <f>'Nombres'!J31</f>
        <v>20</v>
      </c>
      <c r="O31" t="s" s="16">
        <f>IF(N31='Transformador'!$B$14,'Transformador'!$B$9,IF(N31='Transformador'!$C$14,'Transformador'!$C$9,IF(N31='Transformador'!$D$14,'Transformador'!$D$9,IF(N31='Transformador'!$E$14,'Transformador'!$E$9,IF(N31='Transformador'!$F$14,'Transformador'!$F$9,IF(N31='Transformador'!$G$14,'Transformador'!$G$9,IF(N31='Transformador'!$H$14,'Transformador'!$H$9,IF(N31='Transformador'!$I$14,'Transformador'!$I$9,"No Exise"))))))))</f>
        <v>403</v>
      </c>
      <c r="P31" t="s" s="15">
        <f>'Nombres'!K31</f>
        <v>19</v>
      </c>
      <c r="Q31" t="s" s="15">
        <f>IF(P31='Transformador'!$B$15,'Transformador'!$B$9,IF(P31='Transformador'!$C$15,'Transformador'!$C$9,IF(P31='Transformador'!$D$15,'Transformador'!$D$9,IF(P31='Transformador'!$E$15,'Transformador'!$E$9,IF(P31='Transformador'!$F$15,'Transformador'!$F$9,IF(P31='Transformador'!$G$15,'Transformador'!$G$9,IF(P31='Transformador'!$H$15,'Transformador'!$H$9,IF(P31='Transformador'!$I$15,'Transformador'!$I$9,"No Exise"))))))))</f>
        <v>403</v>
      </c>
      <c r="R31" t="s" s="16">
        <f>'Nombres'!L31</f>
        <v>20</v>
      </c>
      <c r="S31" t="s" s="15">
        <f>'Nombres'!M31</f>
        <v>20</v>
      </c>
      <c r="T31" t="s" s="16">
        <f>'Nombres'!N31</f>
        <v>19</v>
      </c>
    </row>
    <row r="32" ht="20" customHeight="1">
      <c r="A32" t="s" s="13">
        <v>135</v>
      </c>
      <c r="B32" t="s" s="18">
        <v>136</v>
      </c>
      <c r="C32" t="s" s="15">
        <f>'Nombres'!C32</f>
        <v>19</v>
      </c>
      <c r="D32" t="s" s="16">
        <f>'Nombres'!D32</f>
        <v>19</v>
      </c>
      <c r="E32" t="s" s="15">
        <f>'Nombres'!E32</f>
        <v>19</v>
      </c>
      <c r="F32" t="s" s="16">
        <f>'Nombres'!F32</f>
        <v>19</v>
      </c>
      <c r="G32" t="s" s="17">
        <f>IF(F32='Transformador'!$B$10,'Transformador'!$B$9,IF(F32='Transformador'!$C$10,'Transformador'!$C$9,IF(F32='Transformador'!$D$10,'Transformador'!$D$9,IF(F32='Transformador'!$E$10,'Transformador'!$E$9,IF(F32='Transformador'!$F$10,'Transformador'!$F$9,IF(F32='Transformador'!$G$10,'Transformador'!$G$9,IF(F32='Transformador'!$H$10,'Transformador'!$H$9,IF(F32='Transformador'!$I$10,'Transformador'!$I$9,"No Exise"))))))))</f>
        <v>403</v>
      </c>
      <c r="H32" t="s" s="15">
        <f>'Nombres'!G32</f>
        <v>19</v>
      </c>
      <c r="I32" t="s" s="15">
        <f>IF(H32='Transformador'!$B$11,'Transformador'!$B$9,IF(H32='Transformador'!$C$11,'Transformador'!$C$9,IF(H32='Transformador'!$D$11,'Transformador'!$D$9,IF(H32='Transformador'!$E$11,'Transformador'!$E$9,IF(H32='Transformador'!$F$11,'Transformador'!$F$9,IF(H32='Transformador'!$G$11,'Transformador'!$G$9,IF(H32='Transformador'!$H$11,'Transformador'!$H$9,IF(H32='Transformador'!$I$11,'Transformador'!$I$9,"No Exise"))))))))</f>
        <v>403</v>
      </c>
      <c r="J32" t="s" s="16">
        <f>'Nombres'!H32</f>
        <v>20</v>
      </c>
      <c r="K32" t="s" s="16">
        <f>IF(J32='Transformador'!$B$12,'Transformador'!$B$9,IF(J32='Transformador'!$C$12,'Transformador'!$C$9,IF(J32='Transformador'!$D$12,'Transformador'!$D$9,IF(J32='Transformador'!$E$12,'Transformador'!$E$9,IF(J32='Transformador'!$F$12,'Transformador'!$F$9,IF(J32='Transformador'!$G$12,'Transformador'!$G$9,IF(J32='Transformador'!$H$12,'Transformador'!$H$9,IF(J32='Transformador'!$I$12,'Transformador'!$I$9,"No Exise"))))))))</f>
        <v>403</v>
      </c>
      <c r="L32" t="s" s="15">
        <f>'Nombres'!I32</f>
        <v>19</v>
      </c>
      <c r="M32" t="s" s="15">
        <f>IF(L32='Transformador'!$B$13,'Transformador'!$B$9,IF(L32='Transformador'!$C$13,'Transformador'!$C$9,IF(L32='Transformador'!$D$13,'Transformador'!$D$9,IF(L32='Transformador'!$E$13,'Transformador'!$E$9,IF(L32='Transformador'!$F$13,'Transformador'!$F$9,IF(L32='Transformador'!$G$13,'Transformador'!$G$9,IF(L32='Transformador'!$H$13,'Transformador'!$H$9,IF(L32='Transformador'!$I$13,'Transformador'!$I$9,"No Exise"))))))))</f>
        <v>403</v>
      </c>
      <c r="N32" t="s" s="16">
        <f>'Nombres'!J32</f>
        <v>20</v>
      </c>
      <c r="O32" t="s" s="16">
        <f>IF(N32='Transformador'!$B$14,'Transformador'!$B$9,IF(N32='Transformador'!$C$14,'Transformador'!$C$9,IF(N32='Transformador'!$D$14,'Transformador'!$D$9,IF(N32='Transformador'!$E$14,'Transformador'!$E$9,IF(N32='Transformador'!$F$14,'Transformador'!$F$9,IF(N32='Transformador'!$G$14,'Transformador'!$G$9,IF(N32='Transformador'!$H$14,'Transformador'!$H$9,IF(N32='Transformador'!$I$14,'Transformador'!$I$9,"No Exise"))))))))</f>
        <v>403</v>
      </c>
      <c r="P32" t="s" s="15">
        <f>'Nombres'!K32</f>
        <v>19</v>
      </c>
      <c r="Q32" t="s" s="15">
        <f>IF(P32='Transformador'!$B$15,'Transformador'!$B$9,IF(P32='Transformador'!$C$15,'Transformador'!$C$9,IF(P32='Transformador'!$D$15,'Transformador'!$D$9,IF(P32='Transformador'!$E$15,'Transformador'!$E$9,IF(P32='Transformador'!$F$15,'Transformador'!$F$9,IF(P32='Transformador'!$G$15,'Transformador'!$G$9,IF(P32='Transformador'!$H$15,'Transformador'!$H$9,IF(P32='Transformador'!$I$15,'Transformador'!$I$9,"No Exise"))))))))</f>
        <v>403</v>
      </c>
      <c r="R32" t="s" s="16">
        <f>'Nombres'!L32</f>
        <v>20</v>
      </c>
      <c r="S32" t="s" s="15">
        <f>'Nombres'!M32</f>
        <v>20</v>
      </c>
      <c r="T32" t="s" s="16">
        <f>'Nombres'!N32</f>
        <v>19</v>
      </c>
    </row>
    <row r="33" ht="20" customHeight="1">
      <c r="A33" t="s" s="13">
        <v>138</v>
      </c>
      <c r="B33" t="s" s="14">
        <v>139</v>
      </c>
      <c r="C33" t="s" s="15">
        <f>'Nombres'!C33</f>
        <v>19</v>
      </c>
      <c r="D33" t="s" s="16">
        <f>'Nombres'!D33</f>
        <v>19</v>
      </c>
      <c r="E33" t="s" s="15">
        <f>'Nombres'!E33</f>
        <v>19</v>
      </c>
      <c r="F33" t="s" s="16">
        <f>'Nombres'!F33</f>
        <v>20</v>
      </c>
      <c r="G33" t="s" s="17">
        <f>IF(F33='Transformador'!$B$10,'Transformador'!$B$9,IF(F33='Transformador'!$C$10,'Transformador'!$C$9,IF(F33='Transformador'!$D$10,'Transformador'!$D$9,IF(F33='Transformador'!$E$10,'Transformador'!$E$9,IF(F33='Transformador'!$F$10,'Transformador'!$F$9,IF(F33='Transformador'!$G$10,'Transformador'!$G$9,IF(F33='Transformador'!$H$10,'Transformador'!$H$9,IF(F33='Transformador'!$I$10,'Transformador'!$I$9,"No Exise"))))))))</f>
        <v>398</v>
      </c>
      <c r="H33" t="s" s="15">
        <f>'Nombres'!G33</f>
        <v>19</v>
      </c>
      <c r="I33" t="s" s="15">
        <f>IF(H33='Transformador'!$B$11,'Transformador'!$B$9,IF(H33='Transformador'!$C$11,'Transformador'!$C$9,IF(H33='Transformador'!$D$11,'Transformador'!$D$9,IF(H33='Transformador'!$E$11,'Transformador'!$E$9,IF(H33='Transformador'!$F$11,'Transformador'!$F$9,IF(H33='Transformador'!$G$11,'Transformador'!$G$9,IF(H33='Transformador'!$H$11,'Transformador'!$H$9,IF(H33='Transformador'!$I$11,'Transformador'!$I$9,"No Exise"))))))))</f>
        <v>403</v>
      </c>
      <c r="J33" t="s" s="16">
        <f>'Nombres'!H33</f>
        <v>20</v>
      </c>
      <c r="K33" t="s" s="16">
        <f>IF(J33='Transformador'!$B$12,'Transformador'!$B$9,IF(J33='Transformador'!$C$12,'Transformador'!$C$9,IF(J33='Transformador'!$D$12,'Transformador'!$D$9,IF(J33='Transformador'!$E$12,'Transformador'!$E$9,IF(J33='Transformador'!$F$12,'Transformador'!$F$9,IF(J33='Transformador'!$G$12,'Transformador'!$G$9,IF(J33='Transformador'!$H$12,'Transformador'!$H$9,IF(J33='Transformador'!$I$12,'Transformador'!$I$9,"No Exise"))))))))</f>
        <v>403</v>
      </c>
      <c r="L33" t="s" s="15">
        <f>'Nombres'!I33</f>
        <v>19</v>
      </c>
      <c r="M33" t="s" s="15">
        <f>IF(L33='Transformador'!$B$13,'Transformador'!$B$9,IF(L33='Transformador'!$C$13,'Transformador'!$C$9,IF(L33='Transformador'!$D$13,'Transformador'!$D$9,IF(L33='Transformador'!$E$13,'Transformador'!$E$9,IF(L33='Transformador'!$F$13,'Transformador'!$F$9,IF(L33='Transformador'!$G$13,'Transformador'!$G$9,IF(L33='Transformador'!$H$13,'Transformador'!$H$9,IF(L33='Transformador'!$I$13,'Transformador'!$I$9,"No Exise"))))))))</f>
        <v>403</v>
      </c>
      <c r="N33" t="s" s="16">
        <f>'Nombres'!J33</f>
        <v>19</v>
      </c>
      <c r="O33" t="s" s="16">
        <f>IF(N33='Transformador'!$B$14,'Transformador'!$B$9,IF(N33='Transformador'!$C$14,'Transformador'!$C$9,IF(N33='Transformador'!$D$14,'Transformador'!$D$9,IF(N33='Transformador'!$E$14,'Transformador'!$E$9,IF(N33='Transformador'!$F$14,'Transformador'!$F$9,IF(N33='Transformador'!$G$14,'Transformador'!$G$9,IF(N33='Transformador'!$H$14,'Transformador'!$H$9,IF(N33='Transformador'!$I$14,'Transformador'!$I$9,"No Exise"))))))))</f>
        <v>403</v>
      </c>
      <c r="P33" t="s" s="15">
        <f>'Nombres'!K33</f>
        <v>19</v>
      </c>
      <c r="Q33" t="s" s="15">
        <f>IF(P33='Transformador'!$B$15,'Transformador'!$B$9,IF(P33='Transformador'!$C$15,'Transformador'!$C$9,IF(P33='Transformador'!$D$15,'Transformador'!$D$9,IF(P33='Transformador'!$E$15,'Transformador'!$E$9,IF(P33='Transformador'!$F$15,'Transformador'!$F$9,IF(P33='Transformador'!$G$15,'Transformador'!$G$9,IF(P33='Transformador'!$H$15,'Transformador'!$H$9,IF(P33='Transformador'!$I$15,'Transformador'!$I$9,"No Exise"))))))))</f>
        <v>403</v>
      </c>
      <c r="R33" t="s" s="16">
        <f>'Nombres'!L33</f>
        <v>20</v>
      </c>
      <c r="S33" t="s" s="15">
        <f>'Nombres'!M33</f>
        <v>20</v>
      </c>
      <c r="T33" t="s" s="16">
        <f>'Nombres'!N33</f>
        <v>19</v>
      </c>
    </row>
    <row r="34" ht="21" customHeight="1">
      <c r="A34" t="s" s="13">
        <v>142</v>
      </c>
      <c r="B34" t="s" s="18">
        <v>143</v>
      </c>
      <c r="C34" t="s" s="15">
        <f>'Nombres'!C34</f>
        <v>19</v>
      </c>
      <c r="D34" t="s" s="16">
        <f>'Nombres'!D34</f>
        <v>19</v>
      </c>
      <c r="E34" t="s" s="15">
        <f>'Nombres'!E34</f>
        <v>19</v>
      </c>
      <c r="F34" t="s" s="16">
        <f>'Nombres'!F34</f>
        <v>20</v>
      </c>
      <c r="G34" t="s" s="17">
        <f>IF(F34='Transformador'!$B$10,'Transformador'!$B$9,IF(F34='Transformador'!$C$10,'Transformador'!$C$9,IF(F34='Transformador'!$D$10,'Transformador'!$D$9,IF(F34='Transformador'!$E$10,'Transformador'!$E$9,IF(F34='Transformador'!$F$10,'Transformador'!$F$9,IF(F34='Transformador'!$G$10,'Transformador'!$G$9,IF(F34='Transformador'!$H$10,'Transformador'!$H$9,IF(F34='Transformador'!$I$10,'Transformador'!$I$9,"No Exise"))))))))</f>
        <v>398</v>
      </c>
      <c r="H34" t="s" s="15">
        <f>'Nombres'!G34</f>
        <v>19</v>
      </c>
      <c r="I34" t="s" s="15">
        <f>IF(H34='Transformador'!$B$11,'Transformador'!$B$9,IF(H34='Transformador'!$C$11,'Transformador'!$C$9,IF(H34='Transformador'!$D$11,'Transformador'!$D$9,IF(H34='Transformador'!$E$11,'Transformador'!$E$9,IF(H34='Transformador'!$F$11,'Transformador'!$F$9,IF(H34='Transformador'!$G$11,'Transformador'!$G$9,IF(H34='Transformador'!$H$11,'Transformador'!$H$9,IF(H34='Transformador'!$I$11,'Transformador'!$I$9,"No Exise"))))))))</f>
        <v>403</v>
      </c>
      <c r="J34" t="s" s="16">
        <f>'Nombres'!H34</f>
        <v>20</v>
      </c>
      <c r="K34" t="s" s="16">
        <f>IF(J34='Transformador'!$B$12,'Transformador'!$B$9,IF(J34='Transformador'!$C$12,'Transformador'!$C$9,IF(J34='Transformador'!$D$12,'Transformador'!$D$9,IF(J34='Transformador'!$E$12,'Transformador'!$E$9,IF(J34='Transformador'!$F$12,'Transformador'!$F$9,IF(J34='Transformador'!$G$12,'Transformador'!$G$9,IF(J34='Transformador'!$H$12,'Transformador'!$H$9,IF(J34='Transformador'!$I$12,'Transformador'!$I$9,"No Exise"))))))))</f>
        <v>403</v>
      </c>
      <c r="L34" t="s" s="15">
        <f>'Nombres'!I34</f>
        <v>19</v>
      </c>
      <c r="M34" t="s" s="15">
        <f>IF(L34='Transformador'!$B$13,'Transformador'!$B$9,IF(L34='Transformador'!$C$13,'Transformador'!$C$9,IF(L34='Transformador'!$D$13,'Transformador'!$D$9,IF(L34='Transformador'!$E$13,'Transformador'!$E$9,IF(L34='Transformador'!$F$13,'Transformador'!$F$9,IF(L34='Transformador'!$G$13,'Transformador'!$G$9,IF(L34='Transformador'!$H$13,'Transformador'!$H$9,IF(L34='Transformador'!$I$13,'Transformador'!$I$9,"No Exise"))))))))</f>
        <v>403</v>
      </c>
      <c r="N34" t="s" s="16">
        <f>'Nombres'!J34</f>
        <v>19</v>
      </c>
      <c r="O34" t="s" s="16">
        <f>IF(N34='Transformador'!$B$14,'Transformador'!$B$9,IF(N34='Transformador'!$C$14,'Transformador'!$C$9,IF(N34='Transformador'!$D$14,'Transformador'!$D$9,IF(N34='Transformador'!$E$14,'Transformador'!$E$9,IF(N34='Transformador'!$F$14,'Transformador'!$F$9,IF(N34='Transformador'!$G$14,'Transformador'!$G$9,IF(N34='Transformador'!$H$14,'Transformador'!$H$9,IF(N34='Transformador'!$I$14,'Transformador'!$I$9,"No Exise"))))))))</f>
        <v>403</v>
      </c>
      <c r="P34" t="s" s="15">
        <f>'Nombres'!K34</f>
        <v>19</v>
      </c>
      <c r="Q34" t="s" s="15">
        <f>IF(P34='Transformador'!$B$15,'Transformador'!$B$9,IF(P34='Transformador'!$C$15,'Transformador'!$C$9,IF(P34='Transformador'!$D$15,'Transformador'!$D$9,IF(P34='Transformador'!$E$15,'Transformador'!$E$9,IF(P34='Transformador'!$F$15,'Transformador'!$F$9,IF(P34='Transformador'!$G$15,'Transformador'!$G$9,IF(P34='Transformador'!$H$15,'Transformador'!$H$9,IF(P34='Transformador'!$I$15,'Transformador'!$I$9,"No Exise"))))))))</f>
        <v>403</v>
      </c>
      <c r="R34" t="s" s="16">
        <f>'Nombres'!L34</f>
        <v>20</v>
      </c>
      <c r="S34" t="s" s="15">
        <f>'Nombres'!M34</f>
        <v>20</v>
      </c>
      <c r="T34" t="s" s="16">
        <f>'Nombres'!N34</f>
        <v>19</v>
      </c>
    </row>
    <row r="35" ht="20" customHeight="1">
      <c r="A35" t="s" s="13">
        <v>145</v>
      </c>
      <c r="B35" t="s" s="14">
        <v>146</v>
      </c>
      <c r="C35" t="s" s="15">
        <f>'Nombres'!C35</f>
        <v>19</v>
      </c>
      <c r="D35" t="s" s="16">
        <f>'Nombres'!D35</f>
        <v>19</v>
      </c>
      <c r="E35" t="s" s="15">
        <f>'Nombres'!E35</f>
        <v>19</v>
      </c>
      <c r="F35" t="s" s="16">
        <f>'Nombres'!F35</f>
        <v>20</v>
      </c>
      <c r="G35" t="s" s="17">
        <f>IF(F35='Transformador'!$B$10,'Transformador'!$B$9,IF(F35='Transformador'!$C$10,'Transformador'!$C$9,IF(F35='Transformador'!$D$10,'Transformador'!$D$9,IF(F35='Transformador'!$E$10,'Transformador'!$E$9,IF(F35='Transformador'!$F$10,'Transformador'!$F$9,IF(F35='Transformador'!$G$10,'Transformador'!$G$9,IF(F35='Transformador'!$H$10,'Transformador'!$H$9,IF(F35='Transformador'!$I$10,'Transformador'!$I$9,"No Exise"))))))))</f>
        <v>398</v>
      </c>
      <c r="H35" t="s" s="15">
        <f>'Nombres'!G35</f>
        <v>19</v>
      </c>
      <c r="I35" t="s" s="15">
        <f>IF(H35='Transformador'!$B$11,'Transformador'!$B$9,IF(H35='Transformador'!$C$11,'Transformador'!$C$9,IF(H35='Transformador'!$D$11,'Transformador'!$D$9,IF(H35='Transformador'!$E$11,'Transformador'!$E$9,IF(H35='Transformador'!$F$11,'Transformador'!$F$9,IF(H35='Transformador'!$G$11,'Transformador'!$G$9,IF(H35='Transformador'!$H$11,'Transformador'!$H$9,IF(H35='Transformador'!$I$11,'Transformador'!$I$9,"No Exise"))))))))</f>
        <v>403</v>
      </c>
      <c r="J35" t="s" s="16">
        <f>'Nombres'!H35</f>
        <v>19</v>
      </c>
      <c r="K35" t="s" s="16">
        <f>IF(J35='Transformador'!$B$12,'Transformador'!$B$9,IF(J35='Transformador'!$C$12,'Transformador'!$C$9,IF(J35='Transformador'!$D$12,'Transformador'!$D$9,IF(J35='Transformador'!$E$12,'Transformador'!$E$9,IF(J35='Transformador'!$F$12,'Transformador'!$F$9,IF(J35='Transformador'!$G$12,'Transformador'!$G$9,IF(J35='Transformador'!$H$12,'Transformador'!$H$9,IF(J35='Transformador'!$I$12,'Transformador'!$I$9,"No Exise"))))))))</f>
        <v>403</v>
      </c>
      <c r="L35" t="s" s="15">
        <f>'Nombres'!I35</f>
        <v>19</v>
      </c>
      <c r="M35" t="s" s="15">
        <f>IF(L35='Transformador'!$B$13,'Transformador'!$B$9,IF(L35='Transformador'!$C$13,'Transformador'!$C$9,IF(L35='Transformador'!$D$13,'Transformador'!$D$9,IF(L35='Transformador'!$E$13,'Transformador'!$E$9,IF(L35='Transformador'!$F$13,'Transformador'!$F$9,IF(L35='Transformador'!$G$13,'Transformador'!$G$9,IF(L35='Transformador'!$H$13,'Transformador'!$H$9,IF(L35='Transformador'!$I$13,'Transformador'!$I$9,"No Exise"))))))))</f>
        <v>403</v>
      </c>
      <c r="N35" t="s" s="16">
        <f>'Nombres'!J35</f>
        <v>20</v>
      </c>
      <c r="O35" t="s" s="16">
        <f>IF(N35='Transformador'!$B$14,'Transformador'!$B$9,IF(N35='Transformador'!$C$14,'Transformador'!$C$9,IF(N35='Transformador'!$D$14,'Transformador'!$D$9,IF(N35='Transformador'!$E$14,'Transformador'!$E$9,IF(N35='Transformador'!$F$14,'Transformador'!$F$9,IF(N35='Transformador'!$G$14,'Transformador'!$G$9,IF(N35='Transformador'!$H$14,'Transformador'!$H$9,IF(N35='Transformador'!$I$14,'Transformador'!$I$9,"No Exise"))))))))</f>
        <v>403</v>
      </c>
      <c r="P35" t="s" s="15">
        <f>'Nombres'!K35</f>
        <v>19</v>
      </c>
      <c r="Q35" t="s" s="15">
        <f>IF(P35='Transformador'!$B$15,'Transformador'!$B$9,IF(P35='Transformador'!$C$15,'Transformador'!$C$9,IF(P35='Transformador'!$D$15,'Transformador'!$D$9,IF(P35='Transformador'!$E$15,'Transformador'!$E$9,IF(P35='Transformador'!$F$15,'Transformador'!$F$9,IF(P35='Transformador'!$G$15,'Transformador'!$G$9,IF(P35='Transformador'!$H$15,'Transformador'!$H$9,IF(P35='Transformador'!$I$15,'Transformador'!$I$9,"No Exise"))))))))</f>
        <v>403</v>
      </c>
      <c r="R35" t="s" s="16">
        <f>'Nombres'!L35</f>
        <v>20</v>
      </c>
      <c r="S35" t="s" s="15">
        <f>'Nombres'!M35</f>
        <v>20</v>
      </c>
      <c r="T35" t="s" s="16">
        <f>'Nombres'!N35</f>
        <v>20</v>
      </c>
    </row>
    <row r="36" ht="20" customHeight="1">
      <c r="A36" t="s" s="13">
        <v>149</v>
      </c>
      <c r="B36" t="s" s="18">
        <v>150</v>
      </c>
      <c r="C36" t="s" s="15">
        <f>'Nombres'!C36</f>
        <v>19</v>
      </c>
      <c r="D36" t="s" s="16">
        <f>'Nombres'!D36</f>
        <v>19</v>
      </c>
      <c r="E36" t="s" s="15">
        <f>'Nombres'!E36</f>
        <v>19</v>
      </c>
      <c r="F36" t="s" s="16">
        <f>'Nombres'!F36</f>
        <v>19</v>
      </c>
      <c r="G36" t="s" s="17">
        <f>IF(F36='Transformador'!$B$10,'Transformador'!$B$9,IF(F36='Transformador'!$C$10,'Transformador'!$C$9,IF(F36='Transformador'!$D$10,'Transformador'!$D$9,IF(F36='Transformador'!$E$10,'Transformador'!$E$9,IF(F36='Transformador'!$F$10,'Transformador'!$F$9,IF(F36='Transformador'!$G$10,'Transformador'!$G$9,IF(F36='Transformador'!$H$10,'Transformador'!$H$9,IF(F36='Transformador'!$I$10,'Transformador'!$I$9,"No Exise"))))))))</f>
        <v>403</v>
      </c>
      <c r="H36" t="s" s="15">
        <f>'Nombres'!G36</f>
        <v>19</v>
      </c>
      <c r="I36" t="s" s="15">
        <f>IF(H36='Transformador'!$B$11,'Transformador'!$B$9,IF(H36='Transformador'!$C$11,'Transformador'!$C$9,IF(H36='Transformador'!$D$11,'Transformador'!$D$9,IF(H36='Transformador'!$E$11,'Transformador'!$E$9,IF(H36='Transformador'!$F$11,'Transformador'!$F$9,IF(H36='Transformador'!$G$11,'Transformador'!$G$9,IF(H36='Transformador'!$H$11,'Transformador'!$H$9,IF(H36='Transformador'!$I$11,'Transformador'!$I$9,"No Exise"))))))))</f>
        <v>403</v>
      </c>
      <c r="J36" t="s" s="16">
        <f>'Nombres'!H36</f>
        <v>20</v>
      </c>
      <c r="K36" t="s" s="16">
        <f>IF(J36='Transformador'!$B$12,'Transformador'!$B$9,IF(J36='Transformador'!$C$12,'Transformador'!$C$9,IF(J36='Transformador'!$D$12,'Transformador'!$D$9,IF(J36='Transformador'!$E$12,'Transformador'!$E$9,IF(J36='Transformador'!$F$12,'Transformador'!$F$9,IF(J36='Transformador'!$G$12,'Transformador'!$G$9,IF(J36='Transformador'!$H$12,'Transformador'!$H$9,IF(J36='Transformador'!$I$12,'Transformador'!$I$9,"No Exise"))))))))</f>
        <v>403</v>
      </c>
      <c r="L36" t="s" s="15">
        <f>'Nombres'!I36</f>
        <v>19</v>
      </c>
      <c r="M36" t="s" s="15">
        <f>IF(L36='Transformador'!$B$13,'Transformador'!$B$9,IF(L36='Transformador'!$C$13,'Transformador'!$C$9,IF(L36='Transformador'!$D$13,'Transformador'!$D$9,IF(L36='Transformador'!$E$13,'Transformador'!$E$9,IF(L36='Transformador'!$F$13,'Transformador'!$F$9,IF(L36='Transformador'!$G$13,'Transformador'!$G$9,IF(L36='Transformador'!$H$13,'Transformador'!$H$9,IF(L36='Transformador'!$I$13,'Transformador'!$I$9,"No Exise"))))))))</f>
        <v>403</v>
      </c>
      <c r="N36" t="s" s="16">
        <f>'Nombres'!J36</f>
        <v>19</v>
      </c>
      <c r="O36" t="s" s="16">
        <f>IF(N36='Transformador'!$B$14,'Transformador'!$B$9,IF(N36='Transformador'!$C$14,'Transformador'!$C$9,IF(N36='Transformador'!$D$14,'Transformador'!$D$9,IF(N36='Transformador'!$E$14,'Transformador'!$E$9,IF(N36='Transformador'!$F$14,'Transformador'!$F$9,IF(N36='Transformador'!$G$14,'Transformador'!$G$9,IF(N36='Transformador'!$H$14,'Transformador'!$H$9,IF(N36='Transformador'!$I$14,'Transformador'!$I$9,"No Exise"))))))))</f>
        <v>403</v>
      </c>
      <c r="P36" t="s" s="15">
        <f>'Nombres'!K36</f>
        <v>20</v>
      </c>
      <c r="Q36" t="s" s="15">
        <f>IF(P36='Transformador'!$B$15,'Transformador'!$B$9,IF(P36='Transformador'!$C$15,'Transformador'!$C$9,IF(P36='Transformador'!$D$15,'Transformador'!$D$9,IF(P36='Transformador'!$E$15,'Transformador'!$E$9,IF(P36='Transformador'!$F$15,'Transformador'!$F$9,IF(P36='Transformador'!$G$15,'Transformador'!$G$9,IF(P36='Transformador'!$H$15,'Transformador'!$H$9,IF(P36='Transformador'!$I$15,'Transformador'!$I$9,"No Exise"))))))))</f>
        <v>403</v>
      </c>
      <c r="R36" t="s" s="16">
        <f>'Nombres'!L36</f>
        <v>19</v>
      </c>
      <c r="S36" t="s" s="15">
        <f>'Nombres'!M36</f>
        <v>20</v>
      </c>
      <c r="T36" t="s" s="16">
        <f>'Nombres'!N36</f>
        <v>19</v>
      </c>
    </row>
    <row r="37" ht="20" customHeight="1">
      <c r="A37" t="s" s="13">
        <v>152</v>
      </c>
      <c r="B37" t="s" s="14">
        <v>153</v>
      </c>
      <c r="C37" t="s" s="15">
        <f>'Nombres'!C37</f>
        <v>19</v>
      </c>
      <c r="D37" t="s" s="16">
        <f>'Nombres'!D37</f>
        <v>19</v>
      </c>
      <c r="E37" t="s" s="15">
        <f>'Nombres'!E37</f>
        <v>19</v>
      </c>
      <c r="F37" t="s" s="16">
        <f>'Nombres'!F37</f>
        <v>19</v>
      </c>
      <c r="G37" t="s" s="17">
        <f>IF(F37='Transformador'!$B$10,'Transformador'!$B$9,IF(F37='Transformador'!$C$10,'Transformador'!$C$9,IF(F37='Transformador'!$D$10,'Transformador'!$D$9,IF(F37='Transformador'!$E$10,'Transformador'!$E$9,IF(F37='Transformador'!$F$10,'Transformador'!$F$9,IF(F37='Transformador'!$G$10,'Transformador'!$G$9,IF(F37='Transformador'!$H$10,'Transformador'!$H$9,IF(F37='Transformador'!$I$10,'Transformador'!$I$9,"No Exise"))))))))</f>
        <v>403</v>
      </c>
      <c r="H37" t="s" s="15">
        <f>'Nombres'!G37</f>
        <v>19</v>
      </c>
      <c r="I37" t="s" s="15">
        <f>IF(H37='Transformador'!$B$11,'Transformador'!$B$9,IF(H37='Transformador'!$C$11,'Transformador'!$C$9,IF(H37='Transformador'!$D$11,'Transformador'!$D$9,IF(H37='Transformador'!$E$11,'Transformador'!$E$9,IF(H37='Transformador'!$F$11,'Transformador'!$F$9,IF(H37='Transformador'!$G$11,'Transformador'!$G$9,IF(H37='Transformador'!$H$11,'Transformador'!$H$9,IF(H37='Transformador'!$I$11,'Transformador'!$I$9,"No Exise"))))))))</f>
        <v>403</v>
      </c>
      <c r="J37" t="s" s="16">
        <f>'Nombres'!H37</f>
        <v>19</v>
      </c>
      <c r="K37" t="s" s="16">
        <f>IF(J37='Transformador'!$B$12,'Transformador'!$B$9,IF(J37='Transformador'!$C$12,'Transformador'!$C$9,IF(J37='Transformador'!$D$12,'Transformador'!$D$9,IF(J37='Transformador'!$E$12,'Transformador'!$E$9,IF(J37='Transformador'!$F$12,'Transformador'!$F$9,IF(J37='Transformador'!$G$12,'Transformador'!$G$9,IF(J37='Transformador'!$H$12,'Transformador'!$H$9,IF(J37='Transformador'!$I$12,'Transformador'!$I$9,"No Exise"))))))))</f>
        <v>403</v>
      </c>
      <c r="L37" t="s" s="15">
        <f>'Nombres'!I37</f>
        <v>19</v>
      </c>
      <c r="M37" t="s" s="15">
        <f>IF(L37='Transformador'!$B$13,'Transformador'!$B$9,IF(L37='Transformador'!$C$13,'Transformador'!$C$9,IF(L37='Transformador'!$D$13,'Transformador'!$D$9,IF(L37='Transformador'!$E$13,'Transformador'!$E$9,IF(L37='Transformador'!$F$13,'Transformador'!$F$9,IF(L37='Transformador'!$G$13,'Transformador'!$G$9,IF(L37='Transformador'!$H$13,'Transformador'!$H$9,IF(L37='Transformador'!$I$13,'Transformador'!$I$9,"No Exise"))))))))</f>
        <v>403</v>
      </c>
      <c r="N37" t="s" s="16">
        <f>'Nombres'!J37</f>
        <v>19</v>
      </c>
      <c r="O37" t="s" s="16">
        <f>IF(N37='Transformador'!$B$14,'Transformador'!$B$9,IF(N37='Transformador'!$C$14,'Transformador'!$C$9,IF(N37='Transformador'!$D$14,'Transformador'!$D$9,IF(N37='Transformador'!$E$14,'Transformador'!$E$9,IF(N37='Transformador'!$F$14,'Transformador'!$F$9,IF(N37='Transformador'!$G$14,'Transformador'!$G$9,IF(N37='Transformador'!$H$14,'Transformador'!$H$9,IF(N37='Transformador'!$I$14,'Transformador'!$I$9,"No Exise"))))))))</f>
        <v>403</v>
      </c>
      <c r="P37" t="s" s="15">
        <f>'Nombres'!K37</f>
        <v>20</v>
      </c>
      <c r="Q37" t="s" s="15">
        <f>IF(P37='Transformador'!$B$15,'Transformador'!$B$9,IF(P37='Transformador'!$C$15,'Transformador'!$C$9,IF(P37='Transformador'!$D$15,'Transformador'!$D$9,IF(P37='Transformador'!$E$15,'Transformador'!$E$9,IF(P37='Transformador'!$F$15,'Transformador'!$F$9,IF(P37='Transformador'!$G$15,'Transformador'!$G$9,IF(P37='Transformador'!$H$15,'Transformador'!$H$9,IF(P37='Transformador'!$I$15,'Transformador'!$I$9,"No Exise"))))))))</f>
        <v>403</v>
      </c>
      <c r="R37" t="s" s="16">
        <f>'Nombres'!L37</f>
        <v>19</v>
      </c>
      <c r="S37" t="s" s="15">
        <f>'Nombres'!M37</f>
        <v>20</v>
      </c>
      <c r="T37" t="s" s="16">
        <f>'Nombres'!N37</f>
        <v>19</v>
      </c>
    </row>
    <row r="38" ht="22" customHeight="1">
      <c r="A38" s="13"/>
      <c r="B38" t="s" s="18">
        <v>155</v>
      </c>
      <c r="C38" t="s" s="15">
        <f>'Nombres'!C38</f>
      </c>
      <c r="D38" t="s" s="16">
        <f>'Nombres'!D38</f>
      </c>
      <c r="E38" t="s" s="15">
        <f>'Nombres'!E38</f>
      </c>
      <c r="F38" t="s" s="16">
        <f>'Nombres'!F38</f>
      </c>
      <c r="G38" t="s" s="17">
        <f>IF(F38='Transformador'!$B$10,'Transformador'!$B$9,IF(F38='Transformador'!$C$10,'Transformador'!$C$9,IF(F38='Transformador'!$D$10,'Transformador'!$D$9,IF(F38='Transformador'!$E$10,'Transformador'!$E$9,IF(F38='Transformador'!$F$10,'Transformador'!$F$9,IF(F38='Transformador'!$G$10,'Transformador'!$G$9,IF(F38='Transformador'!$H$10,'Transformador'!$H$9,IF(F38='Transformador'!$I$10,'Transformador'!$I$9,"No Exise"))))))))</f>
        <v>404</v>
      </c>
      <c r="H38" t="s" s="15">
        <f>'Nombres'!G38</f>
      </c>
      <c r="I38" t="s" s="15">
        <f>IF(H38='Transformador'!$B$11,'Transformador'!$B$9,IF(H38='Transformador'!$C$11,'Transformador'!$C$9,IF(H38='Transformador'!$D$11,'Transformador'!$D$9,IF(H38='Transformador'!$E$11,'Transformador'!$E$9,IF(H38='Transformador'!$F$11,'Transformador'!$F$9,IF(H38='Transformador'!$G$11,'Transformador'!$G$9,IF(H38='Transformador'!$H$11,'Transformador'!$H$9,IF(H38='Transformador'!$I$11,'Transformador'!$I$9,"No Exise"))))))))</f>
        <v>404</v>
      </c>
      <c r="J38" t="s" s="16">
        <f>'Nombres'!H38</f>
      </c>
      <c r="K38" t="s" s="16">
        <f>IF(J38='Transformador'!$B$12,'Transformador'!$B$9,IF(J38='Transformador'!$C$12,'Transformador'!$C$9,IF(J38='Transformador'!$D$12,'Transformador'!$D$9,IF(J38='Transformador'!$E$12,'Transformador'!$E$9,IF(J38='Transformador'!$F$12,'Transformador'!$F$9,IF(J38='Transformador'!$G$12,'Transformador'!$G$9,IF(J38='Transformador'!$H$12,'Transformador'!$H$9,IF(J38='Transformador'!$I$12,'Transformador'!$I$9,"No Exise"))))))))</f>
        <v>403</v>
      </c>
      <c r="L38" t="s" s="15">
        <f>'Nombres'!I38</f>
      </c>
      <c r="M38" t="s" s="15">
        <f>IF(L38='Transformador'!$B$13,'Transformador'!$B$9,IF(L38='Transformador'!$C$13,'Transformador'!$C$9,IF(L38='Transformador'!$D$13,'Transformador'!$D$9,IF(L38='Transformador'!$E$13,'Transformador'!$E$9,IF(L38='Transformador'!$F$13,'Transformador'!$F$9,IF(L38='Transformador'!$G$13,'Transformador'!$G$9,IF(L38='Transformador'!$H$13,'Transformador'!$H$9,IF(L38='Transformador'!$I$13,'Transformador'!$I$9,"No Exise"))))))))</f>
        <v>404</v>
      </c>
      <c r="N38" t="s" s="16">
        <f>'Nombres'!J38</f>
      </c>
      <c r="O38" t="s" s="16">
        <f>IF(N38='Transformador'!$B$14,'Transformador'!$B$9,IF(N38='Transformador'!$C$14,'Transformador'!$C$9,IF(N38='Transformador'!$D$14,'Transformador'!$D$9,IF(N38='Transformador'!$E$14,'Transformador'!$E$9,IF(N38='Transformador'!$F$14,'Transformador'!$F$9,IF(N38='Transformador'!$G$14,'Transformador'!$G$9,IF(N38='Transformador'!$H$14,'Transformador'!$H$9,IF(N38='Transformador'!$I$14,'Transformador'!$I$9,"No Exise"))))))))</f>
        <v>399</v>
      </c>
      <c r="P38" t="s" s="15">
        <f>'Nombres'!K38</f>
      </c>
      <c r="Q38" t="s" s="15">
        <f>IF(P38='Transformador'!$B$15,'Transformador'!$B$9,IF(P38='Transformador'!$C$15,'Transformador'!$C$9,IF(P38='Transformador'!$D$15,'Transformador'!$D$9,IF(P38='Transformador'!$E$15,'Transformador'!$E$9,IF(P38='Transformador'!$F$15,'Transformador'!$F$9,IF(P38='Transformador'!$G$15,'Transformador'!$G$9,IF(P38='Transformador'!$H$15,'Transformador'!$H$9,IF(P38='Transformador'!$I$15,'Transformador'!$I$9,"No Exise"))))))))</f>
        <v>399</v>
      </c>
      <c r="R38" t="s" s="16">
        <f>'Nombres'!L38</f>
      </c>
      <c r="S38" t="s" s="15">
        <f>'Nombres'!M38</f>
      </c>
      <c r="T38" t="s" s="16">
        <f>'Nombres'!N38</f>
      </c>
    </row>
    <row r="39" ht="22" customHeight="1">
      <c r="A39" s="13"/>
      <c r="B39" t="s" s="14">
        <v>157</v>
      </c>
      <c r="C39" t="s" s="15">
        <f>'Nombres'!C39</f>
      </c>
      <c r="D39" t="s" s="16">
        <f>'Nombres'!D39</f>
      </c>
      <c r="E39" t="s" s="15">
        <f>'Nombres'!E39</f>
      </c>
      <c r="F39" t="s" s="16">
        <f>'Nombres'!F39</f>
      </c>
      <c r="G39" t="s" s="17">
        <f>IF(F39='Transformador'!$B$10,'Transformador'!$B$9,IF(F39='Transformador'!$C$10,'Transformador'!$C$9,IF(F39='Transformador'!$D$10,'Transformador'!$D$9,IF(F39='Transformador'!$E$10,'Transformador'!$E$9,IF(F39='Transformador'!$F$10,'Transformador'!$F$9,IF(F39='Transformador'!$G$10,'Transformador'!$G$9,IF(F39='Transformador'!$H$10,'Transformador'!$H$9,IF(F39='Transformador'!$I$10,'Transformador'!$I$9,"No Exise"))))))))</f>
        <v>404</v>
      </c>
      <c r="H39" t="s" s="15">
        <f>'Nombres'!G39</f>
      </c>
      <c r="I39" t="s" s="15">
        <f>IF(H39='Transformador'!$B$11,'Transformador'!$B$9,IF(H39='Transformador'!$C$11,'Transformador'!$C$9,IF(H39='Transformador'!$D$11,'Transformador'!$D$9,IF(H39='Transformador'!$E$11,'Transformador'!$E$9,IF(H39='Transformador'!$F$11,'Transformador'!$F$9,IF(H39='Transformador'!$G$11,'Transformador'!$G$9,IF(H39='Transformador'!$H$11,'Transformador'!$H$9,IF(H39='Transformador'!$I$11,'Transformador'!$I$9,"No Exise"))))))))</f>
        <v>404</v>
      </c>
      <c r="J39" t="s" s="16">
        <f>'Nombres'!H39</f>
      </c>
      <c r="K39" t="s" s="16">
        <f>IF(J39='Transformador'!$B$12,'Transformador'!$B$9,IF(J39='Transformador'!$C$12,'Transformador'!$C$9,IF(J39='Transformador'!$D$12,'Transformador'!$D$9,IF(J39='Transformador'!$E$12,'Transformador'!$E$9,IF(J39='Transformador'!$F$12,'Transformador'!$F$9,IF(J39='Transformador'!$G$12,'Transformador'!$G$9,IF(J39='Transformador'!$H$12,'Transformador'!$H$9,IF(J39='Transformador'!$I$12,'Transformador'!$I$9,"No Exise"))))))))</f>
        <v>403</v>
      </c>
      <c r="L39" t="s" s="15">
        <f>'Nombres'!I39</f>
      </c>
      <c r="M39" t="s" s="15">
        <f>IF(L39='Transformador'!$B$13,'Transformador'!$B$9,IF(L39='Transformador'!$C$13,'Transformador'!$C$9,IF(L39='Transformador'!$D$13,'Transformador'!$D$9,IF(L39='Transformador'!$E$13,'Transformador'!$E$9,IF(L39='Transformador'!$F$13,'Transformador'!$F$9,IF(L39='Transformador'!$G$13,'Transformador'!$G$9,IF(L39='Transformador'!$H$13,'Transformador'!$H$9,IF(L39='Transformador'!$I$13,'Transformador'!$I$9,"No Exise"))))))))</f>
        <v>404</v>
      </c>
      <c r="N39" t="s" s="16">
        <f>'Nombres'!J39</f>
      </c>
      <c r="O39" t="s" s="16">
        <f>IF(N39='Transformador'!$B$14,'Transformador'!$B$9,IF(N39='Transformador'!$C$14,'Transformador'!$C$9,IF(N39='Transformador'!$D$14,'Transformador'!$D$9,IF(N39='Transformador'!$E$14,'Transformador'!$E$9,IF(N39='Transformador'!$F$14,'Transformador'!$F$9,IF(N39='Transformador'!$G$14,'Transformador'!$G$9,IF(N39='Transformador'!$H$14,'Transformador'!$H$9,IF(N39='Transformador'!$I$14,'Transformador'!$I$9,"No Exise"))))))))</f>
        <v>399</v>
      </c>
      <c r="P39" t="s" s="15">
        <f>'Nombres'!K39</f>
      </c>
      <c r="Q39" t="s" s="15">
        <f>IF(P39='Transformador'!$B$15,'Transformador'!$B$9,IF(P39='Transformador'!$C$15,'Transformador'!$C$9,IF(P39='Transformador'!$D$15,'Transformador'!$D$9,IF(P39='Transformador'!$E$15,'Transformador'!$E$9,IF(P39='Transformador'!$F$15,'Transformador'!$F$9,IF(P39='Transformador'!$G$15,'Transformador'!$G$9,IF(P39='Transformador'!$H$15,'Transformador'!$H$9,IF(P39='Transformador'!$I$15,'Transformador'!$I$9,"No Exise"))))))))</f>
        <v>399</v>
      </c>
      <c r="R39" t="s" s="16">
        <f>'Nombres'!L39</f>
      </c>
      <c r="S39" t="s" s="15">
        <f>'Nombres'!M39</f>
      </c>
      <c r="T39" t="s" s="16">
        <f>'Nombres'!N39</f>
      </c>
    </row>
    <row r="40" ht="22" customHeight="1">
      <c r="A40" s="13"/>
      <c r="B40" t="s" s="18">
        <v>158</v>
      </c>
      <c r="C40" t="s" s="15">
        <f>'Nombres'!C40</f>
      </c>
      <c r="D40" t="s" s="16">
        <f>'Nombres'!D40</f>
      </c>
      <c r="E40" t="s" s="15">
        <f>'Nombres'!E40</f>
      </c>
      <c r="F40" t="s" s="16">
        <f>'Nombres'!F40</f>
      </c>
      <c r="G40" t="s" s="17">
        <f>IF(F40='Transformador'!$B$10,'Transformador'!$B$9,IF(F40='Transformador'!$C$10,'Transformador'!$C$9,IF(F40='Transformador'!$D$10,'Transformador'!$D$9,IF(F40='Transformador'!$E$10,'Transformador'!$E$9,IF(F40='Transformador'!$F$10,'Transformador'!$F$9,IF(F40='Transformador'!$G$10,'Transformador'!$G$9,IF(F40='Transformador'!$H$10,'Transformador'!$H$9,IF(F40='Transformador'!$I$10,'Transformador'!$I$9,"No Exise"))))))))</f>
        <v>404</v>
      </c>
      <c r="H40" t="s" s="15">
        <f>'Nombres'!G40</f>
      </c>
      <c r="I40" t="s" s="15">
        <f>IF(H40='Transformador'!$B$11,'Transformador'!$B$9,IF(H40='Transformador'!$C$11,'Transformador'!$C$9,IF(H40='Transformador'!$D$11,'Transformador'!$D$9,IF(H40='Transformador'!$E$11,'Transformador'!$E$9,IF(H40='Transformador'!$F$11,'Transformador'!$F$9,IF(H40='Transformador'!$G$11,'Transformador'!$G$9,IF(H40='Transformador'!$H$11,'Transformador'!$H$9,IF(H40='Transformador'!$I$11,'Transformador'!$I$9,"No Exise"))))))))</f>
        <v>404</v>
      </c>
      <c r="J40" t="s" s="16">
        <f>'Nombres'!H40</f>
      </c>
      <c r="K40" t="s" s="16">
        <f>IF(J40='Transformador'!$B$12,'Transformador'!$B$9,IF(J40='Transformador'!$C$12,'Transformador'!$C$9,IF(J40='Transformador'!$D$12,'Transformador'!$D$9,IF(J40='Transformador'!$E$12,'Transformador'!$E$9,IF(J40='Transformador'!$F$12,'Transformador'!$F$9,IF(J40='Transformador'!$G$12,'Transformador'!$G$9,IF(J40='Transformador'!$H$12,'Transformador'!$H$9,IF(J40='Transformador'!$I$12,'Transformador'!$I$9,"No Exise"))))))))</f>
        <v>403</v>
      </c>
      <c r="L40" t="s" s="15">
        <f>'Nombres'!I40</f>
      </c>
      <c r="M40" t="s" s="15">
        <f>IF(L40='Transformador'!$B$13,'Transformador'!$B$9,IF(L40='Transformador'!$C$13,'Transformador'!$C$9,IF(L40='Transformador'!$D$13,'Transformador'!$D$9,IF(L40='Transformador'!$E$13,'Transformador'!$E$9,IF(L40='Transformador'!$F$13,'Transformador'!$F$9,IF(L40='Transformador'!$G$13,'Transformador'!$G$9,IF(L40='Transformador'!$H$13,'Transformador'!$H$9,IF(L40='Transformador'!$I$13,'Transformador'!$I$9,"No Exise"))))))))</f>
        <v>404</v>
      </c>
      <c r="N40" t="s" s="16">
        <f>'Nombres'!J40</f>
      </c>
      <c r="O40" t="s" s="16">
        <f>IF(N40='Transformador'!$B$14,'Transformador'!$B$9,IF(N40='Transformador'!$C$14,'Transformador'!$C$9,IF(N40='Transformador'!$D$14,'Transformador'!$D$9,IF(N40='Transformador'!$E$14,'Transformador'!$E$9,IF(N40='Transformador'!$F$14,'Transformador'!$F$9,IF(N40='Transformador'!$G$14,'Transformador'!$G$9,IF(N40='Transformador'!$H$14,'Transformador'!$H$9,IF(N40='Transformador'!$I$14,'Transformador'!$I$9,"No Exise"))))))))</f>
        <v>399</v>
      </c>
      <c r="P40" t="s" s="15">
        <f>'Nombres'!K40</f>
      </c>
      <c r="Q40" t="s" s="15">
        <f>IF(P40='Transformador'!$B$15,'Transformador'!$B$9,IF(P40='Transformador'!$C$15,'Transformador'!$C$9,IF(P40='Transformador'!$D$15,'Transformador'!$D$9,IF(P40='Transformador'!$E$15,'Transformador'!$E$9,IF(P40='Transformador'!$F$15,'Transformador'!$F$9,IF(P40='Transformador'!$G$15,'Transformador'!$G$9,IF(P40='Transformador'!$H$15,'Transformador'!$H$9,IF(P40='Transformador'!$I$15,'Transformador'!$I$9,"No Exise"))))))))</f>
        <v>399</v>
      </c>
      <c r="R40" t="s" s="16">
        <f>'Nombres'!L40</f>
      </c>
      <c r="S40" t="s" s="15">
        <f>'Nombres'!M40</f>
      </c>
      <c r="T40" t="s" s="16">
        <f>'Nombres'!N40</f>
      </c>
    </row>
    <row r="41" ht="22" customHeight="1">
      <c r="A41" s="13"/>
      <c r="B41" t="s" s="14">
        <v>159</v>
      </c>
      <c r="C41" t="s" s="15">
        <f>'Nombres'!C41</f>
      </c>
      <c r="D41" t="s" s="16">
        <f>'Nombres'!D41</f>
      </c>
      <c r="E41" t="s" s="15">
        <f>'Nombres'!E41</f>
      </c>
      <c r="F41" t="s" s="16">
        <f>'Nombres'!F41</f>
      </c>
      <c r="G41" t="s" s="17">
        <f>IF(F41='Transformador'!$B$10,'Transformador'!$B$9,IF(F41='Transformador'!$C$10,'Transformador'!$C$9,IF(F41='Transformador'!$D$10,'Transformador'!$D$9,IF(F41='Transformador'!$E$10,'Transformador'!$E$9,IF(F41='Transformador'!$F$10,'Transformador'!$F$9,IF(F41='Transformador'!$G$10,'Transformador'!$G$9,IF(F41='Transformador'!$H$10,'Transformador'!$H$9,IF(F41='Transformador'!$I$10,'Transformador'!$I$9,"No Exise"))))))))</f>
        <v>404</v>
      </c>
      <c r="H41" t="s" s="15">
        <f>'Nombres'!G41</f>
      </c>
      <c r="I41" t="s" s="15">
        <f>IF(H41='Transformador'!$B$11,'Transformador'!$B$9,IF(H41='Transformador'!$C$11,'Transformador'!$C$9,IF(H41='Transformador'!$D$11,'Transformador'!$D$9,IF(H41='Transformador'!$E$11,'Transformador'!$E$9,IF(H41='Transformador'!$F$11,'Transformador'!$F$9,IF(H41='Transformador'!$G$11,'Transformador'!$G$9,IF(H41='Transformador'!$H$11,'Transformador'!$H$9,IF(H41='Transformador'!$I$11,'Transformador'!$I$9,"No Exise"))))))))</f>
        <v>404</v>
      </c>
      <c r="J41" t="s" s="16">
        <f>'Nombres'!H41</f>
      </c>
      <c r="K41" t="s" s="16">
        <f>IF(J41='Transformador'!$B$12,'Transformador'!$B$9,IF(J41='Transformador'!$C$12,'Transformador'!$C$9,IF(J41='Transformador'!$D$12,'Transformador'!$D$9,IF(J41='Transformador'!$E$12,'Transformador'!$E$9,IF(J41='Transformador'!$F$12,'Transformador'!$F$9,IF(J41='Transformador'!$G$12,'Transformador'!$G$9,IF(J41='Transformador'!$H$12,'Transformador'!$H$9,IF(J41='Transformador'!$I$12,'Transformador'!$I$9,"No Exise"))))))))</f>
        <v>403</v>
      </c>
      <c r="L41" t="s" s="15">
        <f>'Nombres'!I41</f>
      </c>
      <c r="M41" t="s" s="15">
        <f>IF(L41='Transformador'!$B$13,'Transformador'!$B$9,IF(L41='Transformador'!$C$13,'Transformador'!$C$9,IF(L41='Transformador'!$D$13,'Transformador'!$D$9,IF(L41='Transformador'!$E$13,'Transformador'!$E$9,IF(L41='Transformador'!$F$13,'Transformador'!$F$9,IF(L41='Transformador'!$G$13,'Transformador'!$G$9,IF(L41='Transformador'!$H$13,'Transformador'!$H$9,IF(L41='Transformador'!$I$13,'Transformador'!$I$9,"No Exise"))))))))</f>
        <v>404</v>
      </c>
      <c r="N41" t="s" s="16">
        <f>'Nombres'!J41</f>
      </c>
      <c r="O41" t="s" s="16">
        <f>IF(N41='Transformador'!$B$14,'Transformador'!$B$9,IF(N41='Transformador'!$C$14,'Transformador'!$C$9,IF(N41='Transformador'!$D$14,'Transformador'!$D$9,IF(N41='Transformador'!$E$14,'Transformador'!$E$9,IF(N41='Transformador'!$F$14,'Transformador'!$F$9,IF(N41='Transformador'!$G$14,'Transformador'!$G$9,IF(N41='Transformador'!$H$14,'Transformador'!$H$9,IF(N41='Transformador'!$I$14,'Transformador'!$I$9,"No Exise"))))))))</f>
        <v>399</v>
      </c>
      <c r="P41" t="s" s="15">
        <f>'Nombres'!K41</f>
      </c>
      <c r="Q41" t="s" s="15">
        <f>IF(P41='Transformador'!$B$15,'Transformador'!$B$9,IF(P41='Transformador'!$C$15,'Transformador'!$C$9,IF(P41='Transformador'!$D$15,'Transformador'!$D$9,IF(P41='Transformador'!$E$15,'Transformador'!$E$9,IF(P41='Transformador'!$F$15,'Transformador'!$F$9,IF(P41='Transformador'!$G$15,'Transformador'!$G$9,IF(P41='Transformador'!$H$15,'Transformador'!$H$9,IF(P41='Transformador'!$I$15,'Transformador'!$I$9,"No Exise"))))))))</f>
        <v>399</v>
      </c>
      <c r="R41" t="s" s="16">
        <f>'Nombres'!L41</f>
      </c>
      <c r="S41" t="s" s="15">
        <f>'Nombres'!M41</f>
      </c>
      <c r="T41" t="s" s="16">
        <f>'Nombres'!N41</f>
      </c>
    </row>
    <row r="42" ht="20" customHeight="1">
      <c r="A42" t="s" s="13">
        <v>160</v>
      </c>
      <c r="B42" t="s" s="18">
        <v>161</v>
      </c>
      <c r="C42" t="s" s="15">
        <f>'Nombres'!C42</f>
        <v>19</v>
      </c>
      <c r="D42" t="s" s="16">
        <f>'Nombres'!D42</f>
        <v>19</v>
      </c>
      <c r="E42" t="s" s="15">
        <f>'Nombres'!E42</f>
        <v>19</v>
      </c>
      <c r="F42" t="s" s="16">
        <f>'Nombres'!F42</f>
        <v>19</v>
      </c>
      <c r="G42" t="s" s="17">
        <f>IF(F42='Transformador'!$B$10,'Transformador'!$B$9,IF(F42='Transformador'!$C$10,'Transformador'!$C$9,IF(F42='Transformador'!$D$10,'Transformador'!$D$9,IF(F42='Transformador'!$E$10,'Transformador'!$E$9,IF(F42='Transformador'!$F$10,'Transformador'!$F$9,IF(F42='Transformador'!$G$10,'Transformador'!$G$9,IF(F42='Transformador'!$H$10,'Transformador'!$H$9,IF(F42='Transformador'!$I$10,'Transformador'!$I$9,"No Exise"))))))))</f>
        <v>403</v>
      </c>
      <c r="H42" t="s" s="15">
        <f>'Nombres'!G42</f>
        <v>19</v>
      </c>
      <c r="I42" t="s" s="15">
        <f>IF(H42='Transformador'!$B$11,'Transformador'!$B$9,IF(H42='Transformador'!$C$11,'Transformador'!$C$9,IF(H42='Transformador'!$D$11,'Transformador'!$D$9,IF(H42='Transformador'!$E$11,'Transformador'!$E$9,IF(H42='Transformador'!$F$11,'Transformador'!$F$9,IF(H42='Transformador'!$G$11,'Transformador'!$G$9,IF(H42='Transformador'!$H$11,'Transformador'!$H$9,IF(H42='Transformador'!$I$11,'Transformador'!$I$9,"No Exise"))))))))</f>
        <v>403</v>
      </c>
      <c r="J42" t="s" s="16">
        <f>'Nombres'!H42</f>
        <v>20</v>
      </c>
      <c r="K42" t="s" s="16">
        <f>IF(J42='Transformador'!$B$12,'Transformador'!$B$9,IF(J42='Transformador'!$C$12,'Transformador'!$C$9,IF(J42='Transformador'!$D$12,'Transformador'!$D$9,IF(J42='Transformador'!$E$12,'Transformador'!$E$9,IF(J42='Transformador'!$F$12,'Transformador'!$F$9,IF(J42='Transformador'!$G$12,'Transformador'!$G$9,IF(J42='Transformador'!$H$12,'Transformador'!$H$9,IF(J42='Transformador'!$I$12,'Transformador'!$I$9,"No Exise"))))))))</f>
        <v>403</v>
      </c>
      <c r="L42" t="s" s="15">
        <f>'Nombres'!I42</f>
        <v>19</v>
      </c>
      <c r="M42" t="s" s="15">
        <f>IF(L42='Transformador'!$B$13,'Transformador'!$B$9,IF(L42='Transformador'!$C$13,'Transformador'!$C$9,IF(L42='Transformador'!$D$13,'Transformador'!$D$9,IF(L42='Transformador'!$E$13,'Transformador'!$E$9,IF(L42='Transformador'!$F$13,'Transformador'!$F$9,IF(L42='Transformador'!$G$13,'Transformador'!$G$9,IF(L42='Transformador'!$H$13,'Transformador'!$H$9,IF(L42='Transformador'!$I$13,'Transformador'!$I$9,"No Exise"))))))))</f>
        <v>403</v>
      </c>
      <c r="N42" t="s" s="16">
        <f>'Nombres'!J42</f>
        <v>20</v>
      </c>
      <c r="O42" t="s" s="16">
        <f>IF(N42='Transformador'!$B$14,'Transformador'!$B$9,IF(N42='Transformador'!$C$14,'Transformador'!$C$9,IF(N42='Transformador'!$D$14,'Transformador'!$D$9,IF(N42='Transformador'!$E$14,'Transformador'!$E$9,IF(N42='Transformador'!$F$14,'Transformador'!$F$9,IF(N42='Transformador'!$G$14,'Transformador'!$G$9,IF(N42='Transformador'!$H$14,'Transformador'!$H$9,IF(N42='Transformador'!$I$14,'Transformador'!$I$9,"No Exise"))))))))</f>
        <v>403</v>
      </c>
      <c r="P42" t="s" s="15">
        <f>'Nombres'!K42</f>
        <v>20</v>
      </c>
      <c r="Q42" t="s" s="15">
        <f>IF(P42='Transformador'!$B$15,'Transformador'!$B$9,IF(P42='Transformador'!$C$15,'Transformador'!$C$9,IF(P42='Transformador'!$D$15,'Transformador'!$D$9,IF(P42='Transformador'!$E$15,'Transformador'!$E$9,IF(P42='Transformador'!$F$15,'Transformador'!$F$9,IF(P42='Transformador'!$G$15,'Transformador'!$G$9,IF(P42='Transformador'!$H$15,'Transformador'!$H$9,IF(P42='Transformador'!$I$15,'Transformador'!$I$9,"No Exise"))))))))</f>
        <v>403</v>
      </c>
      <c r="R42" t="s" s="16">
        <f>'Nombres'!L42</f>
        <v>19</v>
      </c>
      <c r="S42" t="s" s="15">
        <f>'Nombres'!M42</f>
        <v>19</v>
      </c>
      <c r="T42" t="s" s="16">
        <f>'Nombres'!N42</f>
        <v>19</v>
      </c>
    </row>
    <row r="43" ht="20" customHeight="1">
      <c r="A43" t="s" s="13">
        <v>163</v>
      </c>
      <c r="B43" t="s" s="14">
        <v>164</v>
      </c>
      <c r="C43" t="s" s="15">
        <f>'Nombres'!C43</f>
        <v>19</v>
      </c>
      <c r="D43" t="s" s="16">
        <f>'Nombres'!D43</f>
        <v>19</v>
      </c>
      <c r="E43" t="s" s="15">
        <f>'Nombres'!E43</f>
        <v>19</v>
      </c>
      <c r="F43" t="s" s="16">
        <f>'Nombres'!F43</f>
        <v>19</v>
      </c>
      <c r="G43" t="s" s="17">
        <f>IF(F43='Transformador'!$B$10,'Transformador'!$B$9,IF(F43='Transformador'!$C$10,'Transformador'!$C$9,IF(F43='Transformador'!$D$10,'Transformador'!$D$9,IF(F43='Transformador'!$E$10,'Transformador'!$E$9,IF(F43='Transformador'!$F$10,'Transformador'!$F$9,IF(F43='Transformador'!$G$10,'Transformador'!$G$9,IF(F43='Transformador'!$H$10,'Transformador'!$H$9,IF(F43='Transformador'!$I$10,'Transformador'!$I$9,"No Exise"))))))))</f>
        <v>403</v>
      </c>
      <c r="H43" t="s" s="15">
        <f>'Nombres'!G43</f>
        <v>19</v>
      </c>
      <c r="I43" t="s" s="15">
        <f>IF(H43='Transformador'!$B$11,'Transformador'!$B$9,IF(H43='Transformador'!$C$11,'Transformador'!$C$9,IF(H43='Transformador'!$D$11,'Transformador'!$D$9,IF(H43='Transformador'!$E$11,'Transformador'!$E$9,IF(H43='Transformador'!$F$11,'Transformador'!$F$9,IF(H43='Transformador'!$G$11,'Transformador'!$G$9,IF(H43='Transformador'!$H$11,'Transformador'!$H$9,IF(H43='Transformador'!$I$11,'Transformador'!$I$9,"No Exise"))))))))</f>
        <v>403</v>
      </c>
      <c r="J43" t="s" s="16">
        <f>'Nombres'!H43</f>
        <v>19</v>
      </c>
      <c r="K43" t="s" s="16">
        <f>IF(J43='Transformador'!$B$12,'Transformador'!$B$9,IF(J43='Transformador'!$C$12,'Transformador'!$C$9,IF(J43='Transformador'!$D$12,'Transformador'!$D$9,IF(J43='Transformador'!$E$12,'Transformador'!$E$9,IF(J43='Transformador'!$F$12,'Transformador'!$F$9,IF(J43='Transformador'!$G$12,'Transformador'!$G$9,IF(J43='Transformador'!$H$12,'Transformador'!$H$9,IF(J43='Transformador'!$I$12,'Transformador'!$I$9,"No Exise"))))))))</f>
        <v>403</v>
      </c>
      <c r="L43" t="s" s="15">
        <f>'Nombres'!I43</f>
        <v>19</v>
      </c>
      <c r="M43" t="s" s="15">
        <f>IF(L43='Transformador'!$B$13,'Transformador'!$B$9,IF(L43='Transformador'!$C$13,'Transformador'!$C$9,IF(L43='Transformador'!$D$13,'Transformador'!$D$9,IF(L43='Transformador'!$E$13,'Transformador'!$E$9,IF(L43='Transformador'!$F$13,'Transformador'!$F$9,IF(L43='Transformador'!$G$13,'Transformador'!$G$9,IF(L43='Transformador'!$H$13,'Transformador'!$H$9,IF(L43='Transformador'!$I$13,'Transformador'!$I$9,"No Exise"))))))))</f>
        <v>403</v>
      </c>
      <c r="N43" t="s" s="16">
        <f>'Nombres'!J43</f>
        <v>20</v>
      </c>
      <c r="O43" t="s" s="16">
        <f>IF(N43='Transformador'!$B$14,'Transformador'!$B$9,IF(N43='Transformador'!$C$14,'Transformador'!$C$9,IF(N43='Transformador'!$D$14,'Transformador'!$D$9,IF(N43='Transformador'!$E$14,'Transformador'!$E$9,IF(N43='Transformador'!$F$14,'Transformador'!$F$9,IF(N43='Transformador'!$G$14,'Transformador'!$G$9,IF(N43='Transformador'!$H$14,'Transformador'!$H$9,IF(N43='Transformador'!$I$14,'Transformador'!$I$9,"No Exise"))))))))</f>
        <v>403</v>
      </c>
      <c r="P43" t="s" s="15">
        <f>'Nombres'!K43</f>
        <v>20</v>
      </c>
      <c r="Q43" t="s" s="15">
        <f>IF(P43='Transformador'!$B$15,'Transformador'!$B$9,IF(P43='Transformador'!$C$15,'Transformador'!$C$9,IF(P43='Transformador'!$D$15,'Transformador'!$D$9,IF(P43='Transformador'!$E$15,'Transformador'!$E$9,IF(P43='Transformador'!$F$15,'Transformador'!$F$9,IF(P43='Transformador'!$G$15,'Transformador'!$G$9,IF(P43='Transformador'!$H$15,'Transformador'!$H$9,IF(P43='Transformador'!$I$15,'Transformador'!$I$9,"No Exise"))))))))</f>
        <v>403</v>
      </c>
      <c r="R43" t="s" s="16">
        <f>'Nombres'!L43</f>
        <v>19</v>
      </c>
      <c r="S43" t="s" s="15">
        <f>'Nombres'!M43</f>
        <v>19</v>
      </c>
      <c r="T43" t="s" s="16">
        <f>'Nombres'!N43</f>
        <v>19</v>
      </c>
    </row>
    <row r="44" ht="20" customHeight="1">
      <c r="A44" t="s" s="13">
        <v>166</v>
      </c>
      <c r="B44" t="s" s="18">
        <v>167</v>
      </c>
      <c r="C44" t="s" s="15">
        <f>'Nombres'!C44</f>
        <v>19</v>
      </c>
      <c r="D44" t="s" s="16">
        <f>'Nombres'!D44</f>
        <v>19</v>
      </c>
      <c r="E44" t="s" s="15">
        <f>'Nombres'!E44</f>
        <v>19</v>
      </c>
      <c r="F44" t="s" s="16">
        <f>'Nombres'!F44</f>
        <v>19</v>
      </c>
      <c r="G44" t="s" s="17">
        <f>IF(F44='Transformador'!$B$10,'Transformador'!$B$9,IF(F44='Transformador'!$C$10,'Transformador'!$C$9,IF(F44='Transformador'!$D$10,'Transformador'!$D$9,IF(F44='Transformador'!$E$10,'Transformador'!$E$9,IF(F44='Transformador'!$F$10,'Transformador'!$F$9,IF(F44='Transformador'!$G$10,'Transformador'!$G$9,IF(F44='Transformador'!$H$10,'Transformador'!$H$9,IF(F44='Transformador'!$I$10,'Transformador'!$I$9,"No Exise"))))))))</f>
        <v>403</v>
      </c>
      <c r="H44" t="s" s="15">
        <f>'Nombres'!G44</f>
        <v>19</v>
      </c>
      <c r="I44" t="s" s="15">
        <f>IF(H44='Transformador'!$B$11,'Transformador'!$B$9,IF(H44='Transformador'!$C$11,'Transformador'!$C$9,IF(H44='Transformador'!$D$11,'Transformador'!$D$9,IF(H44='Transformador'!$E$11,'Transformador'!$E$9,IF(H44='Transformador'!$F$11,'Transformador'!$F$9,IF(H44='Transformador'!$G$11,'Transformador'!$G$9,IF(H44='Transformador'!$H$11,'Transformador'!$H$9,IF(H44='Transformador'!$I$11,'Transformador'!$I$9,"No Exise"))))))))</f>
        <v>403</v>
      </c>
      <c r="J44" t="s" s="16">
        <f>'Nombres'!H44</f>
        <v>20</v>
      </c>
      <c r="K44" t="s" s="16">
        <f>IF(J44='Transformador'!$B$12,'Transformador'!$B$9,IF(J44='Transformador'!$C$12,'Transformador'!$C$9,IF(J44='Transformador'!$D$12,'Transformador'!$D$9,IF(J44='Transformador'!$E$12,'Transformador'!$E$9,IF(J44='Transformador'!$F$12,'Transformador'!$F$9,IF(J44='Transformador'!$G$12,'Transformador'!$G$9,IF(J44='Transformador'!$H$12,'Transformador'!$H$9,IF(J44='Transformador'!$I$12,'Transformador'!$I$9,"No Exise"))))))))</f>
        <v>403</v>
      </c>
      <c r="L44" t="s" s="15">
        <f>'Nombres'!I44</f>
        <v>19</v>
      </c>
      <c r="M44" t="s" s="15">
        <f>IF(L44='Transformador'!$B$13,'Transformador'!$B$9,IF(L44='Transformador'!$C$13,'Transformador'!$C$9,IF(L44='Transformador'!$D$13,'Transformador'!$D$9,IF(L44='Transformador'!$E$13,'Transformador'!$E$9,IF(L44='Transformador'!$F$13,'Transformador'!$F$9,IF(L44='Transformador'!$G$13,'Transformador'!$G$9,IF(L44='Transformador'!$H$13,'Transformador'!$H$9,IF(L44='Transformador'!$I$13,'Transformador'!$I$9,"No Exise"))))))))</f>
        <v>403</v>
      </c>
      <c r="N44" t="s" s="16">
        <f>'Nombres'!J44</f>
        <v>20</v>
      </c>
      <c r="O44" t="s" s="16">
        <f>IF(N44='Transformador'!$B$14,'Transformador'!$B$9,IF(N44='Transformador'!$C$14,'Transformador'!$C$9,IF(N44='Transformador'!$D$14,'Transformador'!$D$9,IF(N44='Transformador'!$E$14,'Transformador'!$E$9,IF(N44='Transformador'!$F$14,'Transformador'!$F$9,IF(N44='Transformador'!$G$14,'Transformador'!$G$9,IF(N44='Transformador'!$H$14,'Transformador'!$H$9,IF(N44='Transformador'!$I$14,'Transformador'!$I$9,"No Exise"))))))))</f>
        <v>403</v>
      </c>
      <c r="P44" t="s" s="15">
        <f>'Nombres'!K44</f>
        <v>20</v>
      </c>
      <c r="Q44" t="s" s="15">
        <f>IF(P44='Transformador'!$B$15,'Transformador'!$B$9,IF(P44='Transformador'!$C$15,'Transformador'!$C$9,IF(P44='Transformador'!$D$15,'Transformador'!$D$9,IF(P44='Transformador'!$E$15,'Transformador'!$E$9,IF(P44='Transformador'!$F$15,'Transformador'!$F$9,IF(P44='Transformador'!$G$15,'Transformador'!$G$9,IF(P44='Transformador'!$H$15,'Transformador'!$H$9,IF(P44='Transformador'!$I$15,'Transformador'!$I$9,"No Exise"))))))))</f>
        <v>403</v>
      </c>
      <c r="R44" t="s" s="16">
        <f>'Nombres'!L44</f>
        <v>19</v>
      </c>
      <c r="S44" t="s" s="15">
        <f>'Nombres'!M44</f>
        <v>19</v>
      </c>
      <c r="T44" t="s" s="16">
        <f>'Nombres'!N44</f>
        <v>19</v>
      </c>
    </row>
    <row r="45" ht="20" customHeight="1">
      <c r="A45" t="s" s="13">
        <v>169</v>
      </c>
      <c r="B45" t="s" s="14">
        <v>170</v>
      </c>
      <c r="C45" t="s" s="15">
        <f>'Nombres'!C45</f>
        <v>19</v>
      </c>
      <c r="D45" t="s" s="16">
        <f>'Nombres'!D45</f>
        <v>19</v>
      </c>
      <c r="E45" t="s" s="15">
        <f>'Nombres'!E45</f>
        <v>19</v>
      </c>
      <c r="F45" t="s" s="16">
        <f>'Nombres'!F45</f>
        <v>20</v>
      </c>
      <c r="G45" t="s" s="17">
        <f>IF(F45='Transformador'!$B$10,'Transformador'!$B$9,IF(F45='Transformador'!$C$10,'Transformador'!$C$9,IF(F45='Transformador'!$D$10,'Transformador'!$D$9,IF(F45='Transformador'!$E$10,'Transformador'!$E$9,IF(F45='Transformador'!$F$10,'Transformador'!$F$9,IF(F45='Transformador'!$G$10,'Transformador'!$G$9,IF(F45='Transformador'!$H$10,'Transformador'!$H$9,IF(F45='Transformador'!$I$10,'Transformador'!$I$9,"No Exise"))))))))</f>
        <v>398</v>
      </c>
      <c r="H45" t="s" s="15">
        <f>'Nombres'!G45</f>
        <v>19</v>
      </c>
      <c r="I45" t="s" s="15">
        <f>IF(H45='Transformador'!$B$11,'Transformador'!$B$9,IF(H45='Transformador'!$C$11,'Transformador'!$C$9,IF(H45='Transformador'!$D$11,'Transformador'!$D$9,IF(H45='Transformador'!$E$11,'Transformador'!$E$9,IF(H45='Transformador'!$F$11,'Transformador'!$F$9,IF(H45='Transformador'!$G$11,'Transformador'!$G$9,IF(H45='Transformador'!$H$11,'Transformador'!$H$9,IF(H45='Transformador'!$I$11,'Transformador'!$I$9,"No Exise"))))))))</f>
        <v>403</v>
      </c>
      <c r="J45" t="s" s="16">
        <f>'Nombres'!H45</f>
        <v>20</v>
      </c>
      <c r="K45" t="s" s="16">
        <f>IF(J45='Transformador'!$B$12,'Transformador'!$B$9,IF(J45='Transformador'!$C$12,'Transformador'!$C$9,IF(J45='Transformador'!$D$12,'Transformador'!$D$9,IF(J45='Transformador'!$E$12,'Transformador'!$E$9,IF(J45='Transformador'!$F$12,'Transformador'!$F$9,IF(J45='Transformador'!$G$12,'Transformador'!$G$9,IF(J45='Transformador'!$H$12,'Transformador'!$H$9,IF(J45='Transformador'!$I$12,'Transformador'!$I$9,"No Exise"))))))))</f>
        <v>403</v>
      </c>
      <c r="L45" t="s" s="15">
        <f>'Nombres'!I45</f>
        <v>19</v>
      </c>
      <c r="M45" t="s" s="15">
        <f>IF(L45='Transformador'!$B$13,'Transformador'!$B$9,IF(L45='Transformador'!$C$13,'Transformador'!$C$9,IF(L45='Transformador'!$D$13,'Transformador'!$D$9,IF(L45='Transformador'!$E$13,'Transformador'!$E$9,IF(L45='Transformador'!$F$13,'Transformador'!$F$9,IF(L45='Transformador'!$G$13,'Transformador'!$G$9,IF(L45='Transformador'!$H$13,'Transformador'!$H$9,IF(L45='Transformador'!$I$13,'Transformador'!$I$9,"No Exise"))))))))</f>
        <v>403</v>
      </c>
      <c r="N45" t="s" s="16">
        <f>'Nombres'!J45</f>
        <v>19</v>
      </c>
      <c r="O45" t="s" s="16">
        <f>IF(N45='Transformador'!$B$14,'Transformador'!$B$9,IF(N45='Transformador'!$C$14,'Transformador'!$C$9,IF(N45='Transformador'!$D$14,'Transformador'!$D$9,IF(N45='Transformador'!$E$14,'Transformador'!$E$9,IF(N45='Transformador'!$F$14,'Transformador'!$F$9,IF(N45='Transformador'!$G$14,'Transformador'!$G$9,IF(N45='Transformador'!$H$14,'Transformador'!$H$9,IF(N45='Transformador'!$I$14,'Transformador'!$I$9,"No Exise"))))))))</f>
        <v>403</v>
      </c>
      <c r="P45" t="s" s="15">
        <f>'Nombres'!K45</f>
        <v>20</v>
      </c>
      <c r="Q45" t="s" s="15">
        <f>IF(P45='Transformador'!$B$15,'Transformador'!$B$9,IF(P45='Transformador'!$C$15,'Transformador'!$C$9,IF(P45='Transformador'!$D$15,'Transformador'!$D$9,IF(P45='Transformador'!$E$15,'Transformador'!$E$9,IF(P45='Transformador'!$F$15,'Transformador'!$F$9,IF(P45='Transformador'!$G$15,'Transformador'!$G$9,IF(P45='Transformador'!$H$15,'Transformador'!$H$9,IF(P45='Transformador'!$I$15,'Transformador'!$I$9,"No Exise"))))))))</f>
        <v>403</v>
      </c>
      <c r="R45" t="s" s="16">
        <f>'Nombres'!L45</f>
        <v>19</v>
      </c>
      <c r="S45" t="s" s="15">
        <f>'Nombres'!M45</f>
        <v>19</v>
      </c>
      <c r="T45" t="s" s="16">
        <f>'Nombres'!N45</f>
        <v>19</v>
      </c>
    </row>
    <row r="46" ht="21" customHeight="1">
      <c r="A46" t="s" s="13">
        <v>172</v>
      </c>
      <c r="B46" t="s" s="18">
        <v>173</v>
      </c>
      <c r="C46" t="s" s="15">
        <f>'Nombres'!C46</f>
        <v>19</v>
      </c>
      <c r="D46" t="s" s="16">
        <f>'Nombres'!D46</f>
        <v>19</v>
      </c>
      <c r="E46" t="s" s="15">
        <f>'Nombres'!E46</f>
        <v>19</v>
      </c>
      <c r="F46" t="s" s="16">
        <f>'Nombres'!F46</f>
        <v>20</v>
      </c>
      <c r="G46" t="s" s="17">
        <f>IF(F46='Transformador'!$B$10,'Transformador'!$B$9,IF(F46='Transformador'!$C$10,'Transformador'!$C$9,IF(F46='Transformador'!$D$10,'Transformador'!$D$9,IF(F46='Transformador'!$E$10,'Transformador'!$E$9,IF(F46='Transformador'!$F$10,'Transformador'!$F$9,IF(F46='Transformador'!$G$10,'Transformador'!$G$9,IF(F46='Transformador'!$H$10,'Transformador'!$H$9,IF(F46='Transformador'!$I$10,'Transformador'!$I$9,"No Exise"))))))))</f>
        <v>398</v>
      </c>
      <c r="H46" t="s" s="15">
        <f>'Nombres'!G46</f>
        <v>19</v>
      </c>
      <c r="I46" t="s" s="15">
        <f>IF(H46='Transformador'!$B$11,'Transformador'!$B$9,IF(H46='Transformador'!$C$11,'Transformador'!$C$9,IF(H46='Transformador'!$D$11,'Transformador'!$D$9,IF(H46='Transformador'!$E$11,'Transformador'!$E$9,IF(H46='Transformador'!$F$11,'Transformador'!$F$9,IF(H46='Transformador'!$G$11,'Transformador'!$G$9,IF(H46='Transformador'!$H$11,'Transformador'!$H$9,IF(H46='Transformador'!$I$11,'Transformador'!$I$9,"No Exise"))))))))</f>
        <v>403</v>
      </c>
      <c r="J46" t="s" s="16">
        <f>'Nombres'!H46</f>
        <v>20</v>
      </c>
      <c r="K46" t="s" s="16">
        <f>IF(J46='Transformador'!$B$12,'Transformador'!$B$9,IF(J46='Transformador'!$C$12,'Transformador'!$C$9,IF(J46='Transformador'!$D$12,'Transformador'!$D$9,IF(J46='Transformador'!$E$12,'Transformador'!$E$9,IF(J46='Transformador'!$F$12,'Transformador'!$F$9,IF(J46='Transformador'!$G$12,'Transformador'!$G$9,IF(J46='Transformador'!$H$12,'Transformador'!$H$9,IF(J46='Transformador'!$I$12,'Transformador'!$I$9,"No Exise"))))))))</f>
        <v>403</v>
      </c>
      <c r="L46" t="s" s="15">
        <f>'Nombres'!I46</f>
        <v>19</v>
      </c>
      <c r="M46" t="s" s="15">
        <f>IF(L46='Transformador'!$B$13,'Transformador'!$B$9,IF(L46='Transformador'!$C$13,'Transformador'!$C$9,IF(L46='Transformador'!$D$13,'Transformador'!$D$9,IF(L46='Transformador'!$E$13,'Transformador'!$E$9,IF(L46='Transformador'!$F$13,'Transformador'!$F$9,IF(L46='Transformador'!$G$13,'Transformador'!$G$9,IF(L46='Transformador'!$H$13,'Transformador'!$H$9,IF(L46='Transformador'!$I$13,'Transformador'!$I$9,"No Exise"))))))))</f>
        <v>403</v>
      </c>
      <c r="N46" t="s" s="16">
        <f>'Nombres'!J46</f>
        <v>19</v>
      </c>
      <c r="O46" t="s" s="16">
        <f>IF(N46='Transformador'!$B$14,'Transformador'!$B$9,IF(N46='Transformador'!$C$14,'Transformador'!$C$9,IF(N46='Transformador'!$D$14,'Transformador'!$D$9,IF(N46='Transformador'!$E$14,'Transformador'!$E$9,IF(N46='Transformador'!$F$14,'Transformador'!$F$9,IF(N46='Transformador'!$G$14,'Transformador'!$G$9,IF(N46='Transformador'!$H$14,'Transformador'!$H$9,IF(N46='Transformador'!$I$14,'Transformador'!$I$9,"No Exise"))))))))</f>
        <v>403</v>
      </c>
      <c r="P46" t="s" s="15">
        <f>'Nombres'!K46</f>
        <v>20</v>
      </c>
      <c r="Q46" t="s" s="15">
        <f>IF(P46='Transformador'!$B$15,'Transformador'!$B$9,IF(P46='Transformador'!$C$15,'Transformador'!$C$9,IF(P46='Transformador'!$D$15,'Transformador'!$D$9,IF(P46='Transformador'!$E$15,'Transformador'!$E$9,IF(P46='Transformador'!$F$15,'Transformador'!$F$9,IF(P46='Transformador'!$G$15,'Transformador'!$G$9,IF(P46='Transformador'!$H$15,'Transformador'!$H$9,IF(P46='Transformador'!$I$15,'Transformador'!$I$9,"No Exise"))))))))</f>
        <v>403</v>
      </c>
      <c r="R46" t="s" s="16">
        <f>'Nombres'!L46</f>
        <v>19</v>
      </c>
      <c r="S46" t="s" s="15">
        <f>'Nombres'!M46</f>
        <v>19</v>
      </c>
      <c r="T46" t="s" s="16">
        <f>'Nombres'!N46</f>
        <v>19</v>
      </c>
    </row>
    <row r="47" ht="20" customHeight="1">
      <c r="A47" t="s" s="13">
        <v>175</v>
      </c>
      <c r="B47" t="s" s="14">
        <v>176</v>
      </c>
      <c r="C47" t="s" s="15">
        <f>'Nombres'!C47</f>
        <v>19</v>
      </c>
      <c r="D47" t="s" s="16">
        <f>'Nombres'!D47</f>
        <v>19</v>
      </c>
      <c r="E47" t="s" s="15">
        <f>'Nombres'!E47</f>
        <v>19</v>
      </c>
      <c r="F47" t="s" s="16">
        <f>'Nombres'!F47</f>
        <v>20</v>
      </c>
      <c r="G47" t="s" s="17">
        <f>IF(F47='Transformador'!$B$10,'Transformador'!$B$9,IF(F47='Transformador'!$C$10,'Transformador'!$C$9,IF(F47='Transformador'!$D$10,'Transformador'!$D$9,IF(F47='Transformador'!$E$10,'Transformador'!$E$9,IF(F47='Transformador'!$F$10,'Transformador'!$F$9,IF(F47='Transformador'!$G$10,'Transformador'!$G$9,IF(F47='Transformador'!$H$10,'Transformador'!$H$9,IF(F47='Transformador'!$I$10,'Transformador'!$I$9,"No Exise"))))))))</f>
        <v>398</v>
      </c>
      <c r="H47" t="s" s="15">
        <f>'Nombres'!G47</f>
        <v>19</v>
      </c>
      <c r="I47" t="s" s="15">
        <f>IF(H47='Transformador'!$B$11,'Transformador'!$B$9,IF(H47='Transformador'!$C$11,'Transformador'!$C$9,IF(H47='Transformador'!$D$11,'Transformador'!$D$9,IF(H47='Transformador'!$E$11,'Transformador'!$E$9,IF(H47='Transformador'!$F$11,'Transformador'!$F$9,IF(H47='Transformador'!$G$11,'Transformador'!$G$9,IF(H47='Transformador'!$H$11,'Transformador'!$H$9,IF(H47='Transformador'!$I$11,'Transformador'!$I$9,"No Exise"))))))))</f>
        <v>403</v>
      </c>
      <c r="J47" t="s" s="16">
        <f>'Nombres'!H47</f>
        <v>19</v>
      </c>
      <c r="K47" t="s" s="16">
        <f>IF(J47='Transformador'!$B$12,'Transformador'!$B$9,IF(J47='Transformador'!$C$12,'Transformador'!$C$9,IF(J47='Transformador'!$D$12,'Transformador'!$D$9,IF(J47='Transformador'!$E$12,'Transformador'!$E$9,IF(J47='Transformador'!$F$12,'Transformador'!$F$9,IF(J47='Transformador'!$G$12,'Transformador'!$G$9,IF(J47='Transformador'!$H$12,'Transformador'!$H$9,IF(J47='Transformador'!$I$12,'Transformador'!$I$9,"No Exise"))))))))</f>
        <v>403</v>
      </c>
      <c r="L47" t="s" s="15">
        <f>'Nombres'!I47</f>
        <v>19</v>
      </c>
      <c r="M47" t="s" s="15">
        <f>IF(L47='Transformador'!$B$13,'Transformador'!$B$9,IF(L47='Transformador'!$C$13,'Transformador'!$C$9,IF(L47='Transformador'!$D$13,'Transformador'!$D$9,IF(L47='Transformador'!$E$13,'Transformador'!$E$9,IF(L47='Transformador'!$F$13,'Transformador'!$F$9,IF(L47='Transformador'!$G$13,'Transformador'!$G$9,IF(L47='Transformador'!$H$13,'Transformador'!$H$9,IF(L47='Transformador'!$I$13,'Transformador'!$I$9,"No Exise"))))))))</f>
        <v>403</v>
      </c>
      <c r="N47" t="s" s="16">
        <f>'Nombres'!J47</f>
        <v>20</v>
      </c>
      <c r="O47" t="s" s="16">
        <f>IF(N47='Transformador'!$B$14,'Transformador'!$B$9,IF(N47='Transformador'!$C$14,'Transformador'!$C$9,IF(N47='Transformador'!$D$14,'Transformador'!$D$9,IF(N47='Transformador'!$E$14,'Transformador'!$E$9,IF(N47='Transformador'!$F$14,'Transformador'!$F$9,IF(N47='Transformador'!$G$14,'Transformador'!$G$9,IF(N47='Transformador'!$H$14,'Transformador'!$H$9,IF(N47='Transformador'!$I$14,'Transformador'!$I$9,"No Exise"))))))))</f>
        <v>403</v>
      </c>
      <c r="P47" t="s" s="15">
        <f>'Nombres'!K47</f>
        <v>20</v>
      </c>
      <c r="Q47" t="s" s="15">
        <f>IF(P47='Transformador'!$B$15,'Transformador'!$B$9,IF(P47='Transformador'!$C$15,'Transformador'!$C$9,IF(P47='Transformador'!$D$15,'Transformador'!$D$9,IF(P47='Transformador'!$E$15,'Transformador'!$E$9,IF(P47='Transformador'!$F$15,'Transformador'!$F$9,IF(P47='Transformador'!$G$15,'Transformador'!$G$9,IF(P47='Transformador'!$H$15,'Transformador'!$H$9,IF(P47='Transformador'!$I$15,'Transformador'!$I$9,"No Exise"))))))))</f>
        <v>403</v>
      </c>
      <c r="R47" t="s" s="16">
        <f>'Nombres'!L47</f>
        <v>19</v>
      </c>
      <c r="S47" t="s" s="15">
        <f>'Nombres'!M47</f>
        <v>19</v>
      </c>
      <c r="T47" t="s" s="16">
        <f>'Nombres'!N47</f>
        <v>20</v>
      </c>
    </row>
    <row r="48" ht="20" customHeight="1">
      <c r="A48" t="s" s="13">
        <v>178</v>
      </c>
      <c r="B48" t="s" s="18">
        <v>179</v>
      </c>
      <c r="C48" t="s" s="15">
        <f>'Nombres'!C48</f>
        <v>19</v>
      </c>
      <c r="D48" t="s" s="16">
        <f>'Nombres'!D48</f>
        <v>19</v>
      </c>
      <c r="E48" t="s" s="15">
        <f>'Nombres'!E48</f>
        <v>19</v>
      </c>
      <c r="F48" t="s" s="16">
        <f>'Nombres'!F48</f>
        <v>19</v>
      </c>
      <c r="G48" t="s" s="17">
        <f>IF(F48='Transformador'!$B$10,'Transformador'!$B$9,IF(F48='Transformador'!$C$10,'Transformador'!$C$9,IF(F48='Transformador'!$D$10,'Transformador'!$D$9,IF(F48='Transformador'!$E$10,'Transformador'!$E$9,IF(F48='Transformador'!$F$10,'Transformador'!$F$9,IF(F48='Transformador'!$G$10,'Transformador'!$G$9,IF(F48='Transformador'!$H$10,'Transformador'!$H$9,IF(F48='Transformador'!$I$10,'Transformador'!$I$9,"No Exise"))))))))</f>
        <v>403</v>
      </c>
      <c r="H48" t="s" s="15">
        <f>'Nombres'!G48</f>
        <v>19</v>
      </c>
      <c r="I48" t="s" s="15">
        <f>IF(H48='Transformador'!$B$11,'Transformador'!$B$9,IF(H48='Transformador'!$C$11,'Transformador'!$C$9,IF(H48='Transformador'!$D$11,'Transformador'!$D$9,IF(H48='Transformador'!$E$11,'Transformador'!$E$9,IF(H48='Transformador'!$F$11,'Transformador'!$F$9,IF(H48='Transformador'!$G$11,'Transformador'!$G$9,IF(H48='Transformador'!$H$11,'Transformador'!$H$9,IF(H48='Transformador'!$I$11,'Transformador'!$I$9,"No Exise"))))))))</f>
        <v>403</v>
      </c>
      <c r="J48" t="s" s="16">
        <f>'Nombres'!H48</f>
        <v>20</v>
      </c>
      <c r="K48" t="s" s="16">
        <f>IF(J48='Transformador'!$B$12,'Transformador'!$B$9,IF(J48='Transformador'!$C$12,'Transformador'!$C$9,IF(J48='Transformador'!$D$12,'Transformador'!$D$9,IF(J48='Transformador'!$E$12,'Transformador'!$E$9,IF(J48='Transformador'!$F$12,'Transformador'!$F$9,IF(J48='Transformador'!$G$12,'Transformador'!$G$9,IF(J48='Transformador'!$H$12,'Transformador'!$H$9,IF(J48='Transformador'!$I$12,'Transformador'!$I$9,"No Exise"))))))))</f>
        <v>403</v>
      </c>
      <c r="L48" t="s" s="15">
        <f>'Nombres'!I48</f>
        <v>19</v>
      </c>
      <c r="M48" t="s" s="15">
        <f>IF(L48='Transformador'!$B$13,'Transformador'!$B$9,IF(L48='Transformador'!$C$13,'Transformador'!$C$9,IF(L48='Transformador'!$D$13,'Transformador'!$D$9,IF(L48='Transformador'!$E$13,'Transformador'!$E$9,IF(L48='Transformador'!$F$13,'Transformador'!$F$9,IF(L48='Transformador'!$G$13,'Transformador'!$G$9,IF(L48='Transformador'!$H$13,'Transformador'!$H$9,IF(L48='Transformador'!$I$13,'Transformador'!$I$9,"No Exise"))))))))</f>
        <v>403</v>
      </c>
      <c r="N48" t="s" s="16">
        <f>'Nombres'!J48</f>
        <v>19</v>
      </c>
      <c r="O48" t="s" s="16">
        <f>IF(N48='Transformador'!$B$14,'Transformador'!$B$9,IF(N48='Transformador'!$C$14,'Transformador'!$C$9,IF(N48='Transformador'!$D$14,'Transformador'!$D$9,IF(N48='Transformador'!$E$14,'Transformador'!$E$9,IF(N48='Transformador'!$F$14,'Transformador'!$F$9,IF(N48='Transformador'!$G$14,'Transformador'!$G$9,IF(N48='Transformador'!$H$14,'Transformador'!$H$9,IF(N48='Transformador'!$I$14,'Transformador'!$I$9,"No Exise"))))))))</f>
        <v>403</v>
      </c>
      <c r="P48" t="s" s="15">
        <f>'Nombres'!K48</f>
        <v>20</v>
      </c>
      <c r="Q48" t="s" s="15">
        <f>IF(P48='Transformador'!$B$15,'Transformador'!$B$9,IF(P48='Transformador'!$C$15,'Transformador'!$C$9,IF(P48='Transformador'!$D$15,'Transformador'!$D$9,IF(P48='Transformador'!$E$15,'Transformador'!$E$9,IF(P48='Transformador'!$F$15,'Transformador'!$F$9,IF(P48='Transformador'!$G$15,'Transformador'!$G$9,IF(P48='Transformador'!$H$15,'Transformador'!$H$9,IF(P48='Transformador'!$I$15,'Transformador'!$I$9,"No Exise"))))))))</f>
        <v>403</v>
      </c>
      <c r="R48" t="s" s="16">
        <f>'Nombres'!L48</f>
        <v>20</v>
      </c>
      <c r="S48" t="s" s="15">
        <f>'Nombres'!M48</f>
        <v>19</v>
      </c>
      <c r="T48" t="s" s="16">
        <f>'Nombres'!N48</f>
        <v>19</v>
      </c>
    </row>
    <row r="49" ht="20" customHeight="1">
      <c r="A49" t="s" s="13">
        <v>181</v>
      </c>
      <c r="B49" t="s" s="14">
        <v>182</v>
      </c>
      <c r="C49" t="s" s="15">
        <f>'Nombres'!C49</f>
        <v>19</v>
      </c>
      <c r="D49" t="s" s="16">
        <f>'Nombres'!D49</f>
        <v>19</v>
      </c>
      <c r="E49" t="s" s="15">
        <f>'Nombres'!E49</f>
        <v>19</v>
      </c>
      <c r="F49" t="s" s="16">
        <f>'Nombres'!F49</f>
        <v>19</v>
      </c>
      <c r="G49" t="s" s="17">
        <f>IF(F49='Transformador'!$B$10,'Transformador'!$B$9,IF(F49='Transformador'!$C$10,'Transformador'!$C$9,IF(F49='Transformador'!$D$10,'Transformador'!$D$9,IF(F49='Transformador'!$E$10,'Transformador'!$E$9,IF(F49='Transformador'!$F$10,'Transformador'!$F$9,IF(F49='Transformador'!$G$10,'Transformador'!$G$9,IF(F49='Transformador'!$H$10,'Transformador'!$H$9,IF(F49='Transformador'!$I$10,'Transformador'!$I$9,"No Exise"))))))))</f>
        <v>403</v>
      </c>
      <c r="H49" t="s" s="15">
        <f>'Nombres'!G49</f>
        <v>19</v>
      </c>
      <c r="I49" t="s" s="15">
        <f>IF(H49='Transformador'!$B$11,'Transformador'!$B$9,IF(H49='Transformador'!$C$11,'Transformador'!$C$9,IF(H49='Transformador'!$D$11,'Transformador'!$D$9,IF(H49='Transformador'!$E$11,'Transformador'!$E$9,IF(H49='Transformador'!$F$11,'Transformador'!$F$9,IF(H49='Transformador'!$G$11,'Transformador'!$G$9,IF(H49='Transformador'!$H$11,'Transformador'!$H$9,IF(H49='Transformador'!$I$11,'Transformador'!$I$9,"No Exise"))))))))</f>
        <v>403</v>
      </c>
      <c r="J49" t="s" s="16">
        <f>'Nombres'!H49</f>
        <v>19</v>
      </c>
      <c r="K49" t="s" s="16">
        <f>IF(J49='Transformador'!$B$12,'Transformador'!$B$9,IF(J49='Transformador'!$C$12,'Transformador'!$C$9,IF(J49='Transformador'!$D$12,'Transformador'!$D$9,IF(J49='Transformador'!$E$12,'Transformador'!$E$9,IF(J49='Transformador'!$F$12,'Transformador'!$F$9,IF(J49='Transformador'!$G$12,'Transformador'!$G$9,IF(J49='Transformador'!$H$12,'Transformador'!$H$9,IF(J49='Transformador'!$I$12,'Transformador'!$I$9,"No Exise"))))))))</f>
        <v>403</v>
      </c>
      <c r="L49" t="s" s="15">
        <f>'Nombres'!I49</f>
        <v>19</v>
      </c>
      <c r="M49" t="s" s="15">
        <f>IF(L49='Transformador'!$B$13,'Transformador'!$B$9,IF(L49='Transformador'!$C$13,'Transformador'!$C$9,IF(L49='Transformador'!$D$13,'Transformador'!$D$9,IF(L49='Transformador'!$E$13,'Transformador'!$E$9,IF(L49='Transformador'!$F$13,'Transformador'!$F$9,IF(L49='Transformador'!$G$13,'Transformador'!$G$9,IF(L49='Transformador'!$H$13,'Transformador'!$H$9,IF(L49='Transformador'!$I$13,'Transformador'!$I$9,"No Exise"))))))))</f>
        <v>403</v>
      </c>
      <c r="N49" t="s" s="16">
        <f>'Nombres'!J49</f>
        <v>19</v>
      </c>
      <c r="O49" t="s" s="16">
        <f>IF(N49='Transformador'!$B$14,'Transformador'!$B$9,IF(N49='Transformador'!$C$14,'Transformador'!$C$9,IF(N49='Transformador'!$D$14,'Transformador'!$D$9,IF(N49='Transformador'!$E$14,'Transformador'!$E$9,IF(N49='Transformador'!$F$14,'Transformador'!$F$9,IF(N49='Transformador'!$G$14,'Transformador'!$G$9,IF(N49='Transformador'!$H$14,'Transformador'!$H$9,IF(N49='Transformador'!$I$14,'Transformador'!$I$9,"No Exise"))))))))</f>
        <v>403</v>
      </c>
      <c r="P49" t="s" s="15">
        <f>'Nombres'!K49</f>
        <v>20</v>
      </c>
      <c r="Q49" t="s" s="15">
        <f>IF(P49='Transformador'!$B$15,'Transformador'!$B$9,IF(P49='Transformador'!$C$15,'Transformador'!$C$9,IF(P49='Transformador'!$D$15,'Transformador'!$D$9,IF(P49='Transformador'!$E$15,'Transformador'!$E$9,IF(P49='Transformador'!$F$15,'Transformador'!$F$9,IF(P49='Transformador'!$G$15,'Transformador'!$G$9,IF(P49='Transformador'!$H$15,'Transformador'!$H$9,IF(P49='Transformador'!$I$15,'Transformador'!$I$9,"No Exise"))))))))</f>
        <v>403</v>
      </c>
      <c r="R49" t="s" s="16">
        <f>'Nombres'!L49</f>
        <v>20</v>
      </c>
      <c r="S49" t="s" s="15">
        <f>'Nombres'!M49</f>
        <v>19</v>
      </c>
      <c r="T49" t="s" s="16">
        <f>'Nombres'!N49</f>
        <v>19</v>
      </c>
    </row>
    <row r="50" ht="20" customHeight="1">
      <c r="A50" s="13"/>
      <c r="B50" t="s" s="18">
        <v>184</v>
      </c>
      <c r="C50" t="s" s="15">
        <f>'Nombres'!C50</f>
      </c>
      <c r="D50" t="s" s="16">
        <f>'Nombres'!D50</f>
      </c>
      <c r="E50" t="s" s="15">
        <f>'Nombres'!E50</f>
      </c>
      <c r="F50" t="s" s="16">
        <f>'Nombres'!F50</f>
      </c>
      <c r="G50" t="s" s="17">
        <f>IF(F50='Transformador'!$B$10,'Transformador'!$B$9,IF(F50='Transformador'!$C$10,'Transformador'!$C$9,IF(F50='Transformador'!$D$10,'Transformador'!$D$9,IF(F50='Transformador'!$E$10,'Transformador'!$E$9,IF(F50='Transformador'!$F$10,'Transformador'!$F$9,IF(F50='Transformador'!$G$10,'Transformador'!$G$9,IF(F50='Transformador'!$H$10,'Transformador'!$H$9,IF(F50='Transformador'!$I$10,'Transformador'!$I$9,"No Exise"))))))))</f>
        <v>404</v>
      </c>
      <c r="H50" t="s" s="15">
        <f>'Nombres'!G50</f>
      </c>
      <c r="I50" t="s" s="15">
        <f>IF(H50='Transformador'!$B$11,'Transformador'!$B$9,IF(H50='Transformador'!$C$11,'Transformador'!$C$9,IF(H50='Transformador'!$D$11,'Transformador'!$D$9,IF(H50='Transformador'!$E$11,'Transformador'!$E$9,IF(H50='Transformador'!$F$11,'Transformador'!$F$9,IF(H50='Transformador'!$G$11,'Transformador'!$G$9,IF(H50='Transformador'!$H$11,'Transformador'!$H$9,IF(H50='Transformador'!$I$11,'Transformador'!$I$9,"No Exise"))))))))</f>
        <v>404</v>
      </c>
      <c r="J50" t="s" s="16">
        <f>'Nombres'!H50</f>
      </c>
      <c r="K50" t="s" s="16">
        <f>IF(J50='Transformador'!$B$12,'Transformador'!$B$9,IF(J50='Transformador'!$C$12,'Transformador'!$C$9,IF(J50='Transformador'!$D$12,'Transformador'!$D$9,IF(J50='Transformador'!$E$12,'Transformador'!$E$9,IF(J50='Transformador'!$F$12,'Transformador'!$F$9,IF(J50='Transformador'!$G$12,'Transformador'!$G$9,IF(J50='Transformador'!$H$12,'Transformador'!$H$9,IF(J50='Transformador'!$I$12,'Transformador'!$I$9,"No Exise"))))))))</f>
        <v>403</v>
      </c>
      <c r="L50" t="s" s="15">
        <f>'Nombres'!I50</f>
      </c>
      <c r="M50" t="s" s="15">
        <f>IF(L50='Transformador'!$B$13,'Transformador'!$B$9,IF(L50='Transformador'!$C$13,'Transformador'!$C$9,IF(L50='Transformador'!$D$13,'Transformador'!$D$9,IF(L50='Transformador'!$E$13,'Transformador'!$E$9,IF(L50='Transformador'!$F$13,'Transformador'!$F$9,IF(L50='Transformador'!$G$13,'Transformador'!$G$9,IF(L50='Transformador'!$H$13,'Transformador'!$H$9,IF(L50='Transformador'!$I$13,'Transformador'!$I$9,"No Exise"))))))))</f>
        <v>404</v>
      </c>
      <c r="N50" t="s" s="16">
        <f>'Nombres'!J50</f>
      </c>
      <c r="O50" t="s" s="16">
        <f>IF(N50='Transformador'!$B$14,'Transformador'!$B$9,IF(N50='Transformador'!$C$14,'Transformador'!$C$9,IF(N50='Transformador'!$D$14,'Transformador'!$D$9,IF(N50='Transformador'!$E$14,'Transformador'!$E$9,IF(N50='Transformador'!$F$14,'Transformador'!$F$9,IF(N50='Transformador'!$G$14,'Transformador'!$G$9,IF(N50='Transformador'!$H$14,'Transformador'!$H$9,IF(N50='Transformador'!$I$14,'Transformador'!$I$9,"No Exise"))))))))</f>
        <v>399</v>
      </c>
      <c r="P50" t="s" s="15">
        <f>'Nombres'!K50</f>
      </c>
      <c r="Q50" t="s" s="15">
        <f>IF(P50='Transformador'!$B$15,'Transformador'!$B$9,IF(P50='Transformador'!$C$15,'Transformador'!$C$9,IF(P50='Transformador'!$D$15,'Transformador'!$D$9,IF(P50='Transformador'!$E$15,'Transformador'!$E$9,IF(P50='Transformador'!$F$15,'Transformador'!$F$9,IF(P50='Transformador'!$G$15,'Transformador'!$G$9,IF(P50='Transformador'!$H$15,'Transformador'!$H$9,IF(P50='Transformador'!$I$15,'Transformador'!$I$9,"No Exise"))))))))</f>
        <v>399</v>
      </c>
      <c r="R50" t="s" s="16">
        <f>'Nombres'!L50</f>
      </c>
      <c r="S50" t="s" s="15">
        <f>'Nombres'!M50</f>
      </c>
      <c r="T50" t="s" s="16">
        <f>'Nombres'!N50</f>
      </c>
    </row>
    <row r="51" ht="20" customHeight="1">
      <c r="A51" s="13"/>
      <c r="B51" t="s" s="14">
        <v>185</v>
      </c>
      <c r="C51" t="s" s="15">
        <f>'Nombres'!C51</f>
      </c>
      <c r="D51" t="s" s="16">
        <f>'Nombres'!D51</f>
      </c>
      <c r="E51" t="s" s="15">
        <f>'Nombres'!E51</f>
      </c>
      <c r="F51" t="s" s="16">
        <f>'Nombres'!F51</f>
      </c>
      <c r="G51" t="s" s="17">
        <f>IF(F51='Transformador'!$B$10,'Transformador'!$B$9,IF(F51='Transformador'!$C$10,'Transformador'!$C$9,IF(F51='Transformador'!$D$10,'Transformador'!$D$9,IF(F51='Transformador'!$E$10,'Transformador'!$E$9,IF(F51='Transformador'!$F$10,'Transformador'!$F$9,IF(F51='Transformador'!$G$10,'Transformador'!$G$9,IF(F51='Transformador'!$H$10,'Transformador'!$H$9,IF(F51='Transformador'!$I$10,'Transformador'!$I$9,"No Exise"))))))))</f>
        <v>404</v>
      </c>
      <c r="H51" t="s" s="15">
        <f>'Nombres'!G51</f>
      </c>
      <c r="I51" t="s" s="15">
        <f>IF(H51='Transformador'!$B$11,'Transformador'!$B$9,IF(H51='Transformador'!$C$11,'Transformador'!$C$9,IF(H51='Transformador'!$D$11,'Transformador'!$D$9,IF(H51='Transformador'!$E$11,'Transformador'!$E$9,IF(H51='Transformador'!$F$11,'Transformador'!$F$9,IF(H51='Transformador'!$G$11,'Transformador'!$G$9,IF(H51='Transformador'!$H$11,'Transformador'!$H$9,IF(H51='Transformador'!$I$11,'Transformador'!$I$9,"No Exise"))))))))</f>
        <v>404</v>
      </c>
      <c r="J51" t="s" s="16">
        <f>'Nombres'!H51</f>
      </c>
      <c r="K51" t="s" s="16">
        <f>IF(J51='Transformador'!$B$12,'Transformador'!$B$9,IF(J51='Transformador'!$C$12,'Transformador'!$C$9,IF(J51='Transformador'!$D$12,'Transformador'!$D$9,IF(J51='Transformador'!$E$12,'Transformador'!$E$9,IF(J51='Transformador'!$F$12,'Transformador'!$F$9,IF(J51='Transformador'!$G$12,'Transformador'!$G$9,IF(J51='Transformador'!$H$12,'Transformador'!$H$9,IF(J51='Transformador'!$I$12,'Transformador'!$I$9,"No Exise"))))))))</f>
        <v>403</v>
      </c>
      <c r="L51" t="s" s="15">
        <f>'Nombres'!I51</f>
      </c>
      <c r="M51" t="s" s="15">
        <f>IF(L51='Transformador'!$B$13,'Transformador'!$B$9,IF(L51='Transformador'!$C$13,'Transformador'!$C$9,IF(L51='Transformador'!$D$13,'Transformador'!$D$9,IF(L51='Transformador'!$E$13,'Transformador'!$E$9,IF(L51='Transformador'!$F$13,'Transformador'!$F$9,IF(L51='Transformador'!$G$13,'Transformador'!$G$9,IF(L51='Transformador'!$H$13,'Transformador'!$H$9,IF(L51='Transformador'!$I$13,'Transformador'!$I$9,"No Exise"))))))))</f>
        <v>404</v>
      </c>
      <c r="N51" t="s" s="16">
        <f>'Nombres'!J51</f>
      </c>
      <c r="O51" t="s" s="16">
        <f>IF(N51='Transformador'!$B$14,'Transformador'!$B$9,IF(N51='Transformador'!$C$14,'Transformador'!$C$9,IF(N51='Transformador'!$D$14,'Transformador'!$D$9,IF(N51='Transformador'!$E$14,'Transformador'!$E$9,IF(N51='Transformador'!$F$14,'Transformador'!$F$9,IF(N51='Transformador'!$G$14,'Transformador'!$G$9,IF(N51='Transformador'!$H$14,'Transformador'!$H$9,IF(N51='Transformador'!$I$14,'Transformador'!$I$9,"No Exise"))))))))</f>
        <v>399</v>
      </c>
      <c r="P51" t="s" s="15">
        <f>'Nombres'!K51</f>
      </c>
      <c r="Q51" t="s" s="15">
        <f>IF(P51='Transformador'!$B$15,'Transformador'!$B$9,IF(P51='Transformador'!$C$15,'Transformador'!$C$9,IF(P51='Transformador'!$D$15,'Transformador'!$D$9,IF(P51='Transformador'!$E$15,'Transformador'!$E$9,IF(P51='Transformador'!$F$15,'Transformador'!$F$9,IF(P51='Transformador'!$G$15,'Transformador'!$G$9,IF(P51='Transformador'!$H$15,'Transformador'!$H$9,IF(P51='Transformador'!$I$15,'Transformador'!$I$9,"No Exise"))))))))</f>
        <v>399</v>
      </c>
      <c r="R51" t="s" s="16">
        <f>'Nombres'!L51</f>
      </c>
      <c r="S51" t="s" s="15">
        <f>'Nombres'!M51</f>
      </c>
      <c r="T51" t="s" s="16">
        <f>'Nombres'!N51</f>
      </c>
    </row>
    <row r="52" ht="20" customHeight="1">
      <c r="A52" s="13"/>
      <c r="B52" t="s" s="18">
        <v>186</v>
      </c>
      <c r="C52" t="s" s="15">
        <f>'Nombres'!C52</f>
      </c>
      <c r="D52" t="s" s="16">
        <f>'Nombres'!D52</f>
      </c>
      <c r="E52" t="s" s="15">
        <f>'Nombres'!E52</f>
      </c>
      <c r="F52" t="s" s="16">
        <f>'Nombres'!F52</f>
      </c>
      <c r="G52" t="s" s="17">
        <f>IF(F52='Transformador'!$B$10,'Transformador'!$B$9,IF(F52='Transformador'!$C$10,'Transformador'!$C$9,IF(F52='Transformador'!$D$10,'Transformador'!$D$9,IF(F52='Transformador'!$E$10,'Transformador'!$E$9,IF(F52='Transformador'!$F$10,'Transformador'!$F$9,IF(F52='Transformador'!$G$10,'Transformador'!$G$9,IF(F52='Transformador'!$H$10,'Transformador'!$H$9,IF(F52='Transformador'!$I$10,'Transformador'!$I$9,"No Exise"))))))))</f>
        <v>404</v>
      </c>
      <c r="H52" t="s" s="15">
        <f>'Nombres'!G52</f>
      </c>
      <c r="I52" t="s" s="15">
        <f>IF(H52='Transformador'!$B$11,'Transformador'!$B$9,IF(H52='Transformador'!$C$11,'Transformador'!$C$9,IF(H52='Transformador'!$D$11,'Transformador'!$D$9,IF(H52='Transformador'!$E$11,'Transformador'!$E$9,IF(H52='Transformador'!$F$11,'Transformador'!$F$9,IF(H52='Transformador'!$G$11,'Transformador'!$G$9,IF(H52='Transformador'!$H$11,'Transformador'!$H$9,IF(H52='Transformador'!$I$11,'Transformador'!$I$9,"No Exise"))))))))</f>
        <v>404</v>
      </c>
      <c r="J52" t="s" s="16">
        <f>'Nombres'!H52</f>
      </c>
      <c r="K52" t="s" s="16">
        <f>IF(J52='Transformador'!$B$12,'Transformador'!$B$9,IF(J52='Transformador'!$C$12,'Transformador'!$C$9,IF(J52='Transformador'!$D$12,'Transformador'!$D$9,IF(J52='Transformador'!$E$12,'Transformador'!$E$9,IF(J52='Transformador'!$F$12,'Transformador'!$F$9,IF(J52='Transformador'!$G$12,'Transformador'!$G$9,IF(J52='Transformador'!$H$12,'Transformador'!$H$9,IF(J52='Transformador'!$I$12,'Transformador'!$I$9,"No Exise"))))))))</f>
        <v>403</v>
      </c>
      <c r="L52" t="s" s="15">
        <f>'Nombres'!I52</f>
      </c>
      <c r="M52" t="s" s="15">
        <f>IF(L52='Transformador'!$B$13,'Transformador'!$B$9,IF(L52='Transformador'!$C$13,'Transformador'!$C$9,IF(L52='Transformador'!$D$13,'Transformador'!$D$9,IF(L52='Transformador'!$E$13,'Transformador'!$E$9,IF(L52='Transformador'!$F$13,'Transformador'!$F$9,IF(L52='Transformador'!$G$13,'Transformador'!$G$9,IF(L52='Transformador'!$H$13,'Transformador'!$H$9,IF(L52='Transformador'!$I$13,'Transformador'!$I$9,"No Exise"))))))))</f>
        <v>404</v>
      </c>
      <c r="N52" t="s" s="16">
        <f>'Nombres'!J52</f>
      </c>
      <c r="O52" t="s" s="16">
        <f>IF(N52='Transformador'!$B$14,'Transformador'!$B$9,IF(N52='Transformador'!$C$14,'Transformador'!$C$9,IF(N52='Transformador'!$D$14,'Transformador'!$D$9,IF(N52='Transformador'!$E$14,'Transformador'!$E$9,IF(N52='Transformador'!$F$14,'Transformador'!$F$9,IF(N52='Transformador'!$G$14,'Transformador'!$G$9,IF(N52='Transformador'!$H$14,'Transformador'!$H$9,IF(N52='Transformador'!$I$14,'Transformador'!$I$9,"No Exise"))))))))</f>
        <v>399</v>
      </c>
      <c r="P52" t="s" s="15">
        <f>'Nombres'!K52</f>
      </c>
      <c r="Q52" t="s" s="15">
        <f>IF(P52='Transformador'!$B$15,'Transformador'!$B$9,IF(P52='Transformador'!$C$15,'Transformador'!$C$9,IF(P52='Transformador'!$D$15,'Transformador'!$D$9,IF(P52='Transformador'!$E$15,'Transformador'!$E$9,IF(P52='Transformador'!$F$15,'Transformador'!$F$9,IF(P52='Transformador'!$G$15,'Transformador'!$G$9,IF(P52='Transformador'!$H$15,'Transformador'!$H$9,IF(P52='Transformador'!$I$15,'Transformador'!$I$9,"No Exise"))))))))</f>
        <v>399</v>
      </c>
      <c r="R52" t="s" s="16">
        <f>'Nombres'!L52</f>
      </c>
      <c r="S52" t="s" s="15">
        <f>'Nombres'!M52</f>
      </c>
      <c r="T52" t="s" s="16">
        <f>'Nombres'!N52</f>
      </c>
    </row>
    <row r="53" ht="20" customHeight="1">
      <c r="A53" t="s" s="13">
        <v>187</v>
      </c>
      <c r="B53" t="s" s="14">
        <v>188</v>
      </c>
      <c r="C53" t="s" s="15">
        <f>'Nombres'!C53</f>
        <v>19</v>
      </c>
      <c r="D53" t="s" s="16">
        <f>'Nombres'!D53</f>
        <v>19</v>
      </c>
      <c r="E53" t="s" s="15">
        <f>'Nombres'!E53</f>
        <v>19</v>
      </c>
      <c r="F53" t="s" s="16">
        <f>'Nombres'!F53</f>
        <v>20</v>
      </c>
      <c r="G53" t="s" s="17">
        <f>IF(F53='Transformador'!$B$10,'Transformador'!$B$9,IF(F53='Transformador'!$C$10,'Transformador'!$C$9,IF(F53='Transformador'!$D$10,'Transformador'!$D$9,IF(F53='Transformador'!$E$10,'Transformador'!$E$9,IF(F53='Transformador'!$F$10,'Transformador'!$F$9,IF(F53='Transformador'!$G$10,'Transformador'!$G$9,IF(F53='Transformador'!$H$10,'Transformador'!$H$9,IF(F53='Transformador'!$I$10,'Transformador'!$I$9,"No Exise"))))))))</f>
        <v>398</v>
      </c>
      <c r="H53" t="s" s="15">
        <f>'Nombres'!G53</f>
        <v>19</v>
      </c>
      <c r="I53" t="s" s="15">
        <f>IF(H53='Transformador'!$B$11,'Transformador'!$B$9,IF(H53='Transformador'!$C$11,'Transformador'!$C$9,IF(H53='Transformador'!$D$11,'Transformador'!$D$9,IF(H53='Transformador'!$E$11,'Transformador'!$E$9,IF(H53='Transformador'!$F$11,'Transformador'!$F$9,IF(H53='Transformador'!$G$11,'Transformador'!$G$9,IF(H53='Transformador'!$H$11,'Transformador'!$H$9,IF(H53='Transformador'!$I$11,'Transformador'!$I$9,"No Exise"))))))))</f>
        <v>403</v>
      </c>
      <c r="J53" t="s" s="16">
        <f>'Nombres'!H53</f>
        <v>19</v>
      </c>
      <c r="K53" t="s" s="16">
        <f>IF(J53='Transformador'!$B$12,'Transformador'!$B$9,IF(J53='Transformador'!$C$12,'Transformador'!$C$9,IF(J53='Transformador'!$D$12,'Transformador'!$D$9,IF(J53='Transformador'!$E$12,'Transformador'!$E$9,IF(J53='Transformador'!$F$12,'Transformador'!$F$9,IF(J53='Transformador'!$G$12,'Transformador'!$G$9,IF(J53='Transformador'!$H$12,'Transformador'!$H$9,IF(J53='Transformador'!$I$12,'Transformador'!$I$9,"No Exise"))))))))</f>
        <v>403</v>
      </c>
      <c r="L53" t="s" s="15">
        <f>'Nombres'!I53</f>
        <v>19</v>
      </c>
      <c r="M53" t="s" s="15">
        <f>IF(L53='Transformador'!$B$13,'Transformador'!$B$9,IF(L53='Transformador'!$C$13,'Transformador'!$C$9,IF(L53='Transformador'!$D$13,'Transformador'!$D$9,IF(L53='Transformador'!$E$13,'Transformador'!$E$9,IF(L53='Transformador'!$F$13,'Transformador'!$F$9,IF(L53='Transformador'!$G$13,'Transformador'!$G$9,IF(L53='Transformador'!$H$13,'Transformador'!$H$9,IF(L53='Transformador'!$I$13,'Transformador'!$I$9,"No Exise"))))))))</f>
        <v>403</v>
      </c>
      <c r="N53" t="s" s="16">
        <f>'Nombres'!J53</f>
        <v>20</v>
      </c>
      <c r="O53" t="s" s="16">
        <f>IF(N53='Transformador'!$B$14,'Transformador'!$B$9,IF(N53='Transformador'!$C$14,'Transformador'!$C$9,IF(N53='Transformador'!$D$14,'Transformador'!$D$9,IF(N53='Transformador'!$E$14,'Transformador'!$E$9,IF(N53='Transformador'!$F$14,'Transformador'!$F$9,IF(N53='Transformador'!$G$14,'Transformador'!$G$9,IF(N53='Transformador'!$H$14,'Transformador'!$H$9,IF(N53='Transformador'!$I$14,'Transformador'!$I$9,"No Exise"))))))))</f>
        <v>403</v>
      </c>
      <c r="P53" t="s" s="15">
        <f>'Nombres'!K53</f>
        <v>20</v>
      </c>
      <c r="Q53" t="s" s="15">
        <f>IF(P53='Transformador'!$B$15,'Transformador'!$B$9,IF(P53='Transformador'!$C$15,'Transformador'!$C$9,IF(P53='Transformador'!$D$15,'Transformador'!$D$9,IF(P53='Transformador'!$E$15,'Transformador'!$E$9,IF(P53='Transformador'!$F$15,'Transformador'!$F$9,IF(P53='Transformador'!$G$15,'Transformador'!$G$9,IF(P53='Transformador'!$H$15,'Transformador'!$H$9,IF(P53='Transformador'!$I$15,'Transformador'!$I$9,"No Exise"))))))))</f>
        <v>403</v>
      </c>
      <c r="R53" t="s" s="16">
        <f>'Nombres'!L53</f>
        <v>20</v>
      </c>
      <c r="S53" t="s" s="15">
        <f>'Nombres'!M53</f>
        <v>19</v>
      </c>
      <c r="T53" t="s" s="16">
        <f>'Nombres'!N53</f>
        <v>20</v>
      </c>
    </row>
    <row r="54" ht="20" customHeight="1">
      <c r="A54" t="s" s="13">
        <v>190</v>
      </c>
      <c r="B54" t="s" s="18">
        <v>191</v>
      </c>
      <c r="C54" t="s" s="15">
        <f>'Nombres'!C54</f>
        <v>19</v>
      </c>
      <c r="D54" t="s" s="16">
        <f>'Nombres'!D54</f>
        <v>19</v>
      </c>
      <c r="E54" t="s" s="15">
        <f>'Nombres'!E54</f>
        <v>19</v>
      </c>
      <c r="F54" t="s" s="16">
        <f>'Nombres'!F54</f>
        <v>19</v>
      </c>
      <c r="G54" t="s" s="17">
        <f>IF(F54='Transformador'!$B$10,'Transformador'!$B$9,IF(F54='Transformador'!$C$10,'Transformador'!$C$9,IF(F54='Transformador'!$D$10,'Transformador'!$D$9,IF(F54='Transformador'!$E$10,'Transformador'!$E$9,IF(F54='Transformador'!$F$10,'Transformador'!$F$9,IF(F54='Transformador'!$G$10,'Transformador'!$G$9,IF(F54='Transformador'!$H$10,'Transformador'!$H$9,IF(F54='Transformador'!$I$10,'Transformador'!$I$9,"No Exise"))))))))</f>
        <v>403</v>
      </c>
      <c r="H54" t="s" s="15">
        <f>'Nombres'!G54</f>
        <v>19</v>
      </c>
      <c r="I54" t="s" s="15">
        <f>IF(H54='Transformador'!$B$11,'Transformador'!$B$9,IF(H54='Transformador'!$C$11,'Transformador'!$C$9,IF(H54='Transformador'!$D$11,'Transformador'!$D$9,IF(H54='Transformador'!$E$11,'Transformador'!$E$9,IF(H54='Transformador'!$F$11,'Transformador'!$F$9,IF(H54='Transformador'!$G$11,'Transformador'!$G$9,IF(H54='Transformador'!$H$11,'Transformador'!$H$9,IF(H54='Transformador'!$I$11,'Transformador'!$I$9,"No Exise"))))))))</f>
        <v>403</v>
      </c>
      <c r="J54" t="s" s="16">
        <f>'Nombres'!H54</f>
        <v>20</v>
      </c>
      <c r="K54" t="s" s="16">
        <f>IF(J54='Transformador'!$B$12,'Transformador'!$B$9,IF(J54='Transformador'!$C$12,'Transformador'!$C$9,IF(J54='Transformador'!$D$12,'Transformador'!$D$9,IF(J54='Transformador'!$E$12,'Transformador'!$E$9,IF(J54='Transformador'!$F$12,'Transformador'!$F$9,IF(J54='Transformador'!$G$12,'Transformador'!$G$9,IF(J54='Transformador'!$H$12,'Transformador'!$H$9,IF(J54='Transformador'!$I$12,'Transformador'!$I$9,"No Exise"))))))))</f>
        <v>403</v>
      </c>
      <c r="L54" t="s" s="15">
        <f>'Nombres'!I54</f>
        <v>19</v>
      </c>
      <c r="M54" t="s" s="15">
        <f>IF(L54='Transformador'!$B$13,'Transformador'!$B$9,IF(L54='Transformador'!$C$13,'Transformador'!$C$9,IF(L54='Transformador'!$D$13,'Transformador'!$D$9,IF(L54='Transformador'!$E$13,'Transformador'!$E$9,IF(L54='Transformador'!$F$13,'Transformador'!$F$9,IF(L54='Transformador'!$G$13,'Transformador'!$G$9,IF(L54='Transformador'!$H$13,'Transformador'!$H$9,IF(L54='Transformador'!$I$13,'Transformador'!$I$9,"No Exise"))))))))</f>
        <v>403</v>
      </c>
      <c r="N54" t="s" s="16">
        <f>'Nombres'!J54</f>
        <v>19</v>
      </c>
      <c r="O54" t="s" s="16">
        <f>IF(N54='Transformador'!$B$14,'Transformador'!$B$9,IF(N54='Transformador'!$C$14,'Transformador'!$C$9,IF(N54='Transformador'!$D$14,'Transformador'!$D$9,IF(N54='Transformador'!$E$14,'Transformador'!$E$9,IF(N54='Transformador'!$F$14,'Transformador'!$F$9,IF(N54='Transformador'!$G$14,'Transformador'!$G$9,IF(N54='Transformador'!$H$14,'Transformador'!$H$9,IF(N54='Transformador'!$I$14,'Transformador'!$I$9,"No Exise"))))))))</f>
        <v>403</v>
      </c>
      <c r="P54" t="s" s="15">
        <f>'Nombres'!K54</f>
        <v>20</v>
      </c>
      <c r="Q54" t="s" s="15">
        <f>IF(P54='Transformador'!$B$15,'Transformador'!$B$9,IF(P54='Transformador'!$C$15,'Transformador'!$C$9,IF(P54='Transformador'!$D$15,'Transformador'!$D$9,IF(P54='Transformador'!$E$15,'Transformador'!$E$9,IF(P54='Transformador'!$F$15,'Transformador'!$F$9,IF(P54='Transformador'!$G$15,'Transformador'!$G$9,IF(P54='Transformador'!$H$15,'Transformador'!$H$9,IF(P54='Transformador'!$I$15,'Transformador'!$I$9,"No Exise"))))))))</f>
        <v>403</v>
      </c>
      <c r="R54" t="s" s="16">
        <f>'Nombres'!L54</f>
        <v>20</v>
      </c>
      <c r="S54" t="s" s="15">
        <f>'Nombres'!M54</f>
        <v>20</v>
      </c>
      <c r="T54" t="s" s="16">
        <f>'Nombres'!N54</f>
        <v>19</v>
      </c>
    </row>
    <row r="55" ht="20" customHeight="1">
      <c r="A55" t="s" s="13">
        <v>193</v>
      </c>
      <c r="B55" t="s" s="14">
        <v>194</v>
      </c>
      <c r="C55" t="s" s="15">
        <f>'Nombres'!C55</f>
        <v>19</v>
      </c>
      <c r="D55" t="s" s="16">
        <f>'Nombres'!D55</f>
        <v>19</v>
      </c>
      <c r="E55" t="s" s="15">
        <f>'Nombres'!E55</f>
        <v>19</v>
      </c>
      <c r="F55" t="s" s="16">
        <f>'Nombres'!F55</f>
        <v>19</v>
      </c>
      <c r="G55" t="s" s="17">
        <f>IF(F55='Transformador'!$B$10,'Transformador'!$B$9,IF(F55='Transformador'!$C$10,'Transformador'!$C$9,IF(F55='Transformador'!$D$10,'Transformador'!$D$9,IF(F55='Transformador'!$E$10,'Transformador'!$E$9,IF(F55='Transformador'!$F$10,'Transformador'!$F$9,IF(F55='Transformador'!$G$10,'Transformador'!$G$9,IF(F55='Transformador'!$H$10,'Transformador'!$H$9,IF(F55='Transformador'!$I$10,'Transformador'!$I$9,"No Exise"))))))))</f>
        <v>403</v>
      </c>
      <c r="H55" t="s" s="15">
        <f>'Nombres'!G55</f>
        <v>19</v>
      </c>
      <c r="I55" t="s" s="15">
        <f>IF(H55='Transformador'!$B$11,'Transformador'!$B$9,IF(H55='Transformador'!$C$11,'Transformador'!$C$9,IF(H55='Transformador'!$D$11,'Transformador'!$D$9,IF(H55='Transformador'!$E$11,'Transformador'!$E$9,IF(H55='Transformador'!$F$11,'Transformador'!$F$9,IF(H55='Transformador'!$G$11,'Transformador'!$G$9,IF(H55='Transformador'!$H$11,'Transformador'!$H$9,IF(H55='Transformador'!$I$11,'Transformador'!$I$9,"No Exise"))))))))</f>
        <v>403</v>
      </c>
      <c r="J55" t="s" s="16">
        <f>'Nombres'!H55</f>
        <v>19</v>
      </c>
      <c r="K55" t="s" s="16">
        <f>IF(J55='Transformador'!$B$12,'Transformador'!$B$9,IF(J55='Transformador'!$C$12,'Transformador'!$C$9,IF(J55='Transformador'!$D$12,'Transformador'!$D$9,IF(J55='Transformador'!$E$12,'Transformador'!$E$9,IF(J55='Transformador'!$F$12,'Transformador'!$F$9,IF(J55='Transformador'!$G$12,'Transformador'!$G$9,IF(J55='Transformador'!$H$12,'Transformador'!$H$9,IF(J55='Transformador'!$I$12,'Transformador'!$I$9,"No Exise"))))))))</f>
        <v>403</v>
      </c>
      <c r="L55" t="s" s="15">
        <f>'Nombres'!I55</f>
        <v>19</v>
      </c>
      <c r="M55" t="s" s="15">
        <f>IF(L55='Transformador'!$B$13,'Transformador'!$B$9,IF(L55='Transformador'!$C$13,'Transformador'!$C$9,IF(L55='Transformador'!$D$13,'Transformador'!$D$9,IF(L55='Transformador'!$E$13,'Transformador'!$E$9,IF(L55='Transformador'!$F$13,'Transformador'!$F$9,IF(L55='Transformador'!$G$13,'Transformador'!$G$9,IF(L55='Transformador'!$H$13,'Transformador'!$H$9,IF(L55='Transformador'!$I$13,'Transformador'!$I$9,"No Exise"))))))))</f>
        <v>403</v>
      </c>
      <c r="N55" t="s" s="16">
        <f>'Nombres'!J55</f>
        <v>19</v>
      </c>
      <c r="O55" t="s" s="16">
        <f>IF(N55='Transformador'!$B$14,'Transformador'!$B$9,IF(N55='Transformador'!$C$14,'Transformador'!$C$9,IF(N55='Transformador'!$D$14,'Transformador'!$D$9,IF(N55='Transformador'!$E$14,'Transformador'!$E$9,IF(N55='Transformador'!$F$14,'Transformador'!$F$9,IF(N55='Transformador'!$G$14,'Transformador'!$G$9,IF(N55='Transformador'!$H$14,'Transformador'!$H$9,IF(N55='Transformador'!$I$14,'Transformador'!$I$9,"No Exise"))))))))</f>
        <v>403</v>
      </c>
      <c r="P55" t="s" s="15">
        <f>'Nombres'!K55</f>
        <v>20</v>
      </c>
      <c r="Q55" t="s" s="15">
        <f>IF(P55='Transformador'!$B$15,'Transformador'!$B$9,IF(P55='Transformador'!$C$15,'Transformador'!$C$9,IF(P55='Transformador'!$D$15,'Transformador'!$D$9,IF(P55='Transformador'!$E$15,'Transformador'!$E$9,IF(P55='Transformador'!$F$15,'Transformador'!$F$9,IF(P55='Transformador'!$G$15,'Transformador'!$G$9,IF(P55='Transformador'!$H$15,'Transformador'!$H$9,IF(P55='Transformador'!$I$15,'Transformador'!$I$9,"No Exise"))))))))</f>
        <v>403</v>
      </c>
      <c r="R55" t="s" s="16">
        <f>'Nombres'!L55</f>
        <v>20</v>
      </c>
      <c r="S55" t="s" s="15">
        <f>'Nombres'!M55</f>
        <v>20</v>
      </c>
      <c r="T55" t="s" s="16">
        <f>'Nombres'!N55</f>
        <v>19</v>
      </c>
    </row>
    <row r="56" ht="20" customHeight="1">
      <c r="A56" s="13"/>
      <c r="B56" t="s" s="18">
        <v>196</v>
      </c>
      <c r="C56" t="s" s="15">
        <f>'Nombres'!C56</f>
      </c>
      <c r="D56" t="s" s="16">
        <f>'Nombres'!D56</f>
      </c>
      <c r="E56" t="s" s="15">
        <f>'Nombres'!E56</f>
      </c>
      <c r="F56" t="s" s="16">
        <f>'Nombres'!F56</f>
      </c>
      <c r="G56" t="s" s="17">
        <f>IF(F56='Transformador'!$B$10,'Transformador'!$B$9,IF(F56='Transformador'!$C$10,'Transformador'!$C$9,IF(F56='Transformador'!$D$10,'Transformador'!$D$9,IF(F56='Transformador'!$E$10,'Transformador'!$E$9,IF(F56='Transformador'!$F$10,'Transformador'!$F$9,IF(F56='Transformador'!$G$10,'Transformador'!$G$9,IF(F56='Transformador'!$H$10,'Transformador'!$H$9,IF(F56='Transformador'!$I$10,'Transformador'!$I$9,"No Exise"))))))))</f>
        <v>404</v>
      </c>
      <c r="H56" t="s" s="15">
        <f>'Nombres'!G56</f>
      </c>
      <c r="I56" t="s" s="15">
        <f>IF(H56='Transformador'!$B$11,'Transformador'!$B$9,IF(H56='Transformador'!$C$11,'Transformador'!$C$9,IF(H56='Transformador'!$D$11,'Transformador'!$D$9,IF(H56='Transformador'!$E$11,'Transformador'!$E$9,IF(H56='Transformador'!$F$11,'Transformador'!$F$9,IF(H56='Transformador'!$G$11,'Transformador'!$G$9,IF(H56='Transformador'!$H$11,'Transformador'!$H$9,IF(H56='Transformador'!$I$11,'Transformador'!$I$9,"No Exise"))))))))</f>
        <v>404</v>
      </c>
      <c r="J56" t="s" s="16">
        <f>'Nombres'!H56</f>
      </c>
      <c r="K56" t="s" s="16">
        <f>IF(J56='Transformador'!$B$12,'Transformador'!$B$9,IF(J56='Transformador'!$C$12,'Transformador'!$C$9,IF(J56='Transformador'!$D$12,'Transformador'!$D$9,IF(J56='Transformador'!$E$12,'Transformador'!$E$9,IF(J56='Transformador'!$F$12,'Transformador'!$F$9,IF(J56='Transformador'!$G$12,'Transformador'!$G$9,IF(J56='Transformador'!$H$12,'Transformador'!$H$9,IF(J56='Transformador'!$I$12,'Transformador'!$I$9,"No Exise"))))))))</f>
        <v>403</v>
      </c>
      <c r="L56" t="s" s="15">
        <f>'Nombres'!I56</f>
      </c>
      <c r="M56" t="s" s="15">
        <f>IF(L56='Transformador'!$B$13,'Transformador'!$B$9,IF(L56='Transformador'!$C$13,'Transformador'!$C$9,IF(L56='Transformador'!$D$13,'Transformador'!$D$9,IF(L56='Transformador'!$E$13,'Transformador'!$E$9,IF(L56='Transformador'!$F$13,'Transformador'!$F$9,IF(L56='Transformador'!$G$13,'Transformador'!$G$9,IF(L56='Transformador'!$H$13,'Transformador'!$H$9,IF(L56='Transformador'!$I$13,'Transformador'!$I$9,"No Exise"))))))))</f>
        <v>404</v>
      </c>
      <c r="N56" t="s" s="16">
        <f>'Nombres'!J56</f>
      </c>
      <c r="O56" t="s" s="16">
        <f>IF(N56='Transformador'!$B$14,'Transformador'!$B$9,IF(N56='Transformador'!$C$14,'Transformador'!$C$9,IF(N56='Transformador'!$D$14,'Transformador'!$D$9,IF(N56='Transformador'!$E$14,'Transformador'!$E$9,IF(N56='Transformador'!$F$14,'Transformador'!$F$9,IF(N56='Transformador'!$G$14,'Transformador'!$G$9,IF(N56='Transformador'!$H$14,'Transformador'!$H$9,IF(N56='Transformador'!$I$14,'Transformador'!$I$9,"No Exise"))))))))</f>
        <v>399</v>
      </c>
      <c r="P56" t="s" s="15">
        <f>'Nombres'!K56</f>
      </c>
      <c r="Q56" t="s" s="15">
        <f>IF(P56='Transformador'!$B$15,'Transformador'!$B$9,IF(P56='Transformador'!$C$15,'Transformador'!$C$9,IF(P56='Transformador'!$D$15,'Transformador'!$D$9,IF(P56='Transformador'!$E$15,'Transformador'!$E$9,IF(P56='Transformador'!$F$15,'Transformador'!$F$9,IF(P56='Transformador'!$G$15,'Transformador'!$G$9,IF(P56='Transformador'!$H$15,'Transformador'!$H$9,IF(P56='Transformador'!$I$15,'Transformador'!$I$9,"No Exise"))))))))</f>
        <v>399</v>
      </c>
      <c r="R56" t="s" s="16">
        <f>'Nombres'!L56</f>
      </c>
      <c r="S56" t="s" s="15">
        <f>'Nombres'!M56</f>
      </c>
      <c r="T56" t="s" s="16">
        <f>'Nombres'!N56</f>
      </c>
    </row>
    <row r="57" ht="20" customHeight="1">
      <c r="A57" s="13"/>
      <c r="B57" t="s" s="14">
        <v>197</v>
      </c>
      <c r="C57" t="s" s="15">
        <f>'Nombres'!C57</f>
      </c>
      <c r="D57" t="s" s="16">
        <f>'Nombres'!D57</f>
      </c>
      <c r="E57" t="s" s="15">
        <f>'Nombres'!E57</f>
      </c>
      <c r="F57" t="s" s="16">
        <f>'Nombres'!F57</f>
      </c>
      <c r="G57" t="s" s="17">
        <f>IF(F57='Transformador'!$B$10,'Transformador'!$B$9,IF(F57='Transformador'!$C$10,'Transformador'!$C$9,IF(F57='Transformador'!$D$10,'Transformador'!$D$9,IF(F57='Transformador'!$E$10,'Transformador'!$E$9,IF(F57='Transformador'!$F$10,'Transformador'!$F$9,IF(F57='Transformador'!$G$10,'Transformador'!$G$9,IF(F57='Transformador'!$H$10,'Transformador'!$H$9,IF(F57='Transformador'!$I$10,'Transformador'!$I$9,"No Exise"))))))))</f>
        <v>404</v>
      </c>
      <c r="H57" t="s" s="15">
        <f>'Nombres'!G57</f>
      </c>
      <c r="I57" t="s" s="15">
        <f>IF(H57='Transformador'!$B$11,'Transformador'!$B$9,IF(H57='Transformador'!$C$11,'Transformador'!$C$9,IF(H57='Transformador'!$D$11,'Transformador'!$D$9,IF(H57='Transformador'!$E$11,'Transformador'!$E$9,IF(H57='Transformador'!$F$11,'Transformador'!$F$9,IF(H57='Transformador'!$G$11,'Transformador'!$G$9,IF(H57='Transformador'!$H$11,'Transformador'!$H$9,IF(H57='Transformador'!$I$11,'Transformador'!$I$9,"No Exise"))))))))</f>
        <v>404</v>
      </c>
      <c r="J57" t="s" s="16">
        <f>'Nombres'!H57</f>
      </c>
      <c r="K57" t="s" s="16">
        <f>IF(J57='Transformador'!$B$12,'Transformador'!$B$9,IF(J57='Transformador'!$C$12,'Transformador'!$C$9,IF(J57='Transformador'!$D$12,'Transformador'!$D$9,IF(J57='Transformador'!$E$12,'Transformador'!$E$9,IF(J57='Transformador'!$F$12,'Transformador'!$F$9,IF(J57='Transformador'!$G$12,'Transformador'!$G$9,IF(J57='Transformador'!$H$12,'Transformador'!$H$9,IF(J57='Transformador'!$I$12,'Transformador'!$I$9,"No Exise"))))))))</f>
        <v>403</v>
      </c>
      <c r="L57" t="s" s="15">
        <f>'Nombres'!I57</f>
      </c>
      <c r="M57" t="s" s="15">
        <f>IF(L57='Transformador'!$B$13,'Transformador'!$B$9,IF(L57='Transformador'!$C$13,'Transformador'!$C$9,IF(L57='Transformador'!$D$13,'Transformador'!$D$9,IF(L57='Transformador'!$E$13,'Transformador'!$E$9,IF(L57='Transformador'!$F$13,'Transformador'!$F$9,IF(L57='Transformador'!$G$13,'Transformador'!$G$9,IF(L57='Transformador'!$H$13,'Transformador'!$H$9,IF(L57='Transformador'!$I$13,'Transformador'!$I$9,"No Exise"))))))))</f>
        <v>404</v>
      </c>
      <c r="N57" t="s" s="16">
        <f>'Nombres'!J57</f>
      </c>
      <c r="O57" t="s" s="16">
        <f>IF(N57='Transformador'!$B$14,'Transformador'!$B$9,IF(N57='Transformador'!$C$14,'Transformador'!$C$9,IF(N57='Transformador'!$D$14,'Transformador'!$D$9,IF(N57='Transformador'!$E$14,'Transformador'!$E$9,IF(N57='Transformador'!$F$14,'Transformador'!$F$9,IF(N57='Transformador'!$G$14,'Transformador'!$G$9,IF(N57='Transformador'!$H$14,'Transformador'!$H$9,IF(N57='Transformador'!$I$14,'Transformador'!$I$9,"No Exise"))))))))</f>
        <v>399</v>
      </c>
      <c r="P57" t="s" s="15">
        <f>'Nombres'!K57</f>
      </c>
      <c r="Q57" t="s" s="15">
        <f>IF(P57='Transformador'!$B$15,'Transformador'!$B$9,IF(P57='Transformador'!$C$15,'Transformador'!$C$9,IF(P57='Transformador'!$D$15,'Transformador'!$D$9,IF(P57='Transformador'!$E$15,'Transformador'!$E$9,IF(P57='Transformador'!$F$15,'Transformador'!$F$9,IF(P57='Transformador'!$G$15,'Transformador'!$G$9,IF(P57='Transformador'!$H$15,'Transformador'!$H$9,IF(P57='Transformador'!$I$15,'Transformador'!$I$9,"No Exise"))))))))</f>
        <v>399</v>
      </c>
      <c r="R57" t="s" s="16">
        <f>'Nombres'!L57</f>
      </c>
      <c r="S57" t="s" s="15">
        <f>'Nombres'!M57</f>
      </c>
      <c r="T57" t="s" s="16">
        <f>'Nombres'!N57</f>
      </c>
    </row>
    <row r="58" ht="20" customHeight="1">
      <c r="A58" s="13"/>
      <c r="B58" t="s" s="18">
        <v>198</v>
      </c>
      <c r="C58" t="s" s="15">
        <f>'Nombres'!C58</f>
      </c>
      <c r="D58" t="s" s="16">
        <f>'Nombres'!D58</f>
      </c>
      <c r="E58" t="s" s="15">
        <f>'Nombres'!E58</f>
      </c>
      <c r="F58" t="s" s="16">
        <f>'Nombres'!F58</f>
      </c>
      <c r="G58" t="s" s="17">
        <f>IF(F58='Transformador'!$B$10,'Transformador'!$B$9,IF(F58='Transformador'!$C$10,'Transformador'!$C$9,IF(F58='Transformador'!$D$10,'Transformador'!$D$9,IF(F58='Transformador'!$E$10,'Transformador'!$E$9,IF(F58='Transformador'!$F$10,'Transformador'!$F$9,IF(F58='Transformador'!$G$10,'Transformador'!$G$9,IF(F58='Transformador'!$H$10,'Transformador'!$H$9,IF(F58='Transformador'!$I$10,'Transformador'!$I$9,"No Exise"))))))))</f>
        <v>404</v>
      </c>
      <c r="H58" t="s" s="15">
        <f>'Nombres'!G58</f>
      </c>
      <c r="I58" t="s" s="15">
        <f>IF(H58='Transformador'!$B$11,'Transformador'!$B$9,IF(H58='Transformador'!$C$11,'Transformador'!$C$9,IF(H58='Transformador'!$D$11,'Transformador'!$D$9,IF(H58='Transformador'!$E$11,'Transformador'!$E$9,IF(H58='Transformador'!$F$11,'Transformador'!$F$9,IF(H58='Transformador'!$G$11,'Transformador'!$G$9,IF(H58='Transformador'!$H$11,'Transformador'!$H$9,IF(H58='Transformador'!$I$11,'Transformador'!$I$9,"No Exise"))))))))</f>
        <v>404</v>
      </c>
      <c r="J58" t="s" s="16">
        <f>'Nombres'!H58</f>
      </c>
      <c r="K58" t="s" s="16">
        <f>IF(J58='Transformador'!$B$12,'Transformador'!$B$9,IF(J58='Transformador'!$C$12,'Transformador'!$C$9,IF(J58='Transformador'!$D$12,'Transformador'!$D$9,IF(J58='Transformador'!$E$12,'Transformador'!$E$9,IF(J58='Transformador'!$F$12,'Transformador'!$F$9,IF(J58='Transformador'!$G$12,'Transformador'!$G$9,IF(J58='Transformador'!$H$12,'Transformador'!$H$9,IF(J58='Transformador'!$I$12,'Transformador'!$I$9,"No Exise"))))))))</f>
        <v>403</v>
      </c>
      <c r="L58" t="s" s="15">
        <f>'Nombres'!I58</f>
      </c>
      <c r="M58" t="s" s="15">
        <f>IF(L58='Transformador'!$B$13,'Transformador'!$B$9,IF(L58='Transformador'!$C$13,'Transformador'!$C$9,IF(L58='Transformador'!$D$13,'Transformador'!$D$9,IF(L58='Transformador'!$E$13,'Transformador'!$E$9,IF(L58='Transformador'!$F$13,'Transformador'!$F$9,IF(L58='Transformador'!$G$13,'Transformador'!$G$9,IF(L58='Transformador'!$H$13,'Transformador'!$H$9,IF(L58='Transformador'!$I$13,'Transformador'!$I$9,"No Exise"))))))))</f>
        <v>404</v>
      </c>
      <c r="N58" t="s" s="16">
        <f>'Nombres'!J58</f>
      </c>
      <c r="O58" t="s" s="16">
        <f>IF(N58='Transformador'!$B$14,'Transformador'!$B$9,IF(N58='Transformador'!$C$14,'Transformador'!$C$9,IF(N58='Transformador'!$D$14,'Transformador'!$D$9,IF(N58='Transformador'!$E$14,'Transformador'!$E$9,IF(N58='Transformador'!$F$14,'Transformador'!$F$9,IF(N58='Transformador'!$G$14,'Transformador'!$G$9,IF(N58='Transformador'!$H$14,'Transformador'!$H$9,IF(N58='Transformador'!$I$14,'Transformador'!$I$9,"No Exise"))))))))</f>
        <v>399</v>
      </c>
      <c r="P58" t="s" s="15">
        <f>'Nombres'!K58</f>
      </c>
      <c r="Q58" t="s" s="15">
        <f>IF(P58='Transformador'!$B$15,'Transformador'!$B$9,IF(P58='Transformador'!$C$15,'Transformador'!$C$9,IF(P58='Transformador'!$D$15,'Transformador'!$D$9,IF(P58='Transformador'!$E$15,'Transformador'!$E$9,IF(P58='Transformador'!$F$15,'Transformador'!$F$9,IF(P58='Transformador'!$G$15,'Transformador'!$G$9,IF(P58='Transformador'!$H$15,'Transformador'!$H$9,IF(P58='Transformador'!$I$15,'Transformador'!$I$9,"No Exise"))))))))</f>
        <v>399</v>
      </c>
      <c r="R58" t="s" s="16">
        <f>'Nombres'!L58</f>
      </c>
      <c r="S58" t="s" s="15">
        <f>'Nombres'!M58</f>
      </c>
      <c r="T58" t="s" s="16">
        <f>'Nombres'!N58</f>
      </c>
    </row>
    <row r="59" ht="20" customHeight="1">
      <c r="A59" t="s" s="13">
        <v>199</v>
      </c>
      <c r="B59" t="s" s="14">
        <v>200</v>
      </c>
      <c r="C59" t="s" s="15">
        <f>'Nombres'!C59</f>
        <v>19</v>
      </c>
      <c r="D59" t="s" s="16">
        <f>'Nombres'!D59</f>
        <v>19</v>
      </c>
      <c r="E59" t="s" s="15">
        <f>'Nombres'!E59</f>
        <v>19</v>
      </c>
      <c r="F59" t="s" s="16">
        <f>'Nombres'!F59</f>
        <v>20</v>
      </c>
      <c r="G59" t="s" s="17">
        <f>IF(F59='Transformador'!$B$10,'Transformador'!$B$9,IF(F59='Transformador'!$C$10,'Transformador'!$C$9,IF(F59='Transformador'!$D$10,'Transformador'!$D$9,IF(F59='Transformador'!$E$10,'Transformador'!$E$9,IF(F59='Transformador'!$F$10,'Transformador'!$F$9,IF(F59='Transformador'!$G$10,'Transformador'!$G$9,IF(F59='Transformador'!$H$10,'Transformador'!$H$9,IF(F59='Transformador'!$I$10,'Transformador'!$I$9,"No Exise"))))))))</f>
        <v>398</v>
      </c>
      <c r="H59" t="s" s="15">
        <f>'Nombres'!G59</f>
        <v>19</v>
      </c>
      <c r="I59" t="s" s="15">
        <f>IF(H59='Transformador'!$B$11,'Transformador'!$B$9,IF(H59='Transformador'!$C$11,'Transformador'!$C$9,IF(H59='Transformador'!$D$11,'Transformador'!$D$9,IF(H59='Transformador'!$E$11,'Transformador'!$E$9,IF(H59='Transformador'!$F$11,'Transformador'!$F$9,IF(H59='Transformador'!$G$11,'Transformador'!$G$9,IF(H59='Transformador'!$H$11,'Transformador'!$H$9,IF(H59='Transformador'!$I$11,'Transformador'!$I$9,"No Exise"))))))))</f>
        <v>403</v>
      </c>
      <c r="J59" t="s" s="16">
        <f>'Nombres'!H59</f>
        <v>19</v>
      </c>
      <c r="K59" t="s" s="16">
        <f>IF(J59='Transformador'!$B$12,'Transformador'!$B$9,IF(J59='Transformador'!$C$12,'Transformador'!$C$9,IF(J59='Transformador'!$D$12,'Transformador'!$D$9,IF(J59='Transformador'!$E$12,'Transformador'!$E$9,IF(J59='Transformador'!$F$12,'Transformador'!$F$9,IF(J59='Transformador'!$G$12,'Transformador'!$G$9,IF(J59='Transformador'!$H$12,'Transformador'!$H$9,IF(J59='Transformador'!$I$12,'Transformador'!$I$9,"No Exise"))))))))</f>
        <v>403</v>
      </c>
      <c r="L59" t="s" s="15">
        <f>'Nombres'!I59</f>
        <v>19</v>
      </c>
      <c r="M59" t="s" s="15">
        <f>IF(L59='Transformador'!$B$13,'Transformador'!$B$9,IF(L59='Transformador'!$C$13,'Transformador'!$C$9,IF(L59='Transformador'!$D$13,'Transformador'!$D$9,IF(L59='Transformador'!$E$13,'Transformador'!$E$9,IF(L59='Transformador'!$F$13,'Transformador'!$F$9,IF(L59='Transformador'!$G$13,'Transformador'!$G$9,IF(L59='Transformador'!$H$13,'Transformador'!$H$9,IF(L59='Transformador'!$I$13,'Transformador'!$I$9,"No Exise"))))))))</f>
        <v>403</v>
      </c>
      <c r="N59" t="s" s="16">
        <f>'Nombres'!J59</f>
        <v>20</v>
      </c>
      <c r="O59" t="s" s="16">
        <f>IF(N59='Transformador'!$B$14,'Transformador'!$B$9,IF(N59='Transformador'!$C$14,'Transformador'!$C$9,IF(N59='Transformador'!$D$14,'Transformador'!$D$9,IF(N59='Transformador'!$E$14,'Transformador'!$E$9,IF(N59='Transformador'!$F$14,'Transformador'!$F$9,IF(N59='Transformador'!$G$14,'Transformador'!$G$9,IF(N59='Transformador'!$H$14,'Transformador'!$H$9,IF(N59='Transformador'!$I$14,'Transformador'!$I$9,"No Exise"))))))))</f>
        <v>403</v>
      </c>
      <c r="P59" t="s" s="15">
        <f>'Nombres'!K59</f>
        <v>20</v>
      </c>
      <c r="Q59" t="s" s="15">
        <f>IF(P59='Transformador'!$B$15,'Transformador'!$B$9,IF(P59='Transformador'!$C$15,'Transformador'!$C$9,IF(P59='Transformador'!$D$15,'Transformador'!$D$9,IF(P59='Transformador'!$E$15,'Transformador'!$E$9,IF(P59='Transformador'!$F$15,'Transformador'!$F$9,IF(P59='Transformador'!$G$15,'Transformador'!$G$9,IF(P59='Transformador'!$H$15,'Transformador'!$H$9,IF(P59='Transformador'!$I$15,'Transformador'!$I$9,"No Exise"))))))))</f>
        <v>403</v>
      </c>
      <c r="R59" t="s" s="16">
        <f>'Nombres'!L59</f>
        <v>20</v>
      </c>
      <c r="S59" t="s" s="15">
        <f>'Nombres'!M59</f>
        <v>20</v>
      </c>
      <c r="T59" t="s" s="16">
        <f>'Nombres'!N59</f>
        <v>20</v>
      </c>
    </row>
    <row r="60" ht="20" customHeight="1">
      <c r="A60" t="s" s="13">
        <v>202</v>
      </c>
      <c r="B60" t="s" s="18">
        <v>203</v>
      </c>
      <c r="C60" t="s" s="15">
        <f>'Nombres'!C60</f>
        <v>19</v>
      </c>
      <c r="D60" t="s" s="16">
        <f>'Nombres'!D60</f>
        <v>19</v>
      </c>
      <c r="E60" t="s" s="15">
        <f>'Nombres'!E60</f>
        <v>19</v>
      </c>
      <c r="F60" t="s" s="16">
        <f>'Nombres'!F60</f>
        <v>19</v>
      </c>
      <c r="G60" t="s" s="17">
        <f>IF(F60='Transformador'!$B$10,'Transformador'!$B$9,IF(F60='Transformador'!$C$10,'Transformador'!$C$9,IF(F60='Transformador'!$D$10,'Transformador'!$D$9,IF(F60='Transformador'!$E$10,'Transformador'!$E$9,IF(F60='Transformador'!$F$10,'Transformador'!$F$9,IF(F60='Transformador'!$G$10,'Transformador'!$G$9,IF(F60='Transformador'!$H$10,'Transformador'!$H$9,IF(F60='Transformador'!$I$10,'Transformador'!$I$9,"No Exise"))))))))</f>
        <v>403</v>
      </c>
      <c r="H60" t="s" s="15">
        <f>'Nombres'!G60</f>
        <v>19</v>
      </c>
      <c r="I60" t="s" s="15">
        <f>IF(H60='Transformador'!$B$11,'Transformador'!$B$9,IF(H60='Transformador'!$C$11,'Transformador'!$C$9,IF(H60='Transformador'!$D$11,'Transformador'!$D$9,IF(H60='Transformador'!$E$11,'Transformador'!$E$9,IF(H60='Transformador'!$F$11,'Transformador'!$F$9,IF(H60='Transformador'!$G$11,'Transformador'!$G$9,IF(H60='Transformador'!$H$11,'Transformador'!$H$9,IF(H60='Transformador'!$I$11,'Transformador'!$I$9,"No Exise"))))))))</f>
        <v>403</v>
      </c>
      <c r="J60" t="s" s="16">
        <f>'Nombres'!H60</f>
        <v>19</v>
      </c>
      <c r="K60" t="s" s="16">
        <f>IF(J60='Transformador'!$B$12,'Transformador'!$B$9,IF(J60='Transformador'!$C$12,'Transformador'!$C$9,IF(J60='Transformador'!$D$12,'Transformador'!$D$9,IF(J60='Transformador'!$E$12,'Transformador'!$E$9,IF(J60='Transformador'!$F$12,'Transformador'!$F$9,IF(J60='Transformador'!$G$12,'Transformador'!$G$9,IF(J60='Transformador'!$H$12,'Transformador'!$H$9,IF(J60='Transformador'!$I$12,'Transformador'!$I$9,"No Exise"))))))))</f>
        <v>403</v>
      </c>
      <c r="L60" t="s" s="15">
        <f>'Nombres'!I60</f>
        <v>20</v>
      </c>
      <c r="M60" t="s" s="15">
        <f>IF(L60='Transformador'!$B$13,'Transformador'!$B$9,IF(L60='Transformador'!$C$13,'Transformador'!$C$9,IF(L60='Transformador'!$D$13,'Transformador'!$D$9,IF(L60='Transformador'!$E$13,'Transformador'!$E$9,IF(L60='Transformador'!$F$13,'Transformador'!$F$9,IF(L60='Transformador'!$G$13,'Transformador'!$G$9,IF(L60='Transformador'!$H$13,'Transformador'!$H$9,IF(L60='Transformador'!$I$13,'Transformador'!$I$9,"No Exise"))))))))</f>
        <v>403</v>
      </c>
      <c r="N60" t="s" s="16">
        <f>'Nombres'!J60</f>
        <v>20</v>
      </c>
      <c r="O60" t="s" s="16">
        <f>IF(N60='Transformador'!$B$14,'Transformador'!$B$9,IF(N60='Transformador'!$C$14,'Transformador'!$C$9,IF(N60='Transformador'!$D$14,'Transformador'!$D$9,IF(N60='Transformador'!$E$14,'Transformador'!$E$9,IF(N60='Transformador'!$F$14,'Transformador'!$F$9,IF(N60='Transformador'!$G$14,'Transformador'!$G$9,IF(N60='Transformador'!$H$14,'Transformador'!$H$9,IF(N60='Transformador'!$I$14,'Transformador'!$I$9,"No Exise"))))))))</f>
        <v>403</v>
      </c>
      <c r="P60" t="s" s="15">
        <f>'Nombres'!K60</f>
        <v>19</v>
      </c>
      <c r="Q60" t="s" s="15">
        <f>IF(P60='Transformador'!$B$15,'Transformador'!$B$9,IF(P60='Transformador'!$C$15,'Transformador'!$C$9,IF(P60='Transformador'!$D$15,'Transformador'!$D$9,IF(P60='Transformador'!$E$15,'Transformador'!$E$9,IF(P60='Transformador'!$F$15,'Transformador'!$F$9,IF(P60='Transformador'!$G$15,'Transformador'!$G$9,IF(P60='Transformador'!$H$15,'Transformador'!$H$9,IF(P60='Transformador'!$I$15,'Transformador'!$I$9,"No Exise"))))))))</f>
        <v>403</v>
      </c>
      <c r="R60" t="s" s="16">
        <f>'Nombres'!L60</f>
        <v>19</v>
      </c>
      <c r="S60" t="s" s="15">
        <f>'Nombres'!M60</f>
        <v>19</v>
      </c>
      <c r="T60" t="s" s="16">
        <f>'Nombres'!N60</f>
        <v>19</v>
      </c>
    </row>
    <row r="61" ht="20" customHeight="1">
      <c r="A61" t="s" s="13">
        <v>205</v>
      </c>
      <c r="B61" t="s" s="14">
        <v>206</v>
      </c>
      <c r="C61" t="s" s="15">
        <f>'Nombres'!C61</f>
        <v>19</v>
      </c>
      <c r="D61" t="s" s="16">
        <f>'Nombres'!D61</f>
        <v>19</v>
      </c>
      <c r="E61" t="s" s="15">
        <f>'Nombres'!E61</f>
        <v>19</v>
      </c>
      <c r="F61" t="s" s="16">
        <f>'Nombres'!F61</f>
        <v>19</v>
      </c>
      <c r="G61" t="s" s="17">
        <f>IF(F61='Transformador'!$B$10,'Transformador'!$B$9,IF(F61='Transformador'!$C$10,'Transformador'!$C$9,IF(F61='Transformador'!$D$10,'Transformador'!$D$9,IF(F61='Transformador'!$E$10,'Transformador'!$E$9,IF(F61='Transformador'!$F$10,'Transformador'!$F$9,IF(F61='Transformador'!$G$10,'Transformador'!$G$9,IF(F61='Transformador'!$H$10,'Transformador'!$H$9,IF(F61='Transformador'!$I$10,'Transformador'!$I$9,"No Exise"))))))))</f>
        <v>403</v>
      </c>
      <c r="H61" t="s" s="15">
        <f>'Nombres'!G61</f>
        <v>19</v>
      </c>
      <c r="I61" t="s" s="15">
        <f>IF(H61='Transformador'!$B$11,'Transformador'!$B$9,IF(H61='Transformador'!$C$11,'Transformador'!$C$9,IF(H61='Transformador'!$D$11,'Transformador'!$D$9,IF(H61='Transformador'!$E$11,'Transformador'!$E$9,IF(H61='Transformador'!$F$11,'Transformador'!$F$9,IF(H61='Transformador'!$G$11,'Transformador'!$G$9,IF(H61='Transformador'!$H$11,'Transformador'!$H$9,IF(H61='Transformador'!$I$11,'Transformador'!$I$9,"No Exise"))))))))</f>
        <v>403</v>
      </c>
      <c r="J61" t="s" s="16">
        <f>'Nombres'!H61</f>
        <v>19</v>
      </c>
      <c r="K61" t="s" s="16">
        <f>IF(J61='Transformador'!$B$12,'Transformador'!$B$9,IF(J61='Transformador'!$C$12,'Transformador'!$C$9,IF(J61='Transformador'!$D$12,'Transformador'!$D$9,IF(J61='Transformador'!$E$12,'Transformador'!$E$9,IF(J61='Transformador'!$F$12,'Transformador'!$F$9,IF(J61='Transformador'!$G$12,'Transformador'!$G$9,IF(J61='Transformador'!$H$12,'Transformador'!$H$9,IF(J61='Transformador'!$I$12,'Transformador'!$I$9,"No Exise"))))))))</f>
        <v>403</v>
      </c>
      <c r="L61" t="s" s="15">
        <f>'Nombres'!I61</f>
        <v>19</v>
      </c>
      <c r="M61" t="s" s="15">
        <f>IF(L61='Transformador'!$B$13,'Transformador'!$B$9,IF(L61='Transformador'!$C$13,'Transformador'!$C$9,IF(L61='Transformador'!$D$13,'Transformador'!$D$9,IF(L61='Transformador'!$E$13,'Transformador'!$E$9,IF(L61='Transformador'!$F$13,'Transformador'!$F$9,IF(L61='Transformador'!$G$13,'Transformador'!$G$9,IF(L61='Transformador'!$H$13,'Transformador'!$H$9,IF(L61='Transformador'!$I$13,'Transformador'!$I$9,"No Exise"))))))))</f>
        <v>403</v>
      </c>
      <c r="N61" t="s" s="16">
        <f>'Nombres'!J61</f>
        <v>20</v>
      </c>
      <c r="O61" t="s" s="16">
        <f>IF(N61='Transformador'!$B$14,'Transformador'!$B$9,IF(N61='Transformador'!$C$14,'Transformador'!$C$9,IF(N61='Transformador'!$D$14,'Transformador'!$D$9,IF(N61='Transformador'!$E$14,'Transformador'!$E$9,IF(N61='Transformador'!$F$14,'Transformador'!$F$9,IF(N61='Transformador'!$G$14,'Transformador'!$G$9,IF(N61='Transformador'!$H$14,'Transformador'!$H$9,IF(N61='Transformador'!$I$14,'Transformador'!$I$9,"No Exise"))))))))</f>
        <v>403</v>
      </c>
      <c r="P61" t="s" s="15">
        <f>'Nombres'!K61</f>
        <v>19</v>
      </c>
      <c r="Q61" t="s" s="15">
        <f>IF(P61='Transformador'!$B$15,'Transformador'!$B$9,IF(P61='Transformador'!$C$15,'Transformador'!$C$9,IF(P61='Transformador'!$D$15,'Transformador'!$D$9,IF(P61='Transformador'!$E$15,'Transformador'!$E$9,IF(P61='Transformador'!$F$15,'Transformador'!$F$9,IF(P61='Transformador'!$G$15,'Transformador'!$G$9,IF(P61='Transformador'!$H$15,'Transformador'!$H$9,IF(P61='Transformador'!$I$15,'Transformador'!$I$9,"No Exise"))))))))</f>
        <v>403</v>
      </c>
      <c r="R61" t="s" s="16">
        <f>'Nombres'!L61</f>
        <v>19</v>
      </c>
      <c r="S61" t="s" s="15">
        <f>'Nombres'!M61</f>
        <v>20</v>
      </c>
      <c r="T61" t="s" s="16">
        <f>'Nombres'!N61</f>
        <v>19</v>
      </c>
    </row>
    <row r="62" ht="20" customHeight="1">
      <c r="A62" t="s" s="13">
        <v>208</v>
      </c>
      <c r="B62" t="s" s="18">
        <v>209</v>
      </c>
      <c r="C62" t="s" s="15">
        <f>'Nombres'!C62</f>
        <v>19</v>
      </c>
      <c r="D62" t="s" s="16">
        <f>'Nombres'!D62</f>
        <v>19</v>
      </c>
      <c r="E62" t="s" s="15">
        <f>'Nombres'!E62</f>
        <v>19</v>
      </c>
      <c r="F62" t="s" s="16">
        <f>'Nombres'!F62</f>
        <v>19</v>
      </c>
      <c r="G62" t="s" s="17">
        <f>IF(F62='Transformador'!$B$10,'Transformador'!$B$9,IF(F62='Transformador'!$C$10,'Transformador'!$C$9,IF(F62='Transformador'!$D$10,'Transformador'!$D$9,IF(F62='Transformador'!$E$10,'Transformador'!$E$9,IF(F62='Transformador'!$F$10,'Transformador'!$F$9,IF(F62='Transformador'!$G$10,'Transformador'!$G$9,IF(F62='Transformador'!$H$10,'Transformador'!$H$9,IF(F62='Transformador'!$I$10,'Transformador'!$I$9,"No Exise"))))))))</f>
        <v>403</v>
      </c>
      <c r="H62" t="s" s="15">
        <f>'Nombres'!G62</f>
        <v>19</v>
      </c>
      <c r="I62" t="s" s="15">
        <f>IF(H62='Transformador'!$B$11,'Transformador'!$B$9,IF(H62='Transformador'!$C$11,'Transformador'!$C$9,IF(H62='Transformador'!$D$11,'Transformador'!$D$9,IF(H62='Transformador'!$E$11,'Transformador'!$E$9,IF(H62='Transformador'!$F$11,'Transformador'!$F$9,IF(H62='Transformador'!$G$11,'Transformador'!$G$9,IF(H62='Transformador'!$H$11,'Transformador'!$H$9,IF(H62='Transformador'!$I$11,'Transformador'!$I$9,"No Exise"))))))))</f>
        <v>403</v>
      </c>
      <c r="J62" t="s" s="16">
        <f>'Nombres'!H62</f>
        <v>19</v>
      </c>
      <c r="K62" t="s" s="16">
        <f>IF(J62='Transformador'!$B$12,'Transformador'!$B$9,IF(J62='Transformador'!$C$12,'Transformador'!$C$9,IF(J62='Transformador'!$D$12,'Transformador'!$D$9,IF(J62='Transformador'!$E$12,'Transformador'!$E$9,IF(J62='Transformador'!$F$12,'Transformador'!$F$9,IF(J62='Transformador'!$G$12,'Transformador'!$G$9,IF(J62='Transformador'!$H$12,'Transformador'!$H$9,IF(J62='Transformador'!$I$12,'Transformador'!$I$9,"No Exise"))))))))</f>
        <v>403</v>
      </c>
      <c r="L62" t="s" s="15">
        <f>'Nombres'!I62</f>
        <v>19</v>
      </c>
      <c r="M62" t="s" s="15">
        <f>IF(L62='Transformador'!$B$13,'Transformador'!$B$9,IF(L62='Transformador'!$C$13,'Transformador'!$C$9,IF(L62='Transformador'!$D$13,'Transformador'!$D$9,IF(L62='Transformador'!$E$13,'Transformador'!$E$9,IF(L62='Transformador'!$F$13,'Transformador'!$F$9,IF(L62='Transformador'!$G$13,'Transformador'!$G$9,IF(L62='Transformador'!$H$13,'Transformador'!$H$9,IF(L62='Transformador'!$I$13,'Transformador'!$I$9,"No Exise"))))))))</f>
        <v>403</v>
      </c>
      <c r="N62" t="s" s="16">
        <f>'Nombres'!J62</f>
        <v>20</v>
      </c>
      <c r="O62" t="s" s="16">
        <f>IF(N62='Transformador'!$B$14,'Transformador'!$B$9,IF(N62='Transformador'!$C$14,'Transformador'!$C$9,IF(N62='Transformador'!$D$14,'Transformador'!$D$9,IF(N62='Transformador'!$E$14,'Transformador'!$E$9,IF(N62='Transformador'!$F$14,'Transformador'!$F$9,IF(N62='Transformador'!$G$14,'Transformador'!$G$9,IF(N62='Transformador'!$H$14,'Transformador'!$H$9,IF(N62='Transformador'!$I$14,'Transformador'!$I$9,"No Exise"))))))))</f>
        <v>403</v>
      </c>
      <c r="P62" t="s" s="15">
        <f>'Nombres'!K62</f>
        <v>19</v>
      </c>
      <c r="Q62" t="s" s="15">
        <f>IF(P62='Transformador'!$B$15,'Transformador'!$B$9,IF(P62='Transformador'!$C$15,'Transformador'!$C$9,IF(P62='Transformador'!$D$15,'Transformador'!$D$9,IF(P62='Transformador'!$E$15,'Transformador'!$E$9,IF(P62='Transformador'!$F$15,'Transformador'!$F$9,IF(P62='Transformador'!$G$15,'Transformador'!$G$9,IF(P62='Transformador'!$H$15,'Transformador'!$H$9,IF(P62='Transformador'!$I$15,'Transformador'!$I$9,"No Exise"))))))))</f>
        <v>403</v>
      </c>
      <c r="R62" t="s" s="16">
        <f>'Nombres'!L62</f>
        <v>19</v>
      </c>
      <c r="S62" t="s" s="15">
        <f>'Nombres'!M62</f>
        <v>20</v>
      </c>
      <c r="T62" t="s" s="16">
        <f>'Nombres'!N62</f>
        <v>19</v>
      </c>
    </row>
    <row r="63" ht="20" customHeight="1">
      <c r="A63" t="s" s="13">
        <v>211</v>
      </c>
      <c r="B63" t="s" s="14">
        <v>212</v>
      </c>
      <c r="C63" t="s" s="15">
        <f>'Nombres'!C63</f>
        <v>19</v>
      </c>
      <c r="D63" t="s" s="16">
        <f>'Nombres'!D63</f>
        <v>19</v>
      </c>
      <c r="E63" t="s" s="15">
        <f>'Nombres'!E63</f>
        <v>19</v>
      </c>
      <c r="F63" t="s" s="16">
        <f>'Nombres'!F63</f>
        <v>19</v>
      </c>
      <c r="G63" t="s" s="17">
        <f>IF(F63='Transformador'!$B$10,'Transformador'!$B$9,IF(F63='Transformador'!$C$10,'Transformador'!$C$9,IF(F63='Transformador'!$D$10,'Transformador'!$D$9,IF(F63='Transformador'!$E$10,'Transformador'!$E$9,IF(F63='Transformador'!$F$10,'Transformador'!$F$9,IF(F63='Transformador'!$G$10,'Transformador'!$G$9,IF(F63='Transformador'!$H$10,'Transformador'!$H$9,IF(F63='Transformador'!$I$10,'Transformador'!$I$9,"No Exise"))))))))</f>
        <v>403</v>
      </c>
      <c r="H63" t="s" s="15">
        <f>'Nombres'!G63</f>
        <v>19</v>
      </c>
      <c r="I63" t="s" s="15">
        <f>IF(H63='Transformador'!$B$11,'Transformador'!$B$9,IF(H63='Transformador'!$C$11,'Transformador'!$C$9,IF(H63='Transformador'!$D$11,'Transformador'!$D$9,IF(H63='Transformador'!$E$11,'Transformador'!$E$9,IF(H63='Transformador'!$F$11,'Transformador'!$F$9,IF(H63='Transformador'!$G$11,'Transformador'!$G$9,IF(H63='Transformador'!$H$11,'Transformador'!$H$9,IF(H63='Transformador'!$I$11,'Transformador'!$I$9,"No Exise"))))))))</f>
        <v>403</v>
      </c>
      <c r="J63" t="s" s="16">
        <f>'Nombres'!H63</f>
        <v>19</v>
      </c>
      <c r="K63" t="s" s="16">
        <f>IF(J63='Transformador'!$B$12,'Transformador'!$B$9,IF(J63='Transformador'!$C$12,'Transformador'!$C$9,IF(J63='Transformador'!$D$12,'Transformador'!$D$9,IF(J63='Transformador'!$E$12,'Transformador'!$E$9,IF(J63='Transformador'!$F$12,'Transformador'!$F$9,IF(J63='Transformador'!$G$12,'Transformador'!$G$9,IF(J63='Transformador'!$H$12,'Transformador'!$H$9,IF(J63='Transformador'!$I$12,'Transformador'!$I$9,"No Exise"))))))))</f>
        <v>403</v>
      </c>
      <c r="L63" t="s" s="15">
        <f>'Nombres'!I63</f>
        <v>19</v>
      </c>
      <c r="M63" t="s" s="15">
        <f>IF(L63='Transformador'!$B$13,'Transformador'!$B$9,IF(L63='Transformador'!$C$13,'Transformador'!$C$9,IF(L63='Transformador'!$D$13,'Transformador'!$D$9,IF(L63='Transformador'!$E$13,'Transformador'!$E$9,IF(L63='Transformador'!$F$13,'Transformador'!$F$9,IF(L63='Transformador'!$G$13,'Transformador'!$G$9,IF(L63='Transformador'!$H$13,'Transformador'!$H$9,IF(L63='Transformador'!$I$13,'Transformador'!$I$9,"No Exise"))))))))</f>
        <v>403</v>
      </c>
      <c r="N63" t="s" s="16">
        <f>'Nombres'!J63</f>
        <v>19</v>
      </c>
      <c r="O63" t="s" s="16">
        <f>IF(N63='Transformador'!$B$14,'Transformador'!$B$9,IF(N63='Transformador'!$C$14,'Transformador'!$C$9,IF(N63='Transformador'!$D$14,'Transformador'!$D$9,IF(N63='Transformador'!$E$14,'Transformador'!$E$9,IF(N63='Transformador'!$F$14,'Transformador'!$F$9,IF(N63='Transformador'!$G$14,'Transformador'!$G$9,IF(N63='Transformador'!$H$14,'Transformador'!$H$9,IF(N63='Transformador'!$I$14,'Transformador'!$I$9,"No Exise"))))))))</f>
        <v>403</v>
      </c>
      <c r="P63" t="s" s="15">
        <f>'Nombres'!K63</f>
        <v>19</v>
      </c>
      <c r="Q63" t="s" s="15">
        <f>IF(P63='Transformador'!$B$15,'Transformador'!$B$9,IF(P63='Transformador'!$C$15,'Transformador'!$C$9,IF(P63='Transformador'!$D$15,'Transformador'!$D$9,IF(P63='Transformador'!$E$15,'Transformador'!$E$9,IF(P63='Transformador'!$F$15,'Transformador'!$F$9,IF(P63='Transformador'!$G$15,'Transformador'!$G$9,IF(P63='Transformador'!$H$15,'Transformador'!$H$9,IF(P63='Transformador'!$I$15,'Transformador'!$I$9,"No Exise"))))))))</f>
        <v>403</v>
      </c>
      <c r="R63" t="s" s="16">
        <f>'Nombres'!L63</f>
        <v>19</v>
      </c>
      <c r="S63" t="s" s="15">
        <f>'Nombres'!M63</f>
        <v>19</v>
      </c>
      <c r="T63" t="s" s="16">
        <f>'Nombres'!N63</f>
        <v>19</v>
      </c>
    </row>
    <row r="64" ht="20" customHeight="1">
      <c r="A64" s="13"/>
      <c r="B64" t="s" s="18">
        <v>214</v>
      </c>
      <c r="C64" t="s" s="15">
        <f>'Nombres'!C64</f>
      </c>
      <c r="D64" t="s" s="16">
        <f>'Nombres'!D64</f>
      </c>
      <c r="E64" t="s" s="15">
        <f>'Nombres'!E64</f>
      </c>
      <c r="F64" t="s" s="16">
        <f>'Nombres'!F64</f>
      </c>
      <c r="G64" t="s" s="17">
        <f>IF(F64='Transformador'!$B$10,'Transformador'!$B$9,IF(F64='Transformador'!$C$10,'Transformador'!$C$9,IF(F64='Transformador'!$D$10,'Transformador'!$D$9,IF(F64='Transformador'!$E$10,'Transformador'!$E$9,IF(F64='Transformador'!$F$10,'Transformador'!$F$9,IF(F64='Transformador'!$G$10,'Transformador'!$G$9,IF(F64='Transformador'!$H$10,'Transformador'!$H$9,IF(F64='Transformador'!$I$10,'Transformador'!$I$9,"No Exise"))))))))</f>
        <v>404</v>
      </c>
      <c r="H64" t="s" s="15">
        <f>'Nombres'!G64</f>
      </c>
      <c r="I64" t="s" s="15">
        <f>IF(H64='Transformador'!$B$11,'Transformador'!$B$9,IF(H64='Transformador'!$C$11,'Transformador'!$C$9,IF(H64='Transformador'!$D$11,'Transformador'!$D$9,IF(H64='Transformador'!$E$11,'Transformador'!$E$9,IF(H64='Transformador'!$F$11,'Transformador'!$F$9,IF(H64='Transformador'!$G$11,'Transformador'!$G$9,IF(H64='Transformador'!$H$11,'Transformador'!$H$9,IF(H64='Transformador'!$I$11,'Transformador'!$I$9,"No Exise"))))))))</f>
        <v>404</v>
      </c>
      <c r="J64" t="s" s="16">
        <f>'Nombres'!H64</f>
      </c>
      <c r="K64" t="s" s="16">
        <f>IF(J64='Transformador'!$B$12,'Transformador'!$B$9,IF(J64='Transformador'!$C$12,'Transformador'!$C$9,IF(J64='Transformador'!$D$12,'Transformador'!$D$9,IF(J64='Transformador'!$E$12,'Transformador'!$E$9,IF(J64='Transformador'!$F$12,'Transformador'!$F$9,IF(J64='Transformador'!$G$12,'Transformador'!$G$9,IF(J64='Transformador'!$H$12,'Transformador'!$H$9,IF(J64='Transformador'!$I$12,'Transformador'!$I$9,"No Exise"))))))))</f>
        <v>403</v>
      </c>
      <c r="L64" t="s" s="15">
        <f>'Nombres'!I64</f>
      </c>
      <c r="M64" t="s" s="15">
        <f>IF(L64='Transformador'!$B$13,'Transformador'!$B$9,IF(L64='Transformador'!$C$13,'Transformador'!$C$9,IF(L64='Transformador'!$D$13,'Transformador'!$D$9,IF(L64='Transformador'!$E$13,'Transformador'!$E$9,IF(L64='Transformador'!$F$13,'Transformador'!$F$9,IF(L64='Transformador'!$G$13,'Transformador'!$G$9,IF(L64='Transformador'!$H$13,'Transformador'!$H$9,IF(L64='Transformador'!$I$13,'Transformador'!$I$9,"No Exise"))))))))</f>
        <v>404</v>
      </c>
      <c r="N64" t="s" s="16">
        <f>'Nombres'!J64</f>
      </c>
      <c r="O64" t="s" s="16">
        <f>IF(N64='Transformador'!$B$14,'Transformador'!$B$9,IF(N64='Transformador'!$C$14,'Transformador'!$C$9,IF(N64='Transformador'!$D$14,'Transformador'!$D$9,IF(N64='Transformador'!$E$14,'Transformador'!$E$9,IF(N64='Transformador'!$F$14,'Transformador'!$F$9,IF(N64='Transformador'!$G$14,'Transformador'!$G$9,IF(N64='Transformador'!$H$14,'Transformador'!$H$9,IF(N64='Transformador'!$I$14,'Transformador'!$I$9,"No Exise"))))))))</f>
        <v>399</v>
      </c>
      <c r="P64" t="s" s="15">
        <f>'Nombres'!K64</f>
      </c>
      <c r="Q64" t="s" s="15">
        <f>IF(P64='Transformador'!$B$15,'Transformador'!$B$9,IF(P64='Transformador'!$C$15,'Transformador'!$C$9,IF(P64='Transformador'!$D$15,'Transformador'!$D$9,IF(P64='Transformador'!$E$15,'Transformador'!$E$9,IF(P64='Transformador'!$F$15,'Transformador'!$F$9,IF(P64='Transformador'!$G$15,'Transformador'!$G$9,IF(P64='Transformador'!$H$15,'Transformador'!$H$9,IF(P64='Transformador'!$I$15,'Transformador'!$I$9,"No Exise"))))))))</f>
        <v>399</v>
      </c>
      <c r="R64" t="s" s="16">
        <f>'Nombres'!L64</f>
      </c>
      <c r="S64" t="s" s="15">
        <f>'Nombres'!M64</f>
      </c>
      <c r="T64" t="s" s="16">
        <f>'Nombres'!N64</f>
      </c>
    </row>
    <row r="65" ht="20" customHeight="1">
      <c r="A65" s="13"/>
      <c r="B65" t="s" s="14">
        <v>215</v>
      </c>
      <c r="C65" t="s" s="15">
        <f>'Nombres'!C65</f>
      </c>
      <c r="D65" t="s" s="16">
        <f>'Nombres'!D65</f>
      </c>
      <c r="E65" t="s" s="15">
        <f>'Nombres'!E65</f>
      </c>
      <c r="F65" t="s" s="16">
        <f>'Nombres'!F65</f>
      </c>
      <c r="G65" t="s" s="17">
        <f>IF(F65='Transformador'!$B$10,'Transformador'!$B$9,IF(F65='Transformador'!$C$10,'Transformador'!$C$9,IF(F65='Transformador'!$D$10,'Transformador'!$D$9,IF(F65='Transformador'!$E$10,'Transformador'!$E$9,IF(F65='Transformador'!$F$10,'Transformador'!$F$9,IF(F65='Transformador'!$G$10,'Transformador'!$G$9,IF(F65='Transformador'!$H$10,'Transformador'!$H$9,IF(F65='Transformador'!$I$10,'Transformador'!$I$9,"No Exise"))))))))</f>
        <v>404</v>
      </c>
      <c r="H65" t="s" s="15">
        <f>'Nombres'!G65</f>
      </c>
      <c r="I65" t="s" s="15">
        <f>IF(H65='Transformador'!$B$11,'Transformador'!$B$9,IF(H65='Transformador'!$C$11,'Transformador'!$C$9,IF(H65='Transformador'!$D$11,'Transformador'!$D$9,IF(H65='Transformador'!$E$11,'Transformador'!$E$9,IF(H65='Transformador'!$F$11,'Transformador'!$F$9,IF(H65='Transformador'!$G$11,'Transformador'!$G$9,IF(H65='Transformador'!$H$11,'Transformador'!$H$9,IF(H65='Transformador'!$I$11,'Transformador'!$I$9,"No Exise"))))))))</f>
        <v>404</v>
      </c>
      <c r="J65" t="s" s="16">
        <f>'Nombres'!H65</f>
      </c>
      <c r="K65" t="s" s="16">
        <f>IF(J65='Transformador'!$B$12,'Transformador'!$B$9,IF(J65='Transformador'!$C$12,'Transformador'!$C$9,IF(J65='Transformador'!$D$12,'Transformador'!$D$9,IF(J65='Transformador'!$E$12,'Transformador'!$E$9,IF(J65='Transformador'!$F$12,'Transformador'!$F$9,IF(J65='Transformador'!$G$12,'Transformador'!$G$9,IF(J65='Transformador'!$H$12,'Transformador'!$H$9,IF(J65='Transformador'!$I$12,'Transformador'!$I$9,"No Exise"))))))))</f>
        <v>403</v>
      </c>
      <c r="L65" t="s" s="15">
        <f>'Nombres'!I65</f>
      </c>
      <c r="M65" t="s" s="15">
        <f>IF(L65='Transformador'!$B$13,'Transformador'!$B$9,IF(L65='Transformador'!$C$13,'Transformador'!$C$9,IF(L65='Transformador'!$D$13,'Transformador'!$D$9,IF(L65='Transformador'!$E$13,'Transformador'!$E$9,IF(L65='Transformador'!$F$13,'Transformador'!$F$9,IF(L65='Transformador'!$G$13,'Transformador'!$G$9,IF(L65='Transformador'!$H$13,'Transformador'!$H$9,IF(L65='Transformador'!$I$13,'Transformador'!$I$9,"No Exise"))))))))</f>
        <v>404</v>
      </c>
      <c r="N65" t="s" s="16">
        <f>'Nombres'!J65</f>
      </c>
      <c r="O65" t="s" s="16">
        <f>IF(N65='Transformador'!$B$14,'Transformador'!$B$9,IF(N65='Transformador'!$C$14,'Transformador'!$C$9,IF(N65='Transformador'!$D$14,'Transformador'!$D$9,IF(N65='Transformador'!$E$14,'Transformador'!$E$9,IF(N65='Transformador'!$F$14,'Transformador'!$F$9,IF(N65='Transformador'!$G$14,'Transformador'!$G$9,IF(N65='Transformador'!$H$14,'Transformador'!$H$9,IF(N65='Transformador'!$I$14,'Transformador'!$I$9,"No Exise"))))))))</f>
        <v>399</v>
      </c>
      <c r="P65" t="s" s="15">
        <f>'Nombres'!K65</f>
      </c>
      <c r="Q65" t="s" s="15">
        <f>IF(P65='Transformador'!$B$15,'Transformador'!$B$9,IF(P65='Transformador'!$C$15,'Transformador'!$C$9,IF(P65='Transformador'!$D$15,'Transformador'!$D$9,IF(P65='Transformador'!$E$15,'Transformador'!$E$9,IF(P65='Transformador'!$F$15,'Transformador'!$F$9,IF(P65='Transformador'!$G$15,'Transformador'!$G$9,IF(P65='Transformador'!$H$15,'Transformador'!$H$9,IF(P65='Transformador'!$I$15,'Transformador'!$I$9,"No Exise"))))))))</f>
        <v>399</v>
      </c>
      <c r="R65" t="s" s="16">
        <f>'Nombres'!L65</f>
      </c>
      <c r="S65" t="s" s="15">
        <f>'Nombres'!M65</f>
      </c>
      <c r="T65" t="s" s="16">
        <f>'Nombres'!N65</f>
      </c>
    </row>
    <row r="66" ht="20" customHeight="1">
      <c r="A66" t="s" s="13">
        <v>216</v>
      </c>
      <c r="B66" t="s" s="18">
        <v>217</v>
      </c>
      <c r="C66" t="s" s="15">
        <f>'Nombres'!C66</f>
        <v>19</v>
      </c>
      <c r="D66" t="s" s="16">
        <f>'Nombres'!D66</f>
        <v>19</v>
      </c>
      <c r="E66" t="s" s="15">
        <f>'Nombres'!E66</f>
        <v>19</v>
      </c>
      <c r="F66" t="s" s="16">
        <f>'Nombres'!F66</f>
        <v>19</v>
      </c>
      <c r="G66" t="s" s="17">
        <f>IF(F66='Transformador'!$B$10,'Transformador'!$B$9,IF(F66='Transformador'!$C$10,'Transformador'!$C$9,IF(F66='Transformador'!$D$10,'Transformador'!$D$9,IF(F66='Transformador'!$E$10,'Transformador'!$E$9,IF(F66='Transformador'!$F$10,'Transformador'!$F$9,IF(F66='Transformador'!$G$10,'Transformador'!$G$9,IF(F66='Transformador'!$H$10,'Transformador'!$H$9,IF(F66='Transformador'!$I$10,'Transformador'!$I$9,"No Exise"))))))))</f>
        <v>403</v>
      </c>
      <c r="H66" t="s" s="15">
        <f>'Nombres'!G66</f>
        <v>19</v>
      </c>
      <c r="I66" t="s" s="15">
        <f>IF(H66='Transformador'!$B$11,'Transformador'!$B$9,IF(H66='Transformador'!$C$11,'Transformador'!$C$9,IF(H66='Transformador'!$D$11,'Transformador'!$D$9,IF(H66='Transformador'!$E$11,'Transformador'!$E$9,IF(H66='Transformador'!$F$11,'Transformador'!$F$9,IF(H66='Transformador'!$G$11,'Transformador'!$G$9,IF(H66='Transformador'!$H$11,'Transformador'!$H$9,IF(H66='Transformador'!$I$11,'Transformador'!$I$9,"No Exise"))))))))</f>
        <v>403</v>
      </c>
      <c r="J66" t="s" s="16">
        <f>'Nombres'!H66</f>
        <v>19</v>
      </c>
      <c r="K66" t="s" s="16">
        <f>IF(J66='Transformador'!$B$12,'Transformador'!$B$9,IF(J66='Transformador'!$C$12,'Transformador'!$C$9,IF(J66='Transformador'!$D$12,'Transformador'!$D$9,IF(J66='Transformador'!$E$12,'Transformador'!$E$9,IF(J66='Transformador'!$F$12,'Transformador'!$F$9,IF(J66='Transformador'!$G$12,'Transformador'!$G$9,IF(J66='Transformador'!$H$12,'Transformador'!$H$9,IF(J66='Transformador'!$I$12,'Transformador'!$I$9,"No Exise"))))))))</f>
        <v>403</v>
      </c>
      <c r="L66" t="s" s="15">
        <f>'Nombres'!I66</f>
        <v>19</v>
      </c>
      <c r="M66" t="s" s="15">
        <f>IF(L66='Transformador'!$B$13,'Transformador'!$B$9,IF(L66='Transformador'!$C$13,'Transformador'!$C$9,IF(L66='Transformador'!$D$13,'Transformador'!$D$9,IF(L66='Transformador'!$E$13,'Transformador'!$E$9,IF(L66='Transformador'!$F$13,'Transformador'!$F$9,IF(L66='Transformador'!$G$13,'Transformador'!$G$9,IF(L66='Transformador'!$H$13,'Transformador'!$H$9,IF(L66='Transformador'!$I$13,'Transformador'!$I$9,"No Exise"))))))))</f>
        <v>403</v>
      </c>
      <c r="N66" t="s" s="16">
        <f>'Nombres'!J66</f>
        <v>20</v>
      </c>
      <c r="O66" t="s" s="16">
        <f>IF(N66='Transformador'!$B$14,'Transformador'!$B$9,IF(N66='Transformador'!$C$14,'Transformador'!$C$9,IF(N66='Transformador'!$D$14,'Transformador'!$D$9,IF(N66='Transformador'!$E$14,'Transformador'!$E$9,IF(N66='Transformador'!$F$14,'Transformador'!$F$9,IF(N66='Transformador'!$G$14,'Transformador'!$G$9,IF(N66='Transformador'!$H$14,'Transformador'!$H$9,IF(N66='Transformador'!$I$14,'Transformador'!$I$9,"No Exise"))))))))</f>
        <v>403</v>
      </c>
      <c r="P66" t="s" s="15">
        <f>'Nombres'!K66</f>
        <v>19</v>
      </c>
      <c r="Q66" t="s" s="15">
        <f>IF(P66='Transformador'!$B$15,'Transformador'!$B$9,IF(P66='Transformador'!$C$15,'Transformador'!$C$9,IF(P66='Transformador'!$D$15,'Transformador'!$D$9,IF(P66='Transformador'!$E$15,'Transformador'!$E$9,IF(P66='Transformador'!$F$15,'Transformador'!$F$9,IF(P66='Transformador'!$G$15,'Transformador'!$G$9,IF(P66='Transformador'!$H$15,'Transformador'!$H$9,IF(P66='Transformador'!$I$15,'Transformador'!$I$9,"No Exise"))))))))</f>
        <v>403</v>
      </c>
      <c r="R66" t="s" s="16">
        <f>'Nombres'!L66</f>
        <v>19</v>
      </c>
      <c r="S66" t="s" s="15">
        <f>'Nombres'!M66</f>
        <v>19</v>
      </c>
      <c r="T66" t="s" s="16">
        <f>'Nombres'!N66</f>
        <v>19</v>
      </c>
    </row>
    <row r="67" ht="20" customHeight="1">
      <c r="A67" t="s" s="13">
        <v>219</v>
      </c>
      <c r="B67" t="s" s="14">
        <v>220</v>
      </c>
      <c r="C67" t="s" s="15">
        <f>'Nombres'!C67</f>
        <v>19</v>
      </c>
      <c r="D67" t="s" s="16">
        <f>'Nombres'!D67</f>
        <v>19</v>
      </c>
      <c r="E67" t="s" s="15">
        <f>'Nombres'!E67</f>
        <v>19</v>
      </c>
      <c r="F67" t="s" s="16">
        <f>'Nombres'!F67</f>
        <v>20</v>
      </c>
      <c r="G67" t="s" s="17">
        <f>IF(F67='Transformador'!$B$10,'Transformador'!$B$9,IF(F67='Transformador'!$C$10,'Transformador'!$C$9,IF(F67='Transformador'!$D$10,'Transformador'!$D$9,IF(F67='Transformador'!$E$10,'Transformador'!$E$9,IF(F67='Transformador'!$F$10,'Transformador'!$F$9,IF(F67='Transformador'!$G$10,'Transformador'!$G$9,IF(F67='Transformador'!$H$10,'Transformador'!$H$9,IF(F67='Transformador'!$I$10,'Transformador'!$I$9,"No Exise"))))))))</f>
        <v>398</v>
      </c>
      <c r="H67" t="s" s="15">
        <f>'Nombres'!G67</f>
        <v>19</v>
      </c>
      <c r="I67" t="s" s="15">
        <f>IF(H67='Transformador'!$B$11,'Transformador'!$B$9,IF(H67='Transformador'!$C$11,'Transformador'!$C$9,IF(H67='Transformador'!$D$11,'Transformador'!$D$9,IF(H67='Transformador'!$E$11,'Transformador'!$E$9,IF(H67='Transformador'!$F$11,'Transformador'!$F$9,IF(H67='Transformador'!$G$11,'Transformador'!$G$9,IF(H67='Transformador'!$H$11,'Transformador'!$H$9,IF(H67='Transformador'!$I$11,'Transformador'!$I$9,"No Exise"))))))))</f>
        <v>403</v>
      </c>
      <c r="J67" t="s" s="16">
        <f>'Nombres'!H67</f>
        <v>19</v>
      </c>
      <c r="K67" t="s" s="16">
        <f>IF(J67='Transformador'!$B$12,'Transformador'!$B$9,IF(J67='Transformador'!$C$12,'Transformador'!$C$9,IF(J67='Transformador'!$D$12,'Transformador'!$D$9,IF(J67='Transformador'!$E$12,'Transformador'!$E$9,IF(J67='Transformador'!$F$12,'Transformador'!$F$9,IF(J67='Transformador'!$G$12,'Transformador'!$G$9,IF(J67='Transformador'!$H$12,'Transformador'!$H$9,IF(J67='Transformador'!$I$12,'Transformador'!$I$9,"No Exise"))))))))</f>
        <v>403</v>
      </c>
      <c r="L67" t="s" s="15">
        <f>'Nombres'!I67</f>
        <v>19</v>
      </c>
      <c r="M67" t="s" s="15">
        <f>IF(L67='Transformador'!$B$13,'Transformador'!$B$9,IF(L67='Transformador'!$C$13,'Transformador'!$C$9,IF(L67='Transformador'!$D$13,'Transformador'!$D$9,IF(L67='Transformador'!$E$13,'Transformador'!$E$9,IF(L67='Transformador'!$F$13,'Transformador'!$F$9,IF(L67='Transformador'!$G$13,'Transformador'!$G$9,IF(L67='Transformador'!$H$13,'Transformador'!$H$9,IF(L67='Transformador'!$I$13,'Transformador'!$I$9,"No Exise"))))))))</f>
        <v>403</v>
      </c>
      <c r="N67" t="s" s="16">
        <f>'Nombres'!J67</f>
        <v>19</v>
      </c>
      <c r="O67" t="s" s="16">
        <f>IF(N67='Transformador'!$B$14,'Transformador'!$B$9,IF(N67='Transformador'!$C$14,'Transformador'!$C$9,IF(N67='Transformador'!$D$14,'Transformador'!$D$9,IF(N67='Transformador'!$E$14,'Transformador'!$E$9,IF(N67='Transformador'!$F$14,'Transformador'!$F$9,IF(N67='Transformador'!$G$14,'Transformador'!$G$9,IF(N67='Transformador'!$H$14,'Transformador'!$H$9,IF(N67='Transformador'!$I$14,'Transformador'!$I$9,"No Exise"))))))))</f>
        <v>403</v>
      </c>
      <c r="P67" t="s" s="15">
        <f>'Nombres'!K67</f>
        <v>19</v>
      </c>
      <c r="Q67" t="s" s="15">
        <f>IF(P67='Transformador'!$B$15,'Transformador'!$B$9,IF(P67='Transformador'!$C$15,'Transformador'!$C$9,IF(P67='Transformador'!$D$15,'Transformador'!$D$9,IF(P67='Transformador'!$E$15,'Transformador'!$E$9,IF(P67='Transformador'!$F$15,'Transformador'!$F$9,IF(P67='Transformador'!$G$15,'Transformador'!$G$9,IF(P67='Transformador'!$H$15,'Transformador'!$H$9,IF(P67='Transformador'!$I$15,'Transformador'!$I$9,"No Exise"))))))))</f>
        <v>403</v>
      </c>
      <c r="R67" t="s" s="16">
        <f>'Nombres'!L67</f>
        <v>19</v>
      </c>
      <c r="S67" t="s" s="15">
        <f>'Nombres'!M67</f>
        <v>19</v>
      </c>
      <c r="T67" t="s" s="16">
        <f>'Nombres'!N67</f>
        <v>19</v>
      </c>
    </row>
    <row r="68" ht="20" customHeight="1">
      <c r="A68" t="s" s="13">
        <v>222</v>
      </c>
      <c r="B68" t="s" s="18">
        <v>223</v>
      </c>
      <c r="C68" t="s" s="15">
        <f>'Nombres'!C68</f>
        <v>19</v>
      </c>
      <c r="D68" t="s" s="16">
        <f>'Nombres'!D68</f>
        <v>19</v>
      </c>
      <c r="E68" t="s" s="15">
        <f>'Nombres'!E68</f>
        <v>19</v>
      </c>
      <c r="F68" t="s" s="16">
        <f>'Nombres'!F68</f>
        <v>19</v>
      </c>
      <c r="G68" t="s" s="17">
        <f>IF(F68='Transformador'!$B$10,'Transformador'!$B$9,IF(F68='Transformador'!$C$10,'Transformador'!$C$9,IF(F68='Transformador'!$D$10,'Transformador'!$D$9,IF(F68='Transformador'!$E$10,'Transformador'!$E$9,IF(F68='Transformador'!$F$10,'Transformador'!$F$9,IF(F68='Transformador'!$G$10,'Transformador'!$G$9,IF(F68='Transformador'!$H$10,'Transformador'!$H$9,IF(F68='Transformador'!$I$10,'Transformador'!$I$9,"No Exise"))))))))</f>
        <v>403</v>
      </c>
      <c r="H68" t="s" s="15">
        <f>'Nombres'!G68</f>
        <v>19</v>
      </c>
      <c r="I68" t="s" s="15">
        <f>IF(H68='Transformador'!$B$11,'Transformador'!$B$9,IF(H68='Transformador'!$C$11,'Transformador'!$C$9,IF(H68='Transformador'!$D$11,'Transformador'!$D$9,IF(H68='Transformador'!$E$11,'Transformador'!$E$9,IF(H68='Transformador'!$F$11,'Transformador'!$F$9,IF(H68='Transformador'!$G$11,'Transformador'!$G$9,IF(H68='Transformador'!$H$11,'Transformador'!$H$9,IF(H68='Transformador'!$I$11,'Transformador'!$I$9,"No Exise"))))))))</f>
        <v>403</v>
      </c>
      <c r="J68" t="s" s="16">
        <f>'Nombres'!H68</f>
        <v>20</v>
      </c>
      <c r="K68" t="s" s="16">
        <f>IF(J68='Transformador'!$B$12,'Transformador'!$B$9,IF(J68='Transformador'!$C$12,'Transformador'!$C$9,IF(J68='Transformador'!$D$12,'Transformador'!$D$9,IF(J68='Transformador'!$E$12,'Transformador'!$E$9,IF(J68='Transformador'!$F$12,'Transformador'!$F$9,IF(J68='Transformador'!$G$12,'Transformador'!$G$9,IF(J68='Transformador'!$H$12,'Transformador'!$H$9,IF(J68='Transformador'!$I$12,'Transformador'!$I$9,"No Exise"))))))))</f>
        <v>403</v>
      </c>
      <c r="L68" t="s" s="15">
        <f>'Nombres'!I68</f>
        <v>19</v>
      </c>
      <c r="M68" t="s" s="15">
        <f>IF(L68='Transformador'!$B$13,'Transformador'!$B$9,IF(L68='Transformador'!$C$13,'Transformador'!$C$9,IF(L68='Transformador'!$D$13,'Transformador'!$D$9,IF(L68='Transformador'!$E$13,'Transformador'!$E$9,IF(L68='Transformador'!$F$13,'Transformador'!$F$9,IF(L68='Transformador'!$G$13,'Transformador'!$G$9,IF(L68='Transformador'!$H$13,'Transformador'!$H$9,IF(L68='Transformador'!$I$13,'Transformador'!$I$9,"No Exise"))))))))</f>
        <v>403</v>
      </c>
      <c r="N68" t="s" s="16">
        <f>'Nombres'!J68</f>
        <v>20</v>
      </c>
      <c r="O68" t="s" s="16">
        <f>IF(N68='Transformador'!$B$14,'Transformador'!$B$9,IF(N68='Transformador'!$C$14,'Transformador'!$C$9,IF(N68='Transformador'!$D$14,'Transformador'!$D$9,IF(N68='Transformador'!$E$14,'Transformador'!$E$9,IF(N68='Transformador'!$F$14,'Transformador'!$F$9,IF(N68='Transformador'!$G$14,'Transformador'!$G$9,IF(N68='Transformador'!$H$14,'Transformador'!$H$9,IF(N68='Transformador'!$I$14,'Transformador'!$I$9,"No Exise"))))))))</f>
        <v>403</v>
      </c>
      <c r="P68" t="s" s="15">
        <f>'Nombres'!K68</f>
        <v>19</v>
      </c>
      <c r="Q68" t="s" s="15">
        <f>IF(P68='Transformador'!$B$15,'Transformador'!$B$9,IF(P68='Transformador'!$C$15,'Transformador'!$C$9,IF(P68='Transformador'!$D$15,'Transformador'!$D$9,IF(P68='Transformador'!$E$15,'Transformador'!$E$9,IF(P68='Transformador'!$F$15,'Transformador'!$F$9,IF(P68='Transformador'!$G$15,'Transformador'!$G$9,IF(P68='Transformador'!$H$15,'Transformador'!$H$9,IF(P68='Transformador'!$I$15,'Transformador'!$I$9,"No Exise"))))))))</f>
        <v>403</v>
      </c>
      <c r="R68" t="s" s="16">
        <f>'Nombres'!L68</f>
        <v>19</v>
      </c>
      <c r="S68" t="s" s="15">
        <f>'Nombres'!M68</f>
        <v>20</v>
      </c>
      <c r="T68" t="s" s="16">
        <f>'Nombres'!N68</f>
        <v>19</v>
      </c>
    </row>
    <row r="69" ht="20" customHeight="1">
      <c r="A69" t="s" s="13">
        <v>225</v>
      </c>
      <c r="B69" t="s" s="14">
        <v>226</v>
      </c>
      <c r="C69" t="s" s="15">
        <f>'Nombres'!C69</f>
        <v>19</v>
      </c>
      <c r="D69" t="s" s="16">
        <f>'Nombres'!D69</f>
        <v>19</v>
      </c>
      <c r="E69" t="s" s="15">
        <f>'Nombres'!E69</f>
        <v>19</v>
      </c>
      <c r="F69" t="s" s="16">
        <f>'Nombres'!F69</f>
        <v>19</v>
      </c>
      <c r="G69" t="s" s="17">
        <f>IF(F69='Transformador'!$B$10,'Transformador'!$B$9,IF(F69='Transformador'!$C$10,'Transformador'!$C$9,IF(F69='Transformador'!$D$10,'Transformador'!$D$9,IF(F69='Transformador'!$E$10,'Transformador'!$E$9,IF(F69='Transformador'!$F$10,'Transformador'!$F$9,IF(F69='Transformador'!$G$10,'Transformador'!$G$9,IF(F69='Transformador'!$H$10,'Transformador'!$H$9,IF(F69='Transformador'!$I$10,'Transformador'!$I$9,"No Exise"))))))))</f>
        <v>403</v>
      </c>
      <c r="H69" t="s" s="15">
        <f>'Nombres'!G69</f>
        <v>19</v>
      </c>
      <c r="I69" t="s" s="15">
        <f>IF(H69='Transformador'!$B$11,'Transformador'!$B$9,IF(H69='Transformador'!$C$11,'Transformador'!$C$9,IF(H69='Transformador'!$D$11,'Transformador'!$D$9,IF(H69='Transformador'!$E$11,'Transformador'!$E$9,IF(H69='Transformador'!$F$11,'Transformador'!$F$9,IF(H69='Transformador'!$G$11,'Transformador'!$G$9,IF(H69='Transformador'!$H$11,'Transformador'!$H$9,IF(H69='Transformador'!$I$11,'Transformador'!$I$9,"No Exise"))))))))</f>
        <v>403</v>
      </c>
      <c r="J69" t="s" s="16">
        <f>'Nombres'!H69</f>
        <v>19</v>
      </c>
      <c r="K69" t="s" s="16">
        <f>IF(J69='Transformador'!$B$12,'Transformador'!$B$9,IF(J69='Transformador'!$C$12,'Transformador'!$C$9,IF(J69='Transformador'!$D$12,'Transformador'!$D$9,IF(J69='Transformador'!$E$12,'Transformador'!$E$9,IF(J69='Transformador'!$F$12,'Transformador'!$F$9,IF(J69='Transformador'!$G$12,'Transformador'!$G$9,IF(J69='Transformador'!$H$12,'Transformador'!$H$9,IF(J69='Transformador'!$I$12,'Transformador'!$I$9,"No Exise"))))))))</f>
        <v>403</v>
      </c>
      <c r="L69" t="s" s="15">
        <f>'Nombres'!I69</f>
        <v>19</v>
      </c>
      <c r="M69" t="s" s="15">
        <f>IF(L69='Transformador'!$B$13,'Transformador'!$B$9,IF(L69='Transformador'!$C$13,'Transformador'!$C$9,IF(L69='Transformador'!$D$13,'Transformador'!$D$9,IF(L69='Transformador'!$E$13,'Transformador'!$E$9,IF(L69='Transformador'!$F$13,'Transformador'!$F$9,IF(L69='Transformador'!$G$13,'Transformador'!$G$9,IF(L69='Transformador'!$H$13,'Transformador'!$H$9,IF(L69='Transformador'!$I$13,'Transformador'!$I$9,"No Exise"))))))))</f>
        <v>403</v>
      </c>
      <c r="N69" t="s" s="16">
        <f>'Nombres'!J69</f>
        <v>20</v>
      </c>
      <c r="O69" t="s" s="16">
        <f>IF(N69='Transformador'!$B$14,'Transformador'!$B$9,IF(N69='Transformador'!$C$14,'Transformador'!$C$9,IF(N69='Transformador'!$D$14,'Transformador'!$D$9,IF(N69='Transformador'!$E$14,'Transformador'!$E$9,IF(N69='Transformador'!$F$14,'Transformador'!$F$9,IF(N69='Transformador'!$G$14,'Transformador'!$G$9,IF(N69='Transformador'!$H$14,'Transformador'!$H$9,IF(N69='Transformador'!$I$14,'Transformador'!$I$9,"No Exise"))))))))</f>
        <v>403</v>
      </c>
      <c r="P69" t="s" s="15">
        <f>'Nombres'!K69</f>
        <v>19</v>
      </c>
      <c r="Q69" t="s" s="15">
        <f>IF(P69='Transformador'!$B$15,'Transformador'!$B$9,IF(P69='Transformador'!$C$15,'Transformador'!$C$9,IF(P69='Transformador'!$D$15,'Transformador'!$D$9,IF(P69='Transformador'!$E$15,'Transformador'!$E$9,IF(P69='Transformador'!$F$15,'Transformador'!$F$9,IF(P69='Transformador'!$G$15,'Transformador'!$G$9,IF(P69='Transformador'!$H$15,'Transformador'!$H$9,IF(P69='Transformador'!$I$15,'Transformador'!$I$9,"No Exise"))))))))</f>
        <v>403</v>
      </c>
      <c r="R69" t="s" s="16">
        <f>'Nombres'!L69</f>
        <v>19</v>
      </c>
      <c r="S69" t="s" s="15">
        <f>'Nombres'!M69</f>
        <v>20</v>
      </c>
      <c r="T69" t="s" s="16">
        <f>'Nombres'!N69</f>
        <v>19</v>
      </c>
    </row>
    <row r="70" ht="25.75" customHeight="1">
      <c r="A70" t="s" s="13">
        <v>228</v>
      </c>
      <c r="B70" t="s" s="18">
        <v>229</v>
      </c>
      <c r="C70" t="s" s="15">
        <f>'Nombres'!C70</f>
        <v>19</v>
      </c>
      <c r="D70" t="s" s="16">
        <f>'Nombres'!D70</f>
        <v>19</v>
      </c>
      <c r="E70" t="s" s="15">
        <f>'Nombres'!E70</f>
        <v>19</v>
      </c>
      <c r="F70" t="s" s="16">
        <f>'Nombres'!F70</f>
        <v>20</v>
      </c>
      <c r="G70" t="s" s="17">
        <f>IF(F70='Transformador'!$B$10,'Transformador'!$B$9,IF(F70='Transformador'!$C$10,'Transformador'!$C$9,IF(F70='Transformador'!$D$10,'Transformador'!$D$9,IF(F70='Transformador'!$E$10,'Transformador'!$E$9,IF(F70='Transformador'!$F$10,'Transformador'!$F$9,IF(F70='Transformador'!$G$10,'Transformador'!$G$9,IF(F70='Transformador'!$H$10,'Transformador'!$H$9,IF(F70='Transformador'!$I$10,'Transformador'!$I$9,"No Exise"))))))))</f>
        <v>398</v>
      </c>
      <c r="H70" t="s" s="15">
        <f>'Nombres'!G70</f>
        <v>19</v>
      </c>
      <c r="I70" t="s" s="15">
        <f>IF(H70='Transformador'!$B$11,'Transformador'!$B$9,IF(H70='Transformador'!$C$11,'Transformador'!$C$9,IF(H70='Transformador'!$D$11,'Transformador'!$D$9,IF(H70='Transformador'!$E$11,'Transformador'!$E$9,IF(H70='Transformador'!$F$11,'Transformador'!$F$9,IF(H70='Transformador'!$G$11,'Transformador'!$G$9,IF(H70='Transformador'!$H$11,'Transformador'!$H$9,IF(H70='Transformador'!$I$11,'Transformador'!$I$9,"No Exise"))))))))</f>
        <v>403</v>
      </c>
      <c r="J70" t="s" s="16">
        <f>'Nombres'!H70</f>
        <v>19</v>
      </c>
      <c r="K70" t="s" s="16">
        <f>IF(J70='Transformador'!$B$12,'Transformador'!$B$9,IF(J70='Transformador'!$C$12,'Transformador'!$C$9,IF(J70='Transformador'!$D$12,'Transformador'!$D$9,IF(J70='Transformador'!$E$12,'Transformador'!$E$9,IF(J70='Transformador'!$F$12,'Transformador'!$F$9,IF(J70='Transformador'!$G$12,'Transformador'!$G$9,IF(J70='Transformador'!$H$12,'Transformador'!$H$9,IF(J70='Transformador'!$I$12,'Transformador'!$I$9,"No Exise"))))))))</f>
        <v>403</v>
      </c>
      <c r="L70" t="s" s="15">
        <f>'Nombres'!I70</f>
        <v>19</v>
      </c>
      <c r="M70" t="s" s="15">
        <f>IF(L70='Transformador'!$B$13,'Transformador'!$B$9,IF(L70='Transformador'!$C$13,'Transformador'!$C$9,IF(L70='Transformador'!$D$13,'Transformador'!$D$9,IF(L70='Transformador'!$E$13,'Transformador'!$E$9,IF(L70='Transformador'!$F$13,'Transformador'!$F$9,IF(L70='Transformador'!$G$13,'Transformador'!$G$9,IF(L70='Transformador'!$H$13,'Transformador'!$H$9,IF(L70='Transformador'!$I$13,'Transformador'!$I$9,"No Exise"))))))))</f>
        <v>403</v>
      </c>
      <c r="N70" t="s" s="16">
        <f>'Nombres'!J70</f>
        <v>19</v>
      </c>
      <c r="O70" t="s" s="16">
        <f>IF(N70='Transformador'!$B$14,'Transformador'!$B$9,IF(N70='Transformador'!$C$14,'Transformador'!$C$9,IF(N70='Transformador'!$D$14,'Transformador'!$D$9,IF(N70='Transformador'!$E$14,'Transformador'!$E$9,IF(N70='Transformador'!$F$14,'Transformador'!$F$9,IF(N70='Transformador'!$G$14,'Transformador'!$G$9,IF(N70='Transformador'!$H$14,'Transformador'!$H$9,IF(N70='Transformador'!$I$14,'Transformador'!$I$9,"No Exise"))))))))</f>
        <v>403</v>
      </c>
      <c r="P70" t="s" s="15">
        <f>'Nombres'!K70</f>
        <v>19</v>
      </c>
      <c r="Q70" t="s" s="15">
        <f>IF(P70='Transformador'!$B$15,'Transformador'!$B$9,IF(P70='Transformador'!$C$15,'Transformador'!$C$9,IF(P70='Transformador'!$D$15,'Transformador'!$D$9,IF(P70='Transformador'!$E$15,'Transformador'!$E$9,IF(P70='Transformador'!$F$15,'Transformador'!$F$9,IF(P70='Transformador'!$G$15,'Transformador'!$G$9,IF(P70='Transformador'!$H$15,'Transformador'!$H$9,IF(P70='Transformador'!$I$15,'Transformador'!$I$9,"No Exise"))))))))</f>
        <v>403</v>
      </c>
      <c r="R70" t="s" s="16">
        <f>'Nombres'!L70</f>
        <v>19</v>
      </c>
      <c r="S70" t="s" s="15">
        <f>'Nombres'!M70</f>
        <v>20</v>
      </c>
      <c r="T70" t="s" s="16">
        <f>'Nombres'!N70</f>
        <v>19</v>
      </c>
    </row>
    <row r="71" ht="20" customHeight="1">
      <c r="A71" t="s" s="13">
        <v>231</v>
      </c>
      <c r="B71" t="s" s="14">
        <v>232</v>
      </c>
      <c r="C71" t="s" s="15">
        <f>'Nombres'!C71</f>
        <v>19</v>
      </c>
      <c r="D71" t="s" s="16">
        <f>'Nombres'!D71</f>
        <v>19</v>
      </c>
      <c r="E71" t="s" s="15">
        <f>'Nombres'!E71</f>
        <v>19</v>
      </c>
      <c r="F71" t="s" s="16">
        <f>'Nombres'!F71</f>
        <v>19</v>
      </c>
      <c r="G71" t="s" s="17">
        <f>IF(F71='Transformador'!$B$10,'Transformador'!$B$9,IF(F71='Transformador'!$C$10,'Transformador'!$C$9,IF(F71='Transformador'!$D$10,'Transformador'!$D$9,IF(F71='Transformador'!$E$10,'Transformador'!$E$9,IF(F71='Transformador'!$F$10,'Transformador'!$F$9,IF(F71='Transformador'!$G$10,'Transformador'!$G$9,IF(F71='Transformador'!$H$10,'Transformador'!$H$9,IF(F71='Transformador'!$I$10,'Transformador'!$I$9,"No Exise"))))))))</f>
        <v>403</v>
      </c>
      <c r="H71" t="s" s="15">
        <f>'Nombres'!G71</f>
        <v>19</v>
      </c>
      <c r="I71" t="s" s="15">
        <f>IF(H71='Transformador'!$B$11,'Transformador'!$B$9,IF(H71='Transformador'!$C$11,'Transformador'!$C$9,IF(H71='Transformador'!$D$11,'Transformador'!$D$9,IF(H71='Transformador'!$E$11,'Transformador'!$E$9,IF(H71='Transformador'!$F$11,'Transformador'!$F$9,IF(H71='Transformador'!$G$11,'Transformador'!$G$9,IF(H71='Transformador'!$H$11,'Transformador'!$H$9,IF(H71='Transformador'!$I$11,'Transformador'!$I$9,"No Exise"))))))))</f>
        <v>403</v>
      </c>
      <c r="J71" t="s" s="16">
        <f>'Nombres'!H71</f>
        <v>19</v>
      </c>
      <c r="K71" t="s" s="16">
        <f>IF(J71='Transformador'!$B$12,'Transformador'!$B$9,IF(J71='Transformador'!$C$12,'Transformador'!$C$9,IF(J71='Transformador'!$D$12,'Transformador'!$D$9,IF(J71='Transformador'!$E$12,'Transformador'!$E$9,IF(J71='Transformador'!$F$12,'Transformador'!$F$9,IF(J71='Transformador'!$G$12,'Transformador'!$G$9,IF(J71='Transformador'!$H$12,'Transformador'!$H$9,IF(J71='Transformador'!$I$12,'Transformador'!$I$9,"No Exise"))))))))</f>
        <v>403</v>
      </c>
      <c r="L71" t="s" s="15">
        <f>'Nombres'!I71</f>
        <v>19</v>
      </c>
      <c r="M71" t="s" s="15">
        <f>IF(L71='Transformador'!$B$13,'Transformador'!$B$9,IF(L71='Transformador'!$C$13,'Transformador'!$C$9,IF(L71='Transformador'!$D$13,'Transformador'!$D$9,IF(L71='Transformador'!$E$13,'Transformador'!$E$9,IF(L71='Transformador'!$F$13,'Transformador'!$F$9,IF(L71='Transformador'!$G$13,'Transformador'!$G$9,IF(L71='Transformador'!$H$13,'Transformador'!$H$9,IF(L71='Transformador'!$I$13,'Transformador'!$I$9,"No Exise"))))))))</f>
        <v>403</v>
      </c>
      <c r="N71" t="s" s="16">
        <f>'Nombres'!J71</f>
        <v>20</v>
      </c>
      <c r="O71" t="s" s="16">
        <f>IF(N71='Transformador'!$B$14,'Transformador'!$B$9,IF(N71='Transformador'!$C$14,'Transformador'!$C$9,IF(N71='Transformador'!$D$14,'Transformador'!$D$9,IF(N71='Transformador'!$E$14,'Transformador'!$E$9,IF(N71='Transformador'!$F$14,'Transformador'!$F$9,IF(N71='Transformador'!$G$14,'Transformador'!$G$9,IF(N71='Transformador'!$H$14,'Transformador'!$H$9,IF(N71='Transformador'!$I$14,'Transformador'!$I$9,"No Exise"))))))))</f>
        <v>403</v>
      </c>
      <c r="P71" t="s" s="15">
        <f>'Nombres'!K71</f>
        <v>19</v>
      </c>
      <c r="Q71" t="s" s="15">
        <f>IF(P71='Transformador'!$B$15,'Transformador'!$B$9,IF(P71='Transformador'!$C$15,'Transformador'!$C$9,IF(P71='Transformador'!$D$15,'Transformador'!$D$9,IF(P71='Transformador'!$E$15,'Transformador'!$E$9,IF(P71='Transformador'!$F$15,'Transformador'!$F$9,IF(P71='Transformador'!$G$15,'Transformador'!$G$9,IF(P71='Transformador'!$H$15,'Transformador'!$H$9,IF(P71='Transformador'!$I$15,'Transformador'!$I$9,"No Exise"))))))))</f>
        <v>403</v>
      </c>
      <c r="R71" t="s" s="16">
        <f>'Nombres'!L71</f>
        <v>20</v>
      </c>
      <c r="S71" t="s" s="15">
        <f>'Nombres'!M71</f>
        <v>19</v>
      </c>
      <c r="T71" t="s" s="16">
        <f>'Nombres'!N71</f>
        <v>19</v>
      </c>
    </row>
    <row r="72" ht="17.25" customHeight="1">
      <c r="A72" t="s" s="13">
        <v>234</v>
      </c>
      <c r="B72" t="s" s="18">
        <v>235</v>
      </c>
      <c r="C72" t="s" s="15">
        <f>'Nombres'!C72</f>
        <v>19</v>
      </c>
      <c r="D72" t="s" s="16">
        <f>'Nombres'!D72</f>
        <v>19</v>
      </c>
      <c r="E72" t="s" s="15">
        <f>'Nombres'!E72</f>
        <v>20</v>
      </c>
      <c r="F72" t="s" s="16">
        <f>'Nombres'!F72</f>
        <v>19</v>
      </c>
      <c r="G72" t="s" s="17">
        <f>IF(F72='Transformador'!$B$10,'Transformador'!$B$9,IF(F72='Transformador'!$C$10,'Transformador'!$C$9,IF(F72='Transformador'!$D$10,'Transformador'!$D$9,IF(F72='Transformador'!$E$10,'Transformador'!$E$9,IF(F72='Transformador'!$F$10,'Transformador'!$F$9,IF(F72='Transformador'!$G$10,'Transformador'!$G$9,IF(F72='Transformador'!$H$10,'Transformador'!$H$9,IF(F72='Transformador'!$I$10,'Transformador'!$I$9,"No Exise"))))))))</f>
        <v>403</v>
      </c>
      <c r="H72" t="s" s="15">
        <f>'Nombres'!G72</f>
        <v>19</v>
      </c>
      <c r="I72" t="s" s="15">
        <f>IF(H72='Transformador'!$B$11,'Transformador'!$B$9,IF(H72='Transformador'!$C$11,'Transformador'!$C$9,IF(H72='Transformador'!$D$11,'Transformador'!$D$9,IF(H72='Transformador'!$E$11,'Transformador'!$E$9,IF(H72='Transformador'!$F$11,'Transformador'!$F$9,IF(H72='Transformador'!$G$11,'Transformador'!$G$9,IF(H72='Transformador'!$H$11,'Transformador'!$H$9,IF(H72='Transformador'!$I$11,'Transformador'!$I$9,"No Exise"))))))))</f>
        <v>403</v>
      </c>
      <c r="J72" t="s" s="16">
        <f>'Nombres'!H72</f>
        <v>19</v>
      </c>
      <c r="K72" t="s" s="16">
        <f>IF(J72='Transformador'!$B$12,'Transformador'!$B$9,IF(J72='Transformador'!$C$12,'Transformador'!$C$9,IF(J72='Transformador'!$D$12,'Transformador'!$D$9,IF(J72='Transformador'!$E$12,'Transformador'!$E$9,IF(J72='Transformador'!$F$12,'Transformador'!$F$9,IF(J72='Transformador'!$G$12,'Transformador'!$G$9,IF(J72='Transformador'!$H$12,'Transformador'!$H$9,IF(J72='Transformador'!$I$12,'Transformador'!$I$9,"No Exise"))))))))</f>
        <v>403</v>
      </c>
      <c r="L72" t="s" s="15">
        <f>'Nombres'!I72</f>
        <v>19</v>
      </c>
      <c r="M72" t="s" s="15">
        <f>IF(L72='Transformador'!$B$13,'Transformador'!$B$9,IF(L72='Transformador'!$C$13,'Transformador'!$C$9,IF(L72='Transformador'!$D$13,'Transformador'!$D$9,IF(L72='Transformador'!$E$13,'Transformador'!$E$9,IF(L72='Transformador'!$F$13,'Transformador'!$F$9,IF(L72='Transformador'!$G$13,'Transformador'!$G$9,IF(L72='Transformador'!$H$13,'Transformador'!$H$9,IF(L72='Transformador'!$I$13,'Transformador'!$I$9,"No Exise"))))))))</f>
        <v>403</v>
      </c>
      <c r="N72" t="s" s="16">
        <f>'Nombres'!J72</f>
        <v>19</v>
      </c>
      <c r="O72" t="s" s="16">
        <f>IF(N72='Transformador'!$B$14,'Transformador'!$B$9,IF(N72='Transformador'!$C$14,'Transformador'!$C$9,IF(N72='Transformador'!$D$14,'Transformador'!$D$9,IF(N72='Transformador'!$E$14,'Transformador'!$E$9,IF(N72='Transformador'!$F$14,'Transformador'!$F$9,IF(N72='Transformador'!$G$14,'Transformador'!$G$9,IF(N72='Transformador'!$H$14,'Transformador'!$H$9,IF(N72='Transformador'!$I$14,'Transformador'!$I$9,"No Exise"))))))))</f>
        <v>403</v>
      </c>
      <c r="P72" t="s" s="15">
        <f>'Nombres'!K72</f>
        <v>19</v>
      </c>
      <c r="Q72" t="s" s="15">
        <f>IF(P72='Transformador'!$B$15,'Transformador'!$B$9,IF(P72='Transformador'!$C$15,'Transformador'!$C$9,IF(P72='Transformador'!$D$15,'Transformador'!$D$9,IF(P72='Transformador'!$E$15,'Transformador'!$E$9,IF(P72='Transformador'!$F$15,'Transformador'!$F$9,IF(P72='Transformador'!$G$15,'Transformador'!$G$9,IF(P72='Transformador'!$H$15,'Transformador'!$H$9,IF(P72='Transformador'!$I$15,'Transformador'!$I$9,"No Exise"))))))))</f>
        <v>403</v>
      </c>
      <c r="R72" t="s" s="16">
        <f>'Nombres'!L72</f>
        <v>19</v>
      </c>
      <c r="S72" t="s" s="15">
        <f>'Nombres'!M72</f>
        <v>19</v>
      </c>
      <c r="T72" t="s" s="16">
        <f>'Nombres'!N72</f>
        <v>19</v>
      </c>
    </row>
    <row r="73" ht="20" customHeight="1">
      <c r="A73" t="s" s="13">
        <v>238</v>
      </c>
      <c r="B73" t="s" s="14">
        <v>239</v>
      </c>
      <c r="C73" t="s" s="15">
        <f>'Nombres'!C73</f>
        <v>19</v>
      </c>
      <c r="D73" t="s" s="16">
        <f>'Nombres'!D73</f>
        <v>19</v>
      </c>
      <c r="E73" t="s" s="15">
        <f>'Nombres'!E73</f>
        <v>19</v>
      </c>
      <c r="F73" t="s" s="16">
        <f>'Nombres'!F73</f>
        <v>19</v>
      </c>
      <c r="G73" t="s" s="17">
        <f>IF(F73='Transformador'!$B$10,'Transformador'!$B$9,IF(F73='Transformador'!$C$10,'Transformador'!$C$9,IF(F73='Transformador'!$D$10,'Transformador'!$D$9,IF(F73='Transformador'!$E$10,'Transformador'!$E$9,IF(F73='Transformador'!$F$10,'Transformador'!$F$9,IF(F73='Transformador'!$G$10,'Transformador'!$G$9,IF(F73='Transformador'!$H$10,'Transformador'!$H$9,IF(F73='Transformador'!$I$10,'Transformador'!$I$9,"No Exise"))))))))</f>
        <v>403</v>
      </c>
      <c r="H73" t="s" s="15">
        <f>'Nombres'!G73</f>
        <v>19</v>
      </c>
      <c r="I73" t="s" s="15">
        <f>IF(H73='Transformador'!$B$11,'Transformador'!$B$9,IF(H73='Transformador'!$C$11,'Transformador'!$C$9,IF(H73='Transformador'!$D$11,'Transformador'!$D$9,IF(H73='Transformador'!$E$11,'Transformador'!$E$9,IF(H73='Transformador'!$F$11,'Transformador'!$F$9,IF(H73='Transformador'!$G$11,'Transformador'!$G$9,IF(H73='Transformador'!$H$11,'Transformador'!$H$9,IF(H73='Transformador'!$I$11,'Transformador'!$I$9,"No Exise"))))))))</f>
        <v>403</v>
      </c>
      <c r="J73" t="s" s="16">
        <f>'Nombres'!H73</f>
        <v>19</v>
      </c>
      <c r="K73" t="s" s="16">
        <f>IF(J73='Transformador'!$B$12,'Transformador'!$B$9,IF(J73='Transformador'!$C$12,'Transformador'!$C$9,IF(J73='Transformador'!$D$12,'Transformador'!$D$9,IF(J73='Transformador'!$E$12,'Transformador'!$E$9,IF(J73='Transformador'!$F$12,'Transformador'!$F$9,IF(J73='Transformador'!$G$12,'Transformador'!$G$9,IF(J73='Transformador'!$H$12,'Transformador'!$H$9,IF(J73='Transformador'!$I$12,'Transformador'!$I$9,"No Exise"))))))))</f>
        <v>403</v>
      </c>
      <c r="L73" t="s" s="15">
        <f>'Nombres'!I73</f>
        <v>19</v>
      </c>
      <c r="M73" t="s" s="15">
        <f>IF(L73='Transformador'!$B$13,'Transformador'!$B$9,IF(L73='Transformador'!$C$13,'Transformador'!$C$9,IF(L73='Transformador'!$D$13,'Transformador'!$D$9,IF(L73='Transformador'!$E$13,'Transformador'!$E$9,IF(L73='Transformador'!$F$13,'Transformador'!$F$9,IF(L73='Transformador'!$G$13,'Transformador'!$G$9,IF(L73='Transformador'!$H$13,'Transformador'!$H$9,IF(L73='Transformador'!$I$13,'Transformador'!$I$9,"No Exise"))))))))</f>
        <v>403</v>
      </c>
      <c r="N73" t="s" s="16">
        <f>'Nombres'!J73</f>
        <v>20</v>
      </c>
      <c r="O73" t="s" s="16">
        <f>IF(N73='Transformador'!$B$14,'Transformador'!$B$9,IF(N73='Transformador'!$C$14,'Transformador'!$C$9,IF(N73='Transformador'!$D$14,'Transformador'!$D$9,IF(N73='Transformador'!$E$14,'Transformador'!$E$9,IF(N73='Transformador'!$F$14,'Transformador'!$F$9,IF(N73='Transformador'!$G$14,'Transformador'!$G$9,IF(N73='Transformador'!$H$14,'Transformador'!$H$9,IF(N73='Transformador'!$I$14,'Transformador'!$I$9,"No Exise"))))))))</f>
        <v>403</v>
      </c>
      <c r="P73" t="s" s="15">
        <f>'Nombres'!K73</f>
        <v>19</v>
      </c>
      <c r="Q73" t="s" s="15">
        <f>IF(P73='Transformador'!$B$15,'Transformador'!$B$9,IF(P73='Transformador'!$C$15,'Transformador'!$C$9,IF(P73='Transformador'!$D$15,'Transformador'!$D$9,IF(P73='Transformador'!$E$15,'Transformador'!$E$9,IF(P73='Transformador'!$F$15,'Transformador'!$F$9,IF(P73='Transformador'!$G$15,'Transformador'!$G$9,IF(P73='Transformador'!$H$15,'Transformador'!$H$9,IF(P73='Transformador'!$I$15,'Transformador'!$I$9,"No Exise"))))))))</f>
        <v>403</v>
      </c>
      <c r="R73" t="s" s="16">
        <f>'Nombres'!L73</f>
        <v>20</v>
      </c>
      <c r="S73" t="s" s="15">
        <f>'Nombres'!M73</f>
        <v>20</v>
      </c>
      <c r="T73" t="s" s="16">
        <f>'Nombres'!N73</f>
        <v>19</v>
      </c>
    </row>
    <row r="74" ht="20" customHeight="1">
      <c r="A74" t="s" s="13">
        <v>241</v>
      </c>
      <c r="B74" t="s" s="18">
        <v>242</v>
      </c>
      <c r="C74" t="s" s="15">
        <f>'Nombres'!C74</f>
        <v>19</v>
      </c>
      <c r="D74" t="s" s="16">
        <f>'Nombres'!D74</f>
        <v>19</v>
      </c>
      <c r="E74" t="s" s="15">
        <f>'Nombres'!E74</f>
        <v>19</v>
      </c>
      <c r="F74" t="s" s="16">
        <f>'Nombres'!F74</f>
        <v>20</v>
      </c>
      <c r="G74" t="s" s="17">
        <f>IF(F74='Transformador'!$B$10,'Transformador'!$B$9,IF(F74='Transformador'!$C$10,'Transformador'!$C$9,IF(F74='Transformador'!$D$10,'Transformador'!$D$9,IF(F74='Transformador'!$E$10,'Transformador'!$E$9,IF(F74='Transformador'!$F$10,'Transformador'!$F$9,IF(F74='Transformador'!$G$10,'Transformador'!$G$9,IF(F74='Transformador'!$H$10,'Transformador'!$H$9,IF(F74='Transformador'!$I$10,'Transformador'!$I$9,"No Exise"))))))))</f>
        <v>398</v>
      </c>
      <c r="H74" t="s" s="15">
        <f>'Nombres'!G74</f>
        <v>19</v>
      </c>
      <c r="I74" t="s" s="15">
        <f>IF(H74='Transformador'!$B$11,'Transformador'!$B$9,IF(H74='Transformador'!$C$11,'Transformador'!$C$9,IF(H74='Transformador'!$D$11,'Transformador'!$D$9,IF(H74='Transformador'!$E$11,'Transformador'!$E$9,IF(H74='Transformador'!$F$11,'Transformador'!$F$9,IF(H74='Transformador'!$G$11,'Transformador'!$G$9,IF(H74='Transformador'!$H$11,'Transformador'!$H$9,IF(H74='Transformador'!$I$11,'Transformador'!$I$9,"No Exise"))))))))</f>
        <v>403</v>
      </c>
      <c r="J74" t="s" s="16">
        <f>'Nombres'!H74</f>
        <v>19</v>
      </c>
      <c r="K74" t="s" s="16">
        <f>IF(J74='Transformador'!$B$12,'Transformador'!$B$9,IF(J74='Transformador'!$C$12,'Transformador'!$C$9,IF(J74='Transformador'!$D$12,'Transformador'!$D$9,IF(J74='Transformador'!$E$12,'Transformador'!$E$9,IF(J74='Transformador'!$F$12,'Transformador'!$F$9,IF(J74='Transformador'!$G$12,'Transformador'!$G$9,IF(J74='Transformador'!$H$12,'Transformador'!$H$9,IF(J74='Transformador'!$I$12,'Transformador'!$I$9,"No Exise"))))))))</f>
        <v>403</v>
      </c>
      <c r="L74" t="s" s="15">
        <f>'Nombres'!I74</f>
        <v>19</v>
      </c>
      <c r="M74" t="s" s="15">
        <f>IF(L74='Transformador'!$B$13,'Transformador'!$B$9,IF(L74='Transformador'!$C$13,'Transformador'!$C$9,IF(L74='Transformador'!$D$13,'Transformador'!$D$9,IF(L74='Transformador'!$E$13,'Transformador'!$E$9,IF(L74='Transformador'!$F$13,'Transformador'!$F$9,IF(L74='Transformador'!$G$13,'Transformador'!$G$9,IF(L74='Transformador'!$H$13,'Transformador'!$H$9,IF(L74='Transformador'!$I$13,'Transformador'!$I$9,"No Exise"))))))))</f>
        <v>403</v>
      </c>
      <c r="N74" t="s" s="16">
        <f>'Nombres'!J74</f>
        <v>19</v>
      </c>
      <c r="O74" t="s" s="16">
        <f>IF(N74='Transformador'!$B$14,'Transformador'!$B$9,IF(N74='Transformador'!$C$14,'Transformador'!$C$9,IF(N74='Transformador'!$D$14,'Transformador'!$D$9,IF(N74='Transformador'!$E$14,'Transformador'!$E$9,IF(N74='Transformador'!$F$14,'Transformador'!$F$9,IF(N74='Transformador'!$G$14,'Transformador'!$G$9,IF(N74='Transformador'!$H$14,'Transformador'!$H$9,IF(N74='Transformador'!$I$14,'Transformador'!$I$9,"No Exise"))))))))</f>
        <v>403</v>
      </c>
      <c r="P74" t="s" s="15">
        <f>'Nombres'!K74</f>
        <v>19</v>
      </c>
      <c r="Q74" t="s" s="15">
        <f>IF(P74='Transformador'!$B$15,'Transformador'!$B$9,IF(P74='Transformador'!$C$15,'Transformador'!$C$9,IF(P74='Transformador'!$D$15,'Transformador'!$D$9,IF(P74='Transformador'!$E$15,'Transformador'!$E$9,IF(P74='Transformador'!$F$15,'Transformador'!$F$9,IF(P74='Transformador'!$G$15,'Transformador'!$G$9,IF(P74='Transformador'!$H$15,'Transformador'!$H$9,IF(P74='Transformador'!$I$15,'Transformador'!$I$9,"No Exise"))))))))</f>
        <v>403</v>
      </c>
      <c r="R74" t="s" s="16">
        <f>'Nombres'!L74</f>
        <v>20</v>
      </c>
      <c r="S74" t="s" s="15">
        <f>'Nombres'!M74</f>
        <v>20</v>
      </c>
      <c r="T74" t="s" s="16">
        <f>'Nombres'!N74</f>
        <v>19</v>
      </c>
    </row>
    <row r="75" ht="20" customHeight="1">
      <c r="A75" t="s" s="13">
        <v>244</v>
      </c>
      <c r="B75" t="s" s="14">
        <v>245</v>
      </c>
      <c r="C75" t="s" s="15">
        <f>'Nombres'!C75</f>
        <v>19</v>
      </c>
      <c r="D75" t="s" s="16">
        <f>'Nombres'!D75</f>
        <v>19</v>
      </c>
      <c r="E75" t="s" s="15">
        <f>'Nombres'!E75</f>
        <v>19</v>
      </c>
      <c r="F75" t="s" s="16">
        <f>'Nombres'!F75</f>
        <v>19</v>
      </c>
      <c r="G75" t="s" s="17">
        <f>IF(F75='Transformador'!$B$10,'Transformador'!$B$9,IF(F75='Transformador'!$C$10,'Transformador'!$C$9,IF(F75='Transformador'!$D$10,'Transformador'!$D$9,IF(F75='Transformador'!$E$10,'Transformador'!$E$9,IF(F75='Transformador'!$F$10,'Transformador'!$F$9,IF(F75='Transformador'!$G$10,'Transformador'!$G$9,IF(F75='Transformador'!$H$10,'Transformador'!$H$9,IF(F75='Transformador'!$I$10,'Transformador'!$I$9,"No Exise"))))))))</f>
        <v>403</v>
      </c>
      <c r="H75" t="s" s="15">
        <f>'Nombres'!G75</f>
        <v>19</v>
      </c>
      <c r="I75" t="s" s="15">
        <f>IF(H75='Transformador'!$B$11,'Transformador'!$B$9,IF(H75='Transformador'!$C$11,'Transformador'!$C$9,IF(H75='Transformador'!$D$11,'Transformador'!$D$9,IF(H75='Transformador'!$E$11,'Transformador'!$E$9,IF(H75='Transformador'!$F$11,'Transformador'!$F$9,IF(H75='Transformador'!$G$11,'Transformador'!$G$9,IF(H75='Transformador'!$H$11,'Transformador'!$H$9,IF(H75='Transformador'!$I$11,'Transformador'!$I$9,"No Exise"))))))))</f>
        <v>403</v>
      </c>
      <c r="J75" t="s" s="16">
        <f>'Nombres'!H75</f>
        <v>19</v>
      </c>
      <c r="K75" t="s" s="16">
        <f>IF(J75='Transformador'!$B$12,'Transformador'!$B$9,IF(J75='Transformador'!$C$12,'Transformador'!$C$9,IF(J75='Transformador'!$D$12,'Transformador'!$D$9,IF(J75='Transformador'!$E$12,'Transformador'!$E$9,IF(J75='Transformador'!$F$12,'Transformador'!$F$9,IF(J75='Transformador'!$G$12,'Transformador'!$G$9,IF(J75='Transformador'!$H$12,'Transformador'!$H$9,IF(J75='Transformador'!$I$12,'Transformador'!$I$9,"No Exise"))))))))</f>
        <v>403</v>
      </c>
      <c r="L75" t="s" s="15">
        <f>'Nombres'!I75</f>
        <v>19</v>
      </c>
      <c r="M75" t="s" s="15">
        <f>IF(L75='Transformador'!$B$13,'Transformador'!$B$9,IF(L75='Transformador'!$C$13,'Transformador'!$C$9,IF(L75='Transformador'!$D$13,'Transformador'!$D$9,IF(L75='Transformador'!$E$13,'Transformador'!$E$9,IF(L75='Transformador'!$F$13,'Transformador'!$F$9,IF(L75='Transformador'!$G$13,'Transformador'!$G$9,IF(L75='Transformador'!$H$13,'Transformador'!$H$9,IF(L75='Transformador'!$I$13,'Transformador'!$I$9,"No Exise"))))))))</f>
        <v>403</v>
      </c>
      <c r="N75" t="s" s="16">
        <f>'Nombres'!J75</f>
        <v>20</v>
      </c>
      <c r="O75" t="s" s="16">
        <f>IF(N75='Transformador'!$B$14,'Transformador'!$B$9,IF(N75='Transformador'!$C$14,'Transformador'!$C$9,IF(N75='Transformador'!$D$14,'Transformador'!$D$9,IF(N75='Transformador'!$E$14,'Transformador'!$E$9,IF(N75='Transformador'!$F$14,'Transformador'!$F$9,IF(N75='Transformador'!$G$14,'Transformador'!$G$9,IF(N75='Transformador'!$H$14,'Transformador'!$H$9,IF(N75='Transformador'!$I$14,'Transformador'!$I$9,"No Exise"))))))))</f>
        <v>403</v>
      </c>
      <c r="P75" t="s" s="15">
        <f>'Nombres'!K75</f>
        <v>20</v>
      </c>
      <c r="Q75" t="s" s="15">
        <f>IF(P75='Transformador'!$B$15,'Transformador'!$B$9,IF(P75='Transformador'!$C$15,'Transformador'!$C$9,IF(P75='Transformador'!$D$15,'Transformador'!$D$9,IF(P75='Transformador'!$E$15,'Transformador'!$E$9,IF(P75='Transformador'!$F$15,'Transformador'!$F$9,IF(P75='Transformador'!$G$15,'Transformador'!$G$9,IF(P75='Transformador'!$H$15,'Transformador'!$H$9,IF(P75='Transformador'!$I$15,'Transformador'!$I$9,"No Exise"))))))))</f>
        <v>403</v>
      </c>
      <c r="R75" t="s" s="16">
        <f>'Nombres'!L75</f>
        <v>19</v>
      </c>
      <c r="S75" t="s" s="15">
        <f>'Nombres'!M75</f>
        <v>19</v>
      </c>
      <c r="T75" t="s" s="16">
        <f>'Nombres'!N75</f>
        <v>19</v>
      </c>
    </row>
    <row r="76" ht="20" customHeight="1">
      <c r="A76" t="s" s="13">
        <v>247</v>
      </c>
      <c r="B76" t="s" s="18">
        <v>248</v>
      </c>
      <c r="C76" t="s" s="15">
        <f>'Nombres'!C76</f>
        <v>19</v>
      </c>
      <c r="D76" t="s" s="16">
        <f>'Nombres'!D76</f>
        <v>19</v>
      </c>
      <c r="E76" t="s" s="15">
        <f>'Nombres'!E76</f>
        <v>19</v>
      </c>
      <c r="F76" t="s" s="16">
        <f>'Nombres'!F76</f>
        <v>20</v>
      </c>
      <c r="G76" t="s" s="17">
        <f>IF(F76='Transformador'!$B$10,'Transformador'!$B$9,IF(F76='Transformador'!$C$10,'Transformador'!$C$9,IF(F76='Transformador'!$D$10,'Transformador'!$D$9,IF(F76='Transformador'!$E$10,'Transformador'!$E$9,IF(F76='Transformador'!$F$10,'Transformador'!$F$9,IF(F76='Transformador'!$G$10,'Transformador'!$G$9,IF(F76='Transformador'!$H$10,'Transformador'!$H$9,IF(F76='Transformador'!$I$10,'Transformador'!$I$9,"No Exise"))))))))</f>
        <v>398</v>
      </c>
      <c r="H76" t="s" s="15">
        <f>'Nombres'!G76</f>
        <v>19</v>
      </c>
      <c r="I76" t="s" s="15">
        <f>IF(H76='Transformador'!$B$11,'Transformador'!$B$9,IF(H76='Transformador'!$C$11,'Transformador'!$C$9,IF(H76='Transformador'!$D$11,'Transformador'!$D$9,IF(H76='Transformador'!$E$11,'Transformador'!$E$9,IF(H76='Transformador'!$F$11,'Transformador'!$F$9,IF(H76='Transformador'!$G$11,'Transformador'!$G$9,IF(H76='Transformador'!$H$11,'Transformador'!$H$9,IF(H76='Transformador'!$I$11,'Transformador'!$I$9,"No Exise"))))))))</f>
        <v>403</v>
      </c>
      <c r="J76" t="s" s="16">
        <f>'Nombres'!H76</f>
        <v>19</v>
      </c>
      <c r="K76" t="s" s="16">
        <f>IF(J76='Transformador'!$B$12,'Transformador'!$B$9,IF(J76='Transformador'!$C$12,'Transformador'!$C$9,IF(J76='Transformador'!$D$12,'Transformador'!$D$9,IF(J76='Transformador'!$E$12,'Transformador'!$E$9,IF(J76='Transformador'!$F$12,'Transformador'!$F$9,IF(J76='Transformador'!$G$12,'Transformador'!$G$9,IF(J76='Transformador'!$H$12,'Transformador'!$H$9,IF(J76='Transformador'!$I$12,'Transformador'!$I$9,"No Exise"))))))))</f>
        <v>403</v>
      </c>
      <c r="L76" t="s" s="15">
        <f>'Nombres'!I76</f>
        <v>19</v>
      </c>
      <c r="M76" t="s" s="15">
        <f>IF(L76='Transformador'!$B$13,'Transformador'!$B$9,IF(L76='Transformador'!$C$13,'Transformador'!$C$9,IF(L76='Transformador'!$D$13,'Transformador'!$D$9,IF(L76='Transformador'!$E$13,'Transformador'!$E$9,IF(L76='Transformador'!$F$13,'Transformador'!$F$9,IF(L76='Transformador'!$G$13,'Transformador'!$G$9,IF(L76='Transformador'!$H$13,'Transformador'!$H$9,IF(L76='Transformador'!$I$13,'Transformador'!$I$9,"No Exise"))))))))</f>
        <v>403</v>
      </c>
      <c r="N76" t="s" s="16">
        <f>'Nombres'!J76</f>
        <v>19</v>
      </c>
      <c r="O76" t="s" s="16">
        <f>IF(N76='Transformador'!$B$14,'Transformador'!$B$9,IF(N76='Transformador'!$C$14,'Transformador'!$C$9,IF(N76='Transformador'!$D$14,'Transformador'!$D$9,IF(N76='Transformador'!$E$14,'Transformador'!$E$9,IF(N76='Transformador'!$F$14,'Transformador'!$F$9,IF(N76='Transformador'!$G$14,'Transformador'!$G$9,IF(N76='Transformador'!$H$14,'Transformador'!$H$9,IF(N76='Transformador'!$I$14,'Transformador'!$I$9,"No Exise"))))))))</f>
        <v>403</v>
      </c>
      <c r="P76" t="s" s="15">
        <f>'Nombres'!K76</f>
        <v>20</v>
      </c>
      <c r="Q76" t="s" s="15">
        <f>IF(P76='Transformador'!$B$15,'Transformador'!$B$9,IF(P76='Transformador'!$C$15,'Transformador'!$C$9,IF(P76='Transformador'!$D$15,'Transformador'!$D$9,IF(P76='Transformador'!$E$15,'Transformador'!$E$9,IF(P76='Transformador'!$F$15,'Transformador'!$F$9,IF(P76='Transformador'!$G$15,'Transformador'!$G$9,IF(P76='Transformador'!$H$15,'Transformador'!$H$9,IF(P76='Transformador'!$I$15,'Transformador'!$I$9,"No Exise"))))))))</f>
        <v>403</v>
      </c>
      <c r="R76" t="s" s="16">
        <f>'Nombres'!L76</f>
        <v>19</v>
      </c>
      <c r="S76" t="s" s="15">
        <f>'Nombres'!M76</f>
        <v>19</v>
      </c>
      <c r="T76" t="s" s="16">
        <f>'Nombres'!N76</f>
        <v>19</v>
      </c>
    </row>
    <row r="77" ht="20" customHeight="1">
      <c r="A77" t="s" s="13">
        <v>250</v>
      </c>
      <c r="B77" t="s" s="14">
        <v>251</v>
      </c>
      <c r="C77" t="s" s="15">
        <f>'Nombres'!C77</f>
        <v>19</v>
      </c>
      <c r="D77" t="s" s="16">
        <f>'Nombres'!D77</f>
        <v>19</v>
      </c>
      <c r="E77" t="s" s="15">
        <f>'Nombres'!E77</f>
        <v>19</v>
      </c>
      <c r="F77" t="s" s="16">
        <f>'Nombres'!F77</f>
        <v>19</v>
      </c>
      <c r="G77" t="s" s="17">
        <f>IF(F77='Transformador'!$B$10,'Transformador'!$B$9,IF(F77='Transformador'!$C$10,'Transformador'!$C$9,IF(F77='Transformador'!$D$10,'Transformador'!$D$9,IF(F77='Transformador'!$E$10,'Transformador'!$E$9,IF(F77='Transformador'!$F$10,'Transformador'!$F$9,IF(F77='Transformador'!$G$10,'Transformador'!$G$9,IF(F77='Transformador'!$H$10,'Transformador'!$H$9,IF(F77='Transformador'!$I$10,'Transformador'!$I$9,"No Exise"))))))))</f>
        <v>403</v>
      </c>
      <c r="H77" t="s" s="15">
        <f>'Nombres'!G77</f>
        <v>19</v>
      </c>
      <c r="I77" t="s" s="15">
        <f>IF(H77='Transformador'!$B$11,'Transformador'!$B$9,IF(H77='Transformador'!$C$11,'Transformador'!$C$9,IF(H77='Transformador'!$D$11,'Transformador'!$D$9,IF(H77='Transformador'!$E$11,'Transformador'!$E$9,IF(H77='Transformador'!$F$11,'Transformador'!$F$9,IF(H77='Transformador'!$G$11,'Transformador'!$G$9,IF(H77='Transformador'!$H$11,'Transformador'!$H$9,IF(H77='Transformador'!$I$11,'Transformador'!$I$9,"No Exise"))))))))</f>
        <v>403</v>
      </c>
      <c r="J77" t="s" s="16">
        <f>'Nombres'!H77</f>
        <v>19</v>
      </c>
      <c r="K77" t="s" s="16">
        <f>IF(J77='Transformador'!$B$12,'Transformador'!$B$9,IF(J77='Transformador'!$C$12,'Transformador'!$C$9,IF(J77='Transformador'!$D$12,'Transformador'!$D$9,IF(J77='Transformador'!$E$12,'Transformador'!$E$9,IF(J77='Transformador'!$F$12,'Transformador'!$F$9,IF(J77='Transformador'!$G$12,'Transformador'!$G$9,IF(J77='Transformador'!$H$12,'Transformador'!$H$9,IF(J77='Transformador'!$I$12,'Transformador'!$I$9,"No Exise"))))))))</f>
        <v>403</v>
      </c>
      <c r="L77" t="s" s="15">
        <f>'Nombres'!I77</f>
        <v>20</v>
      </c>
      <c r="M77" t="s" s="15">
        <f>IF(L77='Transformador'!$B$13,'Transformador'!$B$9,IF(L77='Transformador'!$C$13,'Transformador'!$C$9,IF(L77='Transformador'!$D$13,'Transformador'!$D$9,IF(L77='Transformador'!$E$13,'Transformador'!$E$9,IF(L77='Transformador'!$F$13,'Transformador'!$F$9,IF(L77='Transformador'!$G$13,'Transformador'!$G$9,IF(L77='Transformador'!$H$13,'Transformador'!$H$9,IF(L77='Transformador'!$I$13,'Transformador'!$I$9,"No Exise"))))))))</f>
        <v>403</v>
      </c>
      <c r="N77" t="s" s="16">
        <f>'Nombres'!J77</f>
        <v>19</v>
      </c>
      <c r="O77" t="s" s="16">
        <f>IF(N77='Transformador'!$B$14,'Transformador'!$B$9,IF(N77='Transformador'!$C$14,'Transformador'!$C$9,IF(N77='Transformador'!$D$14,'Transformador'!$D$9,IF(N77='Transformador'!$E$14,'Transformador'!$E$9,IF(N77='Transformador'!$F$14,'Transformador'!$F$9,IF(N77='Transformador'!$G$14,'Transformador'!$G$9,IF(N77='Transformador'!$H$14,'Transformador'!$H$9,IF(N77='Transformador'!$I$14,'Transformador'!$I$9,"No Exise"))))))))</f>
        <v>403</v>
      </c>
      <c r="P77" t="s" s="15">
        <f>'Nombres'!K77</f>
        <v>19</v>
      </c>
      <c r="Q77" t="s" s="15">
        <f>IF(P77='Transformador'!$B$15,'Transformador'!$B$9,IF(P77='Transformador'!$C$15,'Transformador'!$C$9,IF(P77='Transformador'!$D$15,'Transformador'!$D$9,IF(P77='Transformador'!$E$15,'Transformador'!$E$9,IF(P77='Transformador'!$F$15,'Transformador'!$F$9,IF(P77='Transformador'!$G$15,'Transformador'!$G$9,IF(P77='Transformador'!$H$15,'Transformador'!$H$9,IF(P77='Transformador'!$I$15,'Transformador'!$I$9,"No Exise"))))))))</f>
        <v>403</v>
      </c>
      <c r="R77" t="s" s="16">
        <f>'Nombres'!L77</f>
        <v>19</v>
      </c>
      <c r="S77" t="s" s="15">
        <f>'Nombres'!M77</f>
        <v>19</v>
      </c>
      <c r="T77" t="s" s="16">
        <f>'Nombres'!N77</f>
        <v>20</v>
      </c>
    </row>
    <row r="78" ht="20" customHeight="1">
      <c r="A78" t="s" s="13">
        <v>254</v>
      </c>
      <c r="B78" t="s" s="18">
        <v>255</v>
      </c>
      <c r="C78" t="s" s="15">
        <f>'Nombres'!C78</f>
        <v>19</v>
      </c>
      <c r="D78" t="s" s="16">
        <f>'Nombres'!D78</f>
        <v>19</v>
      </c>
      <c r="E78" t="s" s="15">
        <f>'Nombres'!E78</f>
        <v>19</v>
      </c>
      <c r="F78" t="s" s="16">
        <f>'Nombres'!F78</f>
        <v>20</v>
      </c>
      <c r="G78" t="s" s="17">
        <f>IF(F78='Transformador'!$B$10,'Transformador'!$B$9,IF(F78='Transformador'!$C$10,'Transformador'!$C$9,IF(F78='Transformador'!$D$10,'Transformador'!$D$9,IF(F78='Transformador'!$E$10,'Transformador'!$E$9,IF(F78='Transformador'!$F$10,'Transformador'!$F$9,IF(F78='Transformador'!$G$10,'Transformador'!$G$9,IF(F78='Transformador'!$H$10,'Transformador'!$H$9,IF(F78='Transformador'!$I$10,'Transformador'!$I$9,"No Exise"))))))))</f>
        <v>398</v>
      </c>
      <c r="H78" t="s" s="15">
        <f>'Nombres'!G78</f>
        <v>19</v>
      </c>
      <c r="I78" t="s" s="15">
        <f>IF(H78='Transformador'!$B$11,'Transformador'!$B$9,IF(H78='Transformador'!$C$11,'Transformador'!$C$9,IF(H78='Transformador'!$D$11,'Transformador'!$D$9,IF(H78='Transformador'!$E$11,'Transformador'!$E$9,IF(H78='Transformador'!$F$11,'Transformador'!$F$9,IF(H78='Transformador'!$G$11,'Transformador'!$G$9,IF(H78='Transformador'!$H$11,'Transformador'!$H$9,IF(H78='Transformador'!$I$11,'Transformador'!$I$9,"No Exise"))))))))</f>
        <v>403</v>
      </c>
      <c r="J78" t="s" s="16">
        <f>'Nombres'!H78</f>
        <v>19</v>
      </c>
      <c r="K78" t="s" s="16">
        <f>IF(J78='Transformador'!$B$12,'Transformador'!$B$9,IF(J78='Transformador'!$C$12,'Transformador'!$C$9,IF(J78='Transformador'!$D$12,'Transformador'!$D$9,IF(J78='Transformador'!$E$12,'Transformador'!$E$9,IF(J78='Transformador'!$F$12,'Transformador'!$F$9,IF(J78='Transformador'!$G$12,'Transformador'!$G$9,IF(J78='Transformador'!$H$12,'Transformador'!$H$9,IF(J78='Transformador'!$I$12,'Transformador'!$I$9,"No Exise"))))))))</f>
        <v>403</v>
      </c>
      <c r="L78" t="s" s="15">
        <f>'Nombres'!I78</f>
        <v>19</v>
      </c>
      <c r="M78" t="s" s="15">
        <f>IF(L78='Transformador'!$B$13,'Transformador'!$B$9,IF(L78='Transformador'!$C$13,'Transformador'!$C$9,IF(L78='Transformador'!$D$13,'Transformador'!$D$9,IF(L78='Transformador'!$E$13,'Transformador'!$E$9,IF(L78='Transformador'!$F$13,'Transformador'!$F$9,IF(L78='Transformador'!$G$13,'Transformador'!$G$9,IF(L78='Transformador'!$H$13,'Transformador'!$H$9,IF(L78='Transformador'!$I$13,'Transformador'!$I$9,"No Exise"))))))))</f>
        <v>403</v>
      </c>
      <c r="N78" t="s" s="16">
        <f>'Nombres'!J78</f>
        <v>19</v>
      </c>
      <c r="O78" t="s" s="16">
        <f>IF(N78='Transformador'!$B$14,'Transformador'!$B$9,IF(N78='Transformador'!$C$14,'Transformador'!$C$9,IF(N78='Transformador'!$D$14,'Transformador'!$D$9,IF(N78='Transformador'!$E$14,'Transformador'!$E$9,IF(N78='Transformador'!$F$14,'Transformador'!$F$9,IF(N78='Transformador'!$G$14,'Transformador'!$G$9,IF(N78='Transformador'!$H$14,'Transformador'!$H$9,IF(N78='Transformador'!$I$14,'Transformador'!$I$9,"No Exise"))))))))</f>
        <v>403</v>
      </c>
      <c r="P78" t="s" s="15">
        <f>'Nombres'!K78</f>
        <v>19</v>
      </c>
      <c r="Q78" t="s" s="15">
        <f>IF(P78='Transformador'!$B$15,'Transformador'!$B$9,IF(P78='Transformador'!$C$15,'Transformador'!$C$9,IF(P78='Transformador'!$D$15,'Transformador'!$D$9,IF(P78='Transformador'!$E$15,'Transformador'!$E$9,IF(P78='Transformador'!$F$15,'Transformador'!$F$9,IF(P78='Transformador'!$G$15,'Transformador'!$G$9,IF(P78='Transformador'!$H$15,'Transformador'!$H$9,IF(P78='Transformador'!$I$15,'Transformador'!$I$9,"No Exise"))))))))</f>
        <v>403</v>
      </c>
      <c r="R78" t="s" s="16">
        <f>'Nombres'!L78</f>
        <v>19</v>
      </c>
      <c r="S78" t="s" s="15">
        <f>'Nombres'!M78</f>
        <v>20</v>
      </c>
      <c r="T78" t="s" s="16">
        <f>'Nombres'!N78</f>
        <v>19</v>
      </c>
    </row>
    <row r="79" ht="20" customHeight="1">
      <c r="A79" t="s" s="13">
        <v>257</v>
      </c>
      <c r="B79" t="s" s="14">
        <v>258</v>
      </c>
      <c r="C79" t="s" s="15">
        <f>'Nombres'!C79</f>
        <v>19</v>
      </c>
      <c r="D79" t="s" s="16">
        <f>'Nombres'!D79</f>
        <v>19</v>
      </c>
      <c r="E79" t="s" s="15">
        <f>'Nombres'!E79</f>
        <v>19</v>
      </c>
      <c r="F79" t="s" s="16">
        <f>'Nombres'!F79</f>
        <v>19</v>
      </c>
      <c r="G79" t="s" s="17">
        <f>IF(F79='Transformador'!$B$10,'Transformador'!$B$9,IF(F79='Transformador'!$C$10,'Transformador'!$C$9,IF(F79='Transformador'!$D$10,'Transformador'!$D$9,IF(F79='Transformador'!$E$10,'Transformador'!$E$9,IF(F79='Transformador'!$F$10,'Transformador'!$F$9,IF(F79='Transformador'!$G$10,'Transformador'!$G$9,IF(F79='Transformador'!$H$10,'Transformador'!$H$9,IF(F79='Transformador'!$I$10,'Transformador'!$I$9,"No Exise"))))))))</f>
        <v>403</v>
      </c>
      <c r="H79" t="s" s="15">
        <f>'Nombres'!G79</f>
        <v>19</v>
      </c>
      <c r="I79" t="s" s="15">
        <f>IF(H79='Transformador'!$B$11,'Transformador'!$B$9,IF(H79='Transformador'!$C$11,'Transformador'!$C$9,IF(H79='Transformador'!$D$11,'Transformador'!$D$9,IF(H79='Transformador'!$E$11,'Transformador'!$E$9,IF(H79='Transformador'!$F$11,'Transformador'!$F$9,IF(H79='Transformador'!$G$11,'Transformador'!$G$9,IF(H79='Transformador'!$H$11,'Transformador'!$H$9,IF(H79='Transformador'!$I$11,'Transformador'!$I$9,"No Exise"))))))))</f>
        <v>403</v>
      </c>
      <c r="J79" t="s" s="16">
        <f>'Nombres'!H79</f>
        <v>19</v>
      </c>
      <c r="K79" t="s" s="16">
        <f>IF(J79='Transformador'!$B$12,'Transformador'!$B$9,IF(J79='Transformador'!$C$12,'Transformador'!$C$9,IF(J79='Transformador'!$D$12,'Transformador'!$D$9,IF(J79='Transformador'!$E$12,'Transformador'!$E$9,IF(J79='Transformador'!$F$12,'Transformador'!$F$9,IF(J79='Transformador'!$G$12,'Transformador'!$G$9,IF(J79='Transformador'!$H$12,'Transformador'!$H$9,IF(J79='Transformador'!$I$12,'Transformador'!$I$9,"No Exise"))))))))</f>
        <v>403</v>
      </c>
      <c r="L79" t="s" s="15">
        <f>'Nombres'!I79</f>
        <v>19</v>
      </c>
      <c r="M79" t="s" s="15">
        <f>IF(L79='Transformador'!$B$13,'Transformador'!$B$9,IF(L79='Transformador'!$C$13,'Transformador'!$C$9,IF(L79='Transformador'!$D$13,'Transformador'!$D$9,IF(L79='Transformador'!$E$13,'Transformador'!$E$9,IF(L79='Transformador'!$F$13,'Transformador'!$F$9,IF(L79='Transformador'!$G$13,'Transformador'!$G$9,IF(L79='Transformador'!$H$13,'Transformador'!$H$9,IF(L79='Transformador'!$I$13,'Transformador'!$I$9,"No Exise"))))))))</f>
        <v>403</v>
      </c>
      <c r="N79" t="s" s="16">
        <f>'Nombres'!J79</f>
        <v>19</v>
      </c>
      <c r="O79" t="s" s="16">
        <f>IF(N79='Transformador'!$B$14,'Transformador'!$B$9,IF(N79='Transformador'!$C$14,'Transformador'!$C$9,IF(N79='Transformador'!$D$14,'Transformador'!$D$9,IF(N79='Transformador'!$E$14,'Transformador'!$E$9,IF(N79='Transformador'!$F$14,'Transformador'!$F$9,IF(N79='Transformador'!$G$14,'Transformador'!$G$9,IF(N79='Transformador'!$H$14,'Transformador'!$H$9,IF(N79='Transformador'!$I$14,'Transformador'!$I$9,"No Exise"))))))))</f>
        <v>403</v>
      </c>
      <c r="P79" t="s" s="15">
        <f>'Nombres'!K79</f>
        <v>19</v>
      </c>
      <c r="Q79" t="s" s="15">
        <f>IF(P79='Transformador'!$B$15,'Transformador'!$B$9,IF(P79='Transformador'!$C$15,'Transformador'!$C$9,IF(P79='Transformador'!$D$15,'Transformador'!$D$9,IF(P79='Transformador'!$E$15,'Transformador'!$E$9,IF(P79='Transformador'!$F$15,'Transformador'!$F$9,IF(P79='Transformador'!$G$15,'Transformador'!$G$9,IF(P79='Transformador'!$H$15,'Transformador'!$H$9,IF(P79='Transformador'!$I$15,'Transformador'!$I$9,"No Exise"))))))))</f>
        <v>403</v>
      </c>
      <c r="R79" t="s" s="16">
        <f>'Nombres'!L79</f>
        <v>19</v>
      </c>
      <c r="S79" t="s" s="15">
        <f>'Nombres'!M79</f>
        <v>19</v>
      </c>
      <c r="T79" t="s" s="16">
        <f>'Nombres'!N79</f>
        <v>19</v>
      </c>
    </row>
    <row r="80" ht="20" customHeight="1">
      <c r="A80" t="s" s="13">
        <v>259</v>
      </c>
      <c r="B80" t="s" s="18">
        <v>260</v>
      </c>
      <c r="C80" t="s" s="15">
        <f>'Nombres'!C80</f>
        <v>19</v>
      </c>
      <c r="D80" t="s" s="16">
        <f>'Nombres'!D80</f>
        <v>19</v>
      </c>
      <c r="E80" t="s" s="15">
        <f>'Nombres'!E80</f>
        <v>19</v>
      </c>
      <c r="F80" t="s" s="16">
        <f>'Nombres'!F80</f>
        <v>19</v>
      </c>
      <c r="G80" t="s" s="17">
        <f>IF(F80='Transformador'!$B$10,'Transformador'!$B$9,IF(F80='Transformador'!$C$10,'Transformador'!$C$9,IF(F80='Transformador'!$D$10,'Transformador'!$D$9,IF(F80='Transformador'!$E$10,'Transformador'!$E$9,IF(F80='Transformador'!$F$10,'Transformador'!$F$9,IF(F80='Transformador'!$G$10,'Transformador'!$G$9,IF(F80='Transformador'!$H$10,'Transformador'!$H$9,IF(F80='Transformador'!$I$10,'Transformador'!$I$9,"No Exise"))))))))</f>
        <v>403</v>
      </c>
      <c r="H80" t="s" s="15">
        <f>'Nombres'!G80</f>
        <v>19</v>
      </c>
      <c r="I80" t="s" s="15">
        <f>IF(H80='Transformador'!$B$11,'Transformador'!$B$9,IF(H80='Transformador'!$C$11,'Transformador'!$C$9,IF(H80='Transformador'!$D$11,'Transformador'!$D$9,IF(H80='Transformador'!$E$11,'Transformador'!$E$9,IF(H80='Transformador'!$F$11,'Transformador'!$F$9,IF(H80='Transformador'!$G$11,'Transformador'!$G$9,IF(H80='Transformador'!$H$11,'Transformador'!$H$9,IF(H80='Transformador'!$I$11,'Transformador'!$I$9,"No Exise"))))))))</f>
        <v>403</v>
      </c>
      <c r="J80" t="s" s="16">
        <f>'Nombres'!H80</f>
        <v>19</v>
      </c>
      <c r="K80" t="s" s="16">
        <f>IF(J80='Transformador'!$B$12,'Transformador'!$B$9,IF(J80='Transformador'!$C$12,'Transformador'!$C$9,IF(J80='Transformador'!$D$12,'Transformador'!$D$9,IF(J80='Transformador'!$E$12,'Transformador'!$E$9,IF(J80='Transformador'!$F$12,'Transformador'!$F$9,IF(J80='Transformador'!$G$12,'Transformador'!$G$9,IF(J80='Transformador'!$H$12,'Transformador'!$H$9,IF(J80='Transformador'!$I$12,'Transformador'!$I$9,"No Exise"))))))))</f>
        <v>403</v>
      </c>
      <c r="L80" t="s" s="15">
        <f>'Nombres'!I80</f>
        <v>19</v>
      </c>
      <c r="M80" t="s" s="15">
        <f>IF(L80='Transformador'!$B$13,'Transformador'!$B$9,IF(L80='Transformador'!$C$13,'Transformador'!$C$9,IF(L80='Transformador'!$D$13,'Transformador'!$D$9,IF(L80='Transformador'!$E$13,'Transformador'!$E$9,IF(L80='Transformador'!$F$13,'Transformador'!$F$9,IF(L80='Transformador'!$G$13,'Transformador'!$G$9,IF(L80='Transformador'!$H$13,'Transformador'!$H$9,IF(L80='Transformador'!$I$13,'Transformador'!$I$9,"No Exise"))))))))</f>
        <v>403</v>
      </c>
      <c r="N80" t="s" s="16">
        <f>'Nombres'!J80</f>
        <v>19</v>
      </c>
      <c r="O80" t="s" s="16">
        <f>IF(N80='Transformador'!$B$14,'Transformador'!$B$9,IF(N80='Transformador'!$C$14,'Transformador'!$C$9,IF(N80='Transformador'!$D$14,'Transformador'!$D$9,IF(N80='Transformador'!$E$14,'Transformador'!$E$9,IF(N80='Transformador'!$F$14,'Transformador'!$F$9,IF(N80='Transformador'!$G$14,'Transformador'!$G$9,IF(N80='Transformador'!$H$14,'Transformador'!$H$9,IF(N80='Transformador'!$I$14,'Transformador'!$I$9,"No Exise"))))))))</f>
        <v>403</v>
      </c>
      <c r="P80" t="s" s="15">
        <f>'Nombres'!K80</f>
        <v>19</v>
      </c>
      <c r="Q80" t="s" s="15">
        <f>IF(P80='Transformador'!$B$15,'Transformador'!$B$9,IF(P80='Transformador'!$C$15,'Transformador'!$C$9,IF(P80='Transformador'!$D$15,'Transformador'!$D$9,IF(P80='Transformador'!$E$15,'Transformador'!$E$9,IF(P80='Transformador'!$F$15,'Transformador'!$F$9,IF(P80='Transformador'!$G$15,'Transformador'!$G$9,IF(P80='Transformador'!$H$15,'Transformador'!$H$9,IF(P80='Transformador'!$I$15,'Transformador'!$I$9,"No Exise"))))))))</f>
        <v>403</v>
      </c>
      <c r="R80" t="s" s="16">
        <f>'Nombres'!L80</f>
        <v>19</v>
      </c>
      <c r="S80" t="s" s="15">
        <f>'Nombres'!M80</f>
        <v>19</v>
      </c>
      <c r="T80" t="s" s="16">
        <f>'Nombres'!N80</f>
        <v>19</v>
      </c>
    </row>
    <row r="81" ht="20" customHeight="1">
      <c r="A81" t="s" s="13">
        <v>261</v>
      </c>
      <c r="B81" t="s" s="14">
        <v>262</v>
      </c>
      <c r="C81" t="s" s="15">
        <f>'Nombres'!C81</f>
        <v>19</v>
      </c>
      <c r="D81" t="s" s="16">
        <f>'Nombres'!D81</f>
        <v>19</v>
      </c>
      <c r="E81" t="s" s="15">
        <f>'Nombres'!E81</f>
        <v>19</v>
      </c>
      <c r="F81" t="s" s="16">
        <f>'Nombres'!F81</f>
        <v>19</v>
      </c>
      <c r="G81" t="s" s="17">
        <f>IF(F81='Transformador'!$B$10,'Transformador'!$B$9,IF(F81='Transformador'!$C$10,'Transformador'!$C$9,IF(F81='Transformador'!$D$10,'Transformador'!$D$9,IF(F81='Transformador'!$E$10,'Transformador'!$E$9,IF(F81='Transformador'!$F$10,'Transformador'!$F$9,IF(F81='Transformador'!$G$10,'Transformador'!$G$9,IF(F81='Transformador'!$H$10,'Transformador'!$H$9,IF(F81='Transformador'!$I$10,'Transformador'!$I$9,"No Exise"))))))))</f>
        <v>403</v>
      </c>
      <c r="H81" t="s" s="15">
        <f>'Nombres'!G81</f>
        <v>19</v>
      </c>
      <c r="I81" t="s" s="15">
        <f>IF(H81='Transformador'!$B$11,'Transformador'!$B$9,IF(H81='Transformador'!$C$11,'Transformador'!$C$9,IF(H81='Transformador'!$D$11,'Transformador'!$D$9,IF(H81='Transformador'!$E$11,'Transformador'!$E$9,IF(H81='Transformador'!$F$11,'Transformador'!$F$9,IF(H81='Transformador'!$G$11,'Transformador'!$G$9,IF(H81='Transformador'!$H$11,'Transformador'!$H$9,IF(H81='Transformador'!$I$11,'Transformador'!$I$9,"No Exise"))))))))</f>
        <v>403</v>
      </c>
      <c r="J81" t="s" s="16">
        <f>'Nombres'!H81</f>
        <v>19</v>
      </c>
      <c r="K81" t="s" s="16">
        <f>IF(J81='Transformador'!$B$12,'Transformador'!$B$9,IF(J81='Transformador'!$C$12,'Transformador'!$C$9,IF(J81='Transformador'!$D$12,'Transformador'!$D$9,IF(J81='Transformador'!$E$12,'Transformador'!$E$9,IF(J81='Transformador'!$F$12,'Transformador'!$F$9,IF(J81='Transformador'!$G$12,'Transformador'!$G$9,IF(J81='Transformador'!$H$12,'Transformador'!$H$9,IF(J81='Transformador'!$I$12,'Transformador'!$I$9,"No Exise"))))))))</f>
        <v>403</v>
      </c>
      <c r="L81" t="s" s="15">
        <f>'Nombres'!I81</f>
        <v>19</v>
      </c>
      <c r="M81" t="s" s="15">
        <f>IF(L81='Transformador'!$B$13,'Transformador'!$B$9,IF(L81='Transformador'!$C$13,'Transformador'!$C$9,IF(L81='Transformador'!$D$13,'Transformador'!$D$9,IF(L81='Transformador'!$E$13,'Transformador'!$E$9,IF(L81='Transformador'!$F$13,'Transformador'!$F$9,IF(L81='Transformador'!$G$13,'Transformador'!$G$9,IF(L81='Transformador'!$H$13,'Transformador'!$H$9,IF(L81='Transformador'!$I$13,'Transformador'!$I$9,"No Exise"))))))))</f>
        <v>403</v>
      </c>
      <c r="N81" t="s" s="16">
        <f>'Nombres'!J81</f>
        <v>19</v>
      </c>
      <c r="O81" t="s" s="16">
        <f>IF(N81='Transformador'!$B$14,'Transformador'!$B$9,IF(N81='Transformador'!$C$14,'Transformador'!$C$9,IF(N81='Transformador'!$D$14,'Transformador'!$D$9,IF(N81='Transformador'!$E$14,'Transformador'!$E$9,IF(N81='Transformador'!$F$14,'Transformador'!$F$9,IF(N81='Transformador'!$G$14,'Transformador'!$G$9,IF(N81='Transformador'!$H$14,'Transformador'!$H$9,IF(N81='Transformador'!$I$14,'Transformador'!$I$9,"No Exise"))))))))</f>
        <v>403</v>
      </c>
      <c r="P81" t="s" s="15">
        <f>'Nombres'!K81</f>
        <v>19</v>
      </c>
      <c r="Q81" t="s" s="15">
        <f>IF(P81='Transformador'!$B$15,'Transformador'!$B$9,IF(P81='Transformador'!$C$15,'Transformador'!$C$9,IF(P81='Transformador'!$D$15,'Transformador'!$D$9,IF(P81='Transformador'!$E$15,'Transformador'!$E$9,IF(P81='Transformador'!$F$15,'Transformador'!$F$9,IF(P81='Transformador'!$G$15,'Transformador'!$G$9,IF(P81='Transformador'!$H$15,'Transformador'!$H$9,IF(P81='Transformador'!$I$15,'Transformador'!$I$9,"No Exise"))))))))</f>
        <v>403</v>
      </c>
      <c r="R81" t="s" s="16">
        <f>'Nombres'!L81</f>
        <v>19</v>
      </c>
      <c r="S81" t="s" s="15">
        <f>'Nombres'!M81</f>
        <v>19</v>
      </c>
      <c r="T81" t="s" s="16">
        <f>'Nombres'!N81</f>
        <v>19</v>
      </c>
    </row>
    <row r="82" ht="20" customHeight="1">
      <c r="A82" t="s" s="13">
        <v>263</v>
      </c>
      <c r="B82" t="s" s="18">
        <v>264</v>
      </c>
      <c r="C82" t="s" s="15">
        <f>'Nombres'!C82</f>
        <v>19</v>
      </c>
      <c r="D82" t="s" s="16">
        <f>'Nombres'!D82</f>
        <v>19</v>
      </c>
      <c r="E82" t="s" s="15">
        <f>'Nombres'!E82</f>
        <v>19</v>
      </c>
      <c r="F82" t="s" s="16">
        <f>'Nombres'!F82</f>
        <v>19</v>
      </c>
      <c r="G82" t="s" s="17">
        <f>IF(F82='Transformador'!$B$10,'Transformador'!$B$9,IF(F82='Transformador'!$C$10,'Transformador'!$C$9,IF(F82='Transformador'!$D$10,'Transformador'!$D$9,IF(F82='Transformador'!$E$10,'Transformador'!$E$9,IF(F82='Transformador'!$F$10,'Transformador'!$F$9,IF(F82='Transformador'!$G$10,'Transformador'!$G$9,IF(F82='Transformador'!$H$10,'Transformador'!$H$9,IF(F82='Transformador'!$I$10,'Transformador'!$I$9,"No Exise"))))))))</f>
        <v>403</v>
      </c>
      <c r="H82" t="s" s="15">
        <f>'Nombres'!G82</f>
        <v>19</v>
      </c>
      <c r="I82" t="s" s="15">
        <f>IF(H82='Transformador'!$B$11,'Transformador'!$B$9,IF(H82='Transformador'!$C$11,'Transformador'!$C$9,IF(H82='Transformador'!$D$11,'Transformador'!$D$9,IF(H82='Transformador'!$E$11,'Transformador'!$E$9,IF(H82='Transformador'!$F$11,'Transformador'!$F$9,IF(H82='Transformador'!$G$11,'Transformador'!$G$9,IF(H82='Transformador'!$H$11,'Transformador'!$H$9,IF(H82='Transformador'!$I$11,'Transformador'!$I$9,"No Exise"))))))))</f>
        <v>403</v>
      </c>
      <c r="J82" t="s" s="16">
        <f>'Nombres'!H82</f>
        <v>19</v>
      </c>
      <c r="K82" t="s" s="16">
        <f>IF(J82='Transformador'!$B$12,'Transformador'!$B$9,IF(J82='Transformador'!$C$12,'Transformador'!$C$9,IF(J82='Transformador'!$D$12,'Transformador'!$D$9,IF(J82='Transformador'!$E$12,'Transformador'!$E$9,IF(J82='Transformador'!$F$12,'Transformador'!$F$9,IF(J82='Transformador'!$G$12,'Transformador'!$G$9,IF(J82='Transformador'!$H$12,'Transformador'!$H$9,IF(J82='Transformador'!$I$12,'Transformador'!$I$9,"No Exise"))))))))</f>
        <v>403</v>
      </c>
      <c r="L82" t="s" s="15">
        <f>'Nombres'!I82</f>
        <v>19</v>
      </c>
      <c r="M82" t="s" s="15">
        <f>IF(L82='Transformador'!$B$13,'Transformador'!$B$9,IF(L82='Transformador'!$C$13,'Transformador'!$C$9,IF(L82='Transformador'!$D$13,'Transformador'!$D$9,IF(L82='Transformador'!$E$13,'Transformador'!$E$9,IF(L82='Transformador'!$F$13,'Transformador'!$F$9,IF(L82='Transformador'!$G$13,'Transformador'!$G$9,IF(L82='Transformador'!$H$13,'Transformador'!$H$9,IF(L82='Transformador'!$I$13,'Transformador'!$I$9,"No Exise"))))))))</f>
        <v>403</v>
      </c>
      <c r="N82" t="s" s="16">
        <f>'Nombres'!J82</f>
        <v>19</v>
      </c>
      <c r="O82" t="s" s="16">
        <f>IF(N82='Transformador'!$B$14,'Transformador'!$B$9,IF(N82='Transformador'!$C$14,'Transformador'!$C$9,IF(N82='Transformador'!$D$14,'Transformador'!$D$9,IF(N82='Transformador'!$E$14,'Transformador'!$E$9,IF(N82='Transformador'!$F$14,'Transformador'!$F$9,IF(N82='Transformador'!$G$14,'Transformador'!$G$9,IF(N82='Transformador'!$H$14,'Transformador'!$H$9,IF(N82='Transformador'!$I$14,'Transformador'!$I$9,"No Exise"))))))))</f>
        <v>403</v>
      </c>
      <c r="P82" t="s" s="15">
        <f>'Nombres'!K82</f>
        <v>19</v>
      </c>
      <c r="Q82" t="s" s="15">
        <f>IF(P82='Transformador'!$B$15,'Transformador'!$B$9,IF(P82='Transformador'!$C$15,'Transformador'!$C$9,IF(P82='Transformador'!$D$15,'Transformador'!$D$9,IF(P82='Transformador'!$E$15,'Transformador'!$E$9,IF(P82='Transformador'!$F$15,'Transformador'!$F$9,IF(P82='Transformador'!$G$15,'Transformador'!$G$9,IF(P82='Transformador'!$H$15,'Transformador'!$H$9,IF(P82='Transformador'!$I$15,'Transformador'!$I$9,"No Exise"))))))))</f>
        <v>403</v>
      </c>
      <c r="R82" t="s" s="16">
        <f>'Nombres'!L82</f>
        <v>19</v>
      </c>
      <c r="S82" t="s" s="15">
        <f>'Nombres'!M82</f>
        <v>19</v>
      </c>
      <c r="T82" t="s" s="16">
        <f>'Nombres'!N82</f>
        <v>19</v>
      </c>
    </row>
    <row r="83" ht="20" customHeight="1">
      <c r="A83" t="s" s="13">
        <v>265</v>
      </c>
      <c r="B83" t="s" s="14">
        <v>266</v>
      </c>
      <c r="C83" t="s" s="15">
        <f>'Nombres'!C83</f>
        <v>19</v>
      </c>
      <c r="D83" t="s" s="16">
        <f>'Nombres'!D83</f>
        <v>19</v>
      </c>
      <c r="E83" t="s" s="15">
        <f>'Nombres'!E83</f>
        <v>19</v>
      </c>
      <c r="F83" t="s" s="16">
        <f>'Nombres'!F83</f>
        <v>19</v>
      </c>
      <c r="G83" t="s" s="17">
        <f>IF(F83='Transformador'!$B$10,'Transformador'!$B$9,IF(F83='Transformador'!$C$10,'Transformador'!$C$9,IF(F83='Transformador'!$D$10,'Transformador'!$D$9,IF(F83='Transformador'!$E$10,'Transformador'!$E$9,IF(F83='Transformador'!$F$10,'Transformador'!$F$9,IF(F83='Transformador'!$G$10,'Transformador'!$G$9,IF(F83='Transformador'!$H$10,'Transformador'!$H$9,IF(F83='Transformador'!$I$10,'Transformador'!$I$9,"No Exise"))))))))</f>
        <v>403</v>
      </c>
      <c r="H83" t="s" s="15">
        <f>'Nombres'!G83</f>
        <v>19</v>
      </c>
      <c r="I83" t="s" s="15">
        <f>IF(H83='Transformador'!$B$11,'Transformador'!$B$9,IF(H83='Transformador'!$C$11,'Transformador'!$C$9,IF(H83='Transformador'!$D$11,'Transformador'!$D$9,IF(H83='Transformador'!$E$11,'Transformador'!$E$9,IF(H83='Transformador'!$F$11,'Transformador'!$F$9,IF(H83='Transformador'!$G$11,'Transformador'!$G$9,IF(H83='Transformador'!$H$11,'Transformador'!$H$9,IF(H83='Transformador'!$I$11,'Transformador'!$I$9,"No Exise"))))))))</f>
        <v>403</v>
      </c>
      <c r="J83" t="s" s="16">
        <f>'Nombres'!H83</f>
        <v>19</v>
      </c>
      <c r="K83" t="s" s="16">
        <f>IF(J83='Transformador'!$B$12,'Transformador'!$B$9,IF(J83='Transformador'!$C$12,'Transformador'!$C$9,IF(J83='Transformador'!$D$12,'Transformador'!$D$9,IF(J83='Transformador'!$E$12,'Transformador'!$E$9,IF(J83='Transformador'!$F$12,'Transformador'!$F$9,IF(J83='Transformador'!$G$12,'Transformador'!$G$9,IF(J83='Transformador'!$H$12,'Transformador'!$H$9,IF(J83='Transformador'!$I$12,'Transformador'!$I$9,"No Exise"))))))))</f>
        <v>403</v>
      </c>
      <c r="L83" t="s" s="15">
        <f>'Nombres'!I83</f>
        <v>19</v>
      </c>
      <c r="M83" t="s" s="15">
        <f>IF(L83='Transformador'!$B$13,'Transformador'!$B$9,IF(L83='Transformador'!$C$13,'Transformador'!$C$9,IF(L83='Transformador'!$D$13,'Transformador'!$D$9,IF(L83='Transformador'!$E$13,'Transformador'!$E$9,IF(L83='Transformador'!$F$13,'Transformador'!$F$9,IF(L83='Transformador'!$G$13,'Transformador'!$G$9,IF(L83='Transformador'!$H$13,'Transformador'!$H$9,IF(L83='Transformador'!$I$13,'Transformador'!$I$9,"No Exise"))))))))</f>
        <v>403</v>
      </c>
      <c r="N83" t="s" s="16">
        <f>'Nombres'!J83</f>
        <v>19</v>
      </c>
      <c r="O83" t="s" s="16">
        <f>IF(N83='Transformador'!$B$14,'Transformador'!$B$9,IF(N83='Transformador'!$C$14,'Transformador'!$C$9,IF(N83='Transformador'!$D$14,'Transformador'!$D$9,IF(N83='Transformador'!$E$14,'Transformador'!$E$9,IF(N83='Transformador'!$F$14,'Transformador'!$F$9,IF(N83='Transformador'!$G$14,'Transformador'!$G$9,IF(N83='Transformador'!$H$14,'Transformador'!$H$9,IF(N83='Transformador'!$I$14,'Transformador'!$I$9,"No Exise"))))))))</f>
        <v>403</v>
      </c>
      <c r="P83" t="s" s="15">
        <f>'Nombres'!K83</f>
        <v>19</v>
      </c>
      <c r="Q83" t="s" s="15">
        <f>IF(P83='Transformador'!$B$15,'Transformador'!$B$9,IF(P83='Transformador'!$C$15,'Transformador'!$C$9,IF(P83='Transformador'!$D$15,'Transformador'!$D$9,IF(P83='Transformador'!$E$15,'Transformador'!$E$9,IF(P83='Transformador'!$F$15,'Transformador'!$F$9,IF(P83='Transformador'!$G$15,'Transformador'!$G$9,IF(P83='Transformador'!$H$15,'Transformador'!$H$9,IF(P83='Transformador'!$I$15,'Transformador'!$I$9,"No Exise"))))))))</f>
        <v>403</v>
      </c>
      <c r="R83" t="s" s="16">
        <f>'Nombres'!L83</f>
        <v>19</v>
      </c>
      <c r="S83" t="s" s="15">
        <f>'Nombres'!M83</f>
        <v>19</v>
      </c>
      <c r="T83" t="s" s="16">
        <f>'Nombres'!N83</f>
        <v>19</v>
      </c>
    </row>
    <row r="84" ht="20" customHeight="1">
      <c r="A84" t="s" s="13">
        <v>267</v>
      </c>
      <c r="B84" t="s" s="18">
        <v>268</v>
      </c>
      <c r="C84" t="s" s="15">
        <f>'Nombres'!C84</f>
        <v>19</v>
      </c>
      <c r="D84" t="s" s="16">
        <f>'Nombres'!D84</f>
        <v>19</v>
      </c>
      <c r="E84" t="s" s="15">
        <f>'Nombres'!E84</f>
        <v>19</v>
      </c>
      <c r="F84" t="s" s="16">
        <f>'Nombres'!F84</f>
        <v>19</v>
      </c>
      <c r="G84" t="s" s="17">
        <f>IF(F84='Transformador'!$B$10,'Transformador'!$B$9,IF(F84='Transformador'!$C$10,'Transformador'!$C$9,IF(F84='Transformador'!$D$10,'Transformador'!$D$9,IF(F84='Transformador'!$E$10,'Transformador'!$E$9,IF(F84='Transformador'!$F$10,'Transformador'!$F$9,IF(F84='Transformador'!$G$10,'Transformador'!$G$9,IF(F84='Transformador'!$H$10,'Transformador'!$H$9,IF(F84='Transformador'!$I$10,'Transformador'!$I$9,"No Exise"))))))))</f>
        <v>403</v>
      </c>
      <c r="H84" t="s" s="15">
        <f>'Nombres'!G84</f>
        <v>19</v>
      </c>
      <c r="I84" t="s" s="15">
        <f>IF(H84='Transformador'!$B$11,'Transformador'!$B$9,IF(H84='Transformador'!$C$11,'Transformador'!$C$9,IF(H84='Transformador'!$D$11,'Transformador'!$D$9,IF(H84='Transformador'!$E$11,'Transformador'!$E$9,IF(H84='Transformador'!$F$11,'Transformador'!$F$9,IF(H84='Transformador'!$G$11,'Transformador'!$G$9,IF(H84='Transformador'!$H$11,'Transformador'!$H$9,IF(H84='Transformador'!$I$11,'Transformador'!$I$9,"No Exise"))))))))</f>
        <v>403</v>
      </c>
      <c r="J84" t="s" s="16">
        <f>'Nombres'!H84</f>
        <v>19</v>
      </c>
      <c r="K84" t="s" s="16">
        <f>IF(J84='Transformador'!$B$12,'Transformador'!$B$9,IF(J84='Transformador'!$C$12,'Transformador'!$C$9,IF(J84='Transformador'!$D$12,'Transformador'!$D$9,IF(J84='Transformador'!$E$12,'Transformador'!$E$9,IF(J84='Transformador'!$F$12,'Transformador'!$F$9,IF(J84='Transformador'!$G$12,'Transformador'!$G$9,IF(J84='Transformador'!$H$12,'Transformador'!$H$9,IF(J84='Transformador'!$I$12,'Transformador'!$I$9,"No Exise"))))))))</f>
        <v>403</v>
      </c>
      <c r="L84" t="s" s="15">
        <f>'Nombres'!I84</f>
        <v>19</v>
      </c>
      <c r="M84" t="s" s="15">
        <f>IF(L84='Transformador'!$B$13,'Transformador'!$B$9,IF(L84='Transformador'!$C$13,'Transformador'!$C$9,IF(L84='Transformador'!$D$13,'Transformador'!$D$9,IF(L84='Transformador'!$E$13,'Transformador'!$E$9,IF(L84='Transformador'!$F$13,'Transformador'!$F$9,IF(L84='Transformador'!$G$13,'Transformador'!$G$9,IF(L84='Transformador'!$H$13,'Transformador'!$H$9,IF(L84='Transformador'!$I$13,'Transformador'!$I$9,"No Exise"))))))))</f>
        <v>403</v>
      </c>
      <c r="N84" t="s" s="16">
        <f>'Nombres'!J84</f>
        <v>19</v>
      </c>
      <c r="O84" t="s" s="16">
        <f>IF(N84='Transformador'!$B$14,'Transformador'!$B$9,IF(N84='Transformador'!$C$14,'Transformador'!$C$9,IF(N84='Transformador'!$D$14,'Transformador'!$D$9,IF(N84='Transformador'!$E$14,'Transformador'!$E$9,IF(N84='Transformador'!$F$14,'Transformador'!$F$9,IF(N84='Transformador'!$G$14,'Transformador'!$G$9,IF(N84='Transformador'!$H$14,'Transformador'!$H$9,IF(N84='Transformador'!$I$14,'Transformador'!$I$9,"No Exise"))))))))</f>
        <v>403</v>
      </c>
      <c r="P84" t="s" s="15">
        <f>'Nombres'!K84</f>
        <v>19</v>
      </c>
      <c r="Q84" t="s" s="15">
        <f>IF(P84='Transformador'!$B$15,'Transformador'!$B$9,IF(P84='Transformador'!$C$15,'Transformador'!$C$9,IF(P84='Transformador'!$D$15,'Transformador'!$D$9,IF(P84='Transformador'!$E$15,'Transformador'!$E$9,IF(P84='Transformador'!$F$15,'Transformador'!$F$9,IF(P84='Transformador'!$G$15,'Transformador'!$G$9,IF(P84='Transformador'!$H$15,'Transformador'!$H$9,IF(P84='Transformador'!$I$15,'Transformador'!$I$9,"No Exise"))))))))</f>
        <v>403</v>
      </c>
      <c r="R84" t="s" s="16">
        <f>'Nombres'!L84</f>
        <v>19</v>
      </c>
      <c r="S84" t="s" s="15">
        <f>'Nombres'!M84</f>
        <v>19</v>
      </c>
      <c r="T84" t="s" s="16">
        <f>'Nombres'!N84</f>
        <v>19</v>
      </c>
    </row>
    <row r="85" ht="20" customHeight="1">
      <c r="A85" t="s" s="19">
        <v>269</v>
      </c>
      <c r="B85" t="s" s="14">
        <v>270</v>
      </c>
      <c r="C85" t="s" s="15">
        <f>'Nombres'!C85</f>
        <v>19</v>
      </c>
      <c r="D85" t="s" s="16">
        <f>'Nombres'!D85</f>
        <v>19</v>
      </c>
      <c r="E85" t="s" s="15">
        <f>'Nombres'!E85</f>
        <v>19</v>
      </c>
      <c r="F85" t="s" s="16">
        <f>'Nombres'!F85</f>
        <v>19</v>
      </c>
      <c r="G85" t="s" s="17">
        <f>IF(F85='Transformador'!$B$10,'Transformador'!$B$9,IF(F85='Transformador'!$C$10,'Transformador'!$C$9,IF(F85='Transformador'!$D$10,'Transformador'!$D$9,IF(F85='Transformador'!$E$10,'Transformador'!$E$9,IF(F85='Transformador'!$F$10,'Transformador'!$F$9,IF(F85='Transformador'!$G$10,'Transformador'!$G$9,IF(F85='Transformador'!$H$10,'Transformador'!$H$9,IF(F85='Transformador'!$I$10,'Transformador'!$I$9,"No Exise"))))))))</f>
        <v>403</v>
      </c>
      <c r="H85" t="s" s="15">
        <f>'Nombres'!G85</f>
        <v>19</v>
      </c>
      <c r="I85" t="s" s="15">
        <f>IF(H85='Transformador'!$B$11,'Transformador'!$B$9,IF(H85='Transformador'!$C$11,'Transformador'!$C$9,IF(H85='Transformador'!$D$11,'Transformador'!$D$9,IF(H85='Transformador'!$E$11,'Transformador'!$E$9,IF(H85='Transformador'!$F$11,'Transformador'!$F$9,IF(H85='Transformador'!$G$11,'Transformador'!$G$9,IF(H85='Transformador'!$H$11,'Transformador'!$H$9,IF(H85='Transformador'!$I$11,'Transformador'!$I$9,"No Exise"))))))))</f>
        <v>403</v>
      </c>
      <c r="J85" t="s" s="16">
        <f>'Nombres'!H85</f>
        <v>19</v>
      </c>
      <c r="K85" t="s" s="16">
        <f>IF(J85='Transformador'!$B$12,'Transformador'!$B$9,IF(J85='Transformador'!$C$12,'Transformador'!$C$9,IF(J85='Transformador'!$D$12,'Transformador'!$D$9,IF(J85='Transformador'!$E$12,'Transformador'!$E$9,IF(J85='Transformador'!$F$12,'Transformador'!$F$9,IF(J85='Transformador'!$G$12,'Transformador'!$G$9,IF(J85='Transformador'!$H$12,'Transformador'!$H$9,IF(J85='Transformador'!$I$12,'Transformador'!$I$9,"No Exise"))))))))</f>
        <v>403</v>
      </c>
      <c r="L85" t="s" s="15">
        <f>'Nombres'!I85</f>
        <v>19</v>
      </c>
      <c r="M85" t="s" s="15">
        <f>IF(L85='Transformador'!$B$13,'Transformador'!$B$9,IF(L85='Transformador'!$C$13,'Transformador'!$C$9,IF(L85='Transformador'!$D$13,'Transformador'!$D$9,IF(L85='Transformador'!$E$13,'Transformador'!$E$9,IF(L85='Transformador'!$F$13,'Transformador'!$F$9,IF(L85='Transformador'!$G$13,'Transformador'!$G$9,IF(L85='Transformador'!$H$13,'Transformador'!$H$9,IF(L85='Transformador'!$I$13,'Transformador'!$I$9,"No Exise"))))))))</f>
        <v>403</v>
      </c>
      <c r="N85" t="s" s="16">
        <f>'Nombres'!J85</f>
        <v>19</v>
      </c>
      <c r="O85" t="s" s="16">
        <f>IF(N85='Transformador'!$B$14,'Transformador'!$B$9,IF(N85='Transformador'!$C$14,'Transformador'!$C$9,IF(N85='Transformador'!$D$14,'Transformador'!$D$9,IF(N85='Transformador'!$E$14,'Transformador'!$E$9,IF(N85='Transformador'!$F$14,'Transformador'!$F$9,IF(N85='Transformador'!$G$14,'Transformador'!$G$9,IF(N85='Transformador'!$H$14,'Transformador'!$H$9,IF(N85='Transformador'!$I$14,'Transformador'!$I$9,"No Exise"))))))))</f>
        <v>403</v>
      </c>
      <c r="P85" t="s" s="15">
        <f>'Nombres'!K85</f>
        <v>19</v>
      </c>
      <c r="Q85" t="s" s="15">
        <f>IF(P85='Transformador'!$B$15,'Transformador'!$B$9,IF(P85='Transformador'!$C$15,'Transformador'!$C$9,IF(P85='Transformador'!$D$15,'Transformador'!$D$9,IF(P85='Transformador'!$E$15,'Transformador'!$E$9,IF(P85='Transformador'!$F$15,'Transformador'!$F$9,IF(P85='Transformador'!$G$15,'Transformador'!$G$9,IF(P85='Transformador'!$H$15,'Transformador'!$H$9,IF(P85='Transformador'!$I$15,'Transformador'!$I$9,"No Exise"))))))))</f>
        <v>403</v>
      </c>
      <c r="R85" t="s" s="16">
        <f>'Nombres'!L85</f>
        <v>19</v>
      </c>
      <c r="S85" t="s" s="15">
        <f>'Nombres'!M85</f>
        <v>19</v>
      </c>
      <c r="T85" t="s" s="16">
        <f>'Nombres'!N85</f>
        <v>19</v>
      </c>
    </row>
    <row r="86" ht="20" customHeight="1">
      <c r="A86" t="s" s="13">
        <v>272</v>
      </c>
      <c r="B86" t="s" s="18">
        <v>273</v>
      </c>
      <c r="C86" t="s" s="15">
        <f>'Nombres'!C86</f>
        <v>19</v>
      </c>
      <c r="D86" t="s" s="16">
        <f>'Nombres'!D86</f>
        <v>19</v>
      </c>
      <c r="E86" t="s" s="15">
        <f>'Nombres'!E86</f>
        <v>19</v>
      </c>
      <c r="F86" t="s" s="16">
        <f>'Nombres'!F86</f>
        <v>20</v>
      </c>
      <c r="G86" t="s" s="17">
        <f>IF(F86='Transformador'!$B$10,'Transformador'!$B$9,IF(F86='Transformador'!$C$10,'Transformador'!$C$9,IF(F86='Transformador'!$D$10,'Transformador'!$D$9,IF(F86='Transformador'!$E$10,'Transformador'!$E$9,IF(F86='Transformador'!$F$10,'Transformador'!$F$9,IF(F86='Transformador'!$G$10,'Transformador'!$G$9,IF(F86='Transformador'!$H$10,'Transformador'!$H$9,IF(F86='Transformador'!$I$10,'Transformador'!$I$9,"No Exise"))))))))</f>
        <v>398</v>
      </c>
      <c r="H86" t="s" s="15">
        <f>'Nombres'!G86</f>
        <v>19</v>
      </c>
      <c r="I86" t="s" s="15">
        <f>IF(H86='Transformador'!$B$11,'Transformador'!$B$9,IF(H86='Transformador'!$C$11,'Transformador'!$C$9,IF(H86='Transformador'!$D$11,'Transformador'!$D$9,IF(H86='Transformador'!$E$11,'Transformador'!$E$9,IF(H86='Transformador'!$F$11,'Transformador'!$F$9,IF(H86='Transformador'!$G$11,'Transformador'!$G$9,IF(H86='Transformador'!$H$11,'Transformador'!$H$9,IF(H86='Transformador'!$I$11,'Transformador'!$I$9,"No Exise"))))))))</f>
        <v>403</v>
      </c>
      <c r="J86" t="s" s="16">
        <f>'Nombres'!H86</f>
        <v>19</v>
      </c>
      <c r="K86" t="s" s="16">
        <f>IF(J86='Transformador'!$B$12,'Transformador'!$B$9,IF(J86='Transformador'!$C$12,'Transformador'!$C$9,IF(J86='Transformador'!$D$12,'Transformador'!$D$9,IF(J86='Transformador'!$E$12,'Transformador'!$E$9,IF(J86='Transformador'!$F$12,'Transformador'!$F$9,IF(J86='Transformador'!$G$12,'Transformador'!$G$9,IF(J86='Transformador'!$H$12,'Transformador'!$H$9,IF(J86='Transformador'!$I$12,'Transformador'!$I$9,"No Exise"))))))))</f>
        <v>403</v>
      </c>
      <c r="L86" t="s" s="15">
        <f>'Nombres'!I86</f>
        <v>19</v>
      </c>
      <c r="M86" t="s" s="15">
        <f>IF(L86='Transformador'!$B$13,'Transformador'!$B$9,IF(L86='Transformador'!$C$13,'Transformador'!$C$9,IF(L86='Transformador'!$D$13,'Transformador'!$D$9,IF(L86='Transformador'!$E$13,'Transformador'!$E$9,IF(L86='Transformador'!$F$13,'Transformador'!$F$9,IF(L86='Transformador'!$G$13,'Transformador'!$G$9,IF(L86='Transformador'!$H$13,'Transformador'!$H$9,IF(L86='Transformador'!$I$13,'Transformador'!$I$9,"No Exise"))))))))</f>
        <v>403</v>
      </c>
      <c r="N86" t="s" s="16">
        <f>'Nombres'!J86</f>
        <v>20</v>
      </c>
      <c r="O86" t="s" s="16">
        <f>IF(N86='Transformador'!$B$14,'Transformador'!$B$9,IF(N86='Transformador'!$C$14,'Transformador'!$C$9,IF(N86='Transformador'!$D$14,'Transformador'!$D$9,IF(N86='Transformador'!$E$14,'Transformador'!$E$9,IF(N86='Transformador'!$F$14,'Transformador'!$F$9,IF(N86='Transformador'!$G$14,'Transformador'!$G$9,IF(N86='Transformador'!$H$14,'Transformador'!$H$9,IF(N86='Transformador'!$I$14,'Transformador'!$I$9,"No Exise"))))))))</f>
        <v>403</v>
      </c>
      <c r="P86" t="s" s="15">
        <f>'Nombres'!K86</f>
        <v>20</v>
      </c>
      <c r="Q86" t="s" s="15">
        <f>IF(P86='Transformador'!$B$15,'Transformador'!$B$9,IF(P86='Transformador'!$C$15,'Transformador'!$C$9,IF(P86='Transformador'!$D$15,'Transformador'!$D$9,IF(P86='Transformador'!$E$15,'Transformador'!$E$9,IF(P86='Transformador'!$F$15,'Transformador'!$F$9,IF(P86='Transformador'!$G$15,'Transformador'!$G$9,IF(P86='Transformador'!$H$15,'Transformador'!$H$9,IF(P86='Transformador'!$I$15,'Transformador'!$I$9,"No Exise"))))))))</f>
        <v>403</v>
      </c>
      <c r="R86" t="s" s="16">
        <f>'Nombres'!L86</f>
        <v>19</v>
      </c>
      <c r="S86" t="s" s="15">
        <f>'Nombres'!M86</f>
        <v>20</v>
      </c>
      <c r="T86" t="s" s="16">
        <f>'Nombres'!N86</f>
        <v>20</v>
      </c>
    </row>
    <row r="87" ht="21" customHeight="1">
      <c r="A87" t="s" s="13">
        <v>275</v>
      </c>
      <c r="B87" t="s" s="14">
        <v>276</v>
      </c>
      <c r="C87" t="s" s="15">
        <f>'Nombres'!C87</f>
        <v>19</v>
      </c>
      <c r="D87" t="s" s="16">
        <f>'Nombres'!D87</f>
        <v>19</v>
      </c>
      <c r="E87" t="s" s="15">
        <f>'Nombres'!E87</f>
        <v>19</v>
      </c>
      <c r="F87" t="s" s="16">
        <f>'Nombres'!F87</f>
        <v>20</v>
      </c>
      <c r="G87" t="s" s="17">
        <f>IF(F87='Transformador'!$B$10,'Transformador'!$B$9,IF(F87='Transformador'!$C$10,'Transformador'!$C$9,IF(F87='Transformador'!$D$10,'Transformador'!$D$9,IF(F87='Transformador'!$E$10,'Transformador'!$E$9,IF(F87='Transformador'!$F$10,'Transformador'!$F$9,IF(F87='Transformador'!$G$10,'Transformador'!$G$9,IF(F87='Transformador'!$H$10,'Transformador'!$H$9,IF(F87='Transformador'!$I$10,'Transformador'!$I$9,"No Exise"))))))))</f>
        <v>398</v>
      </c>
      <c r="H87" t="s" s="15">
        <f>'Nombres'!G87</f>
        <v>19</v>
      </c>
      <c r="I87" t="s" s="15">
        <f>IF(H87='Transformador'!$B$11,'Transformador'!$B$9,IF(H87='Transformador'!$C$11,'Transformador'!$C$9,IF(H87='Transformador'!$D$11,'Transformador'!$D$9,IF(H87='Transformador'!$E$11,'Transformador'!$E$9,IF(H87='Transformador'!$F$11,'Transformador'!$F$9,IF(H87='Transformador'!$G$11,'Transformador'!$G$9,IF(H87='Transformador'!$H$11,'Transformador'!$H$9,IF(H87='Transformador'!$I$11,'Transformador'!$I$9,"No Exise"))))))))</f>
        <v>403</v>
      </c>
      <c r="J87" t="s" s="16">
        <f>'Nombres'!H87</f>
        <v>19</v>
      </c>
      <c r="K87" t="s" s="16">
        <f>IF(J87='Transformador'!$B$12,'Transformador'!$B$9,IF(J87='Transformador'!$C$12,'Transformador'!$C$9,IF(J87='Transformador'!$D$12,'Transformador'!$D$9,IF(J87='Transformador'!$E$12,'Transformador'!$E$9,IF(J87='Transformador'!$F$12,'Transformador'!$F$9,IF(J87='Transformador'!$G$12,'Transformador'!$G$9,IF(J87='Transformador'!$H$12,'Transformador'!$H$9,IF(J87='Transformador'!$I$12,'Transformador'!$I$9,"No Exise"))))))))</f>
        <v>403</v>
      </c>
      <c r="L87" t="s" s="15">
        <f>'Nombres'!I87</f>
        <v>19</v>
      </c>
      <c r="M87" t="s" s="15">
        <f>IF(L87='Transformador'!$B$13,'Transformador'!$B$9,IF(L87='Transformador'!$C$13,'Transformador'!$C$9,IF(L87='Transformador'!$D$13,'Transformador'!$D$9,IF(L87='Transformador'!$E$13,'Transformador'!$E$9,IF(L87='Transformador'!$F$13,'Transformador'!$F$9,IF(L87='Transformador'!$G$13,'Transformador'!$G$9,IF(L87='Transformador'!$H$13,'Transformador'!$H$9,IF(L87='Transformador'!$I$13,'Transformador'!$I$9,"No Exise"))))))))</f>
        <v>403</v>
      </c>
      <c r="N87" t="s" s="16">
        <f>'Nombres'!J87</f>
        <v>20</v>
      </c>
      <c r="O87" t="s" s="16">
        <f>IF(N87='Transformador'!$B$14,'Transformador'!$B$9,IF(N87='Transformador'!$C$14,'Transformador'!$C$9,IF(N87='Transformador'!$D$14,'Transformador'!$D$9,IF(N87='Transformador'!$E$14,'Transformador'!$E$9,IF(N87='Transformador'!$F$14,'Transformador'!$F$9,IF(N87='Transformador'!$G$14,'Transformador'!$G$9,IF(N87='Transformador'!$H$14,'Transformador'!$H$9,IF(N87='Transformador'!$I$14,'Transformador'!$I$9,"No Exise"))))))))</f>
        <v>403</v>
      </c>
      <c r="P87" t="s" s="15">
        <f>'Nombres'!K87</f>
        <v>20</v>
      </c>
      <c r="Q87" t="s" s="15">
        <f>IF(P87='Transformador'!$B$15,'Transformador'!$B$9,IF(P87='Transformador'!$C$15,'Transformador'!$C$9,IF(P87='Transformador'!$D$15,'Transformador'!$D$9,IF(P87='Transformador'!$E$15,'Transformador'!$E$9,IF(P87='Transformador'!$F$15,'Transformador'!$F$9,IF(P87='Transformador'!$G$15,'Transformador'!$G$9,IF(P87='Transformador'!$H$15,'Transformador'!$H$9,IF(P87='Transformador'!$I$15,'Transformador'!$I$9,"No Exise"))))))))</f>
        <v>403</v>
      </c>
      <c r="R87" t="s" s="16">
        <f>'Nombres'!L87</f>
        <v>19</v>
      </c>
      <c r="S87" t="s" s="15">
        <f>'Nombres'!M87</f>
        <v>20</v>
      </c>
      <c r="T87" t="s" s="16">
        <f>'Nombres'!N87</f>
        <v>20</v>
      </c>
    </row>
    <row r="88" ht="21" customHeight="1">
      <c r="A88" t="s" s="13">
        <v>278</v>
      </c>
      <c r="B88" t="s" s="18">
        <v>279</v>
      </c>
      <c r="C88" t="s" s="15">
        <f>'Nombres'!C88</f>
        <v>19</v>
      </c>
      <c r="D88" t="s" s="16">
        <f>'Nombres'!D88</f>
        <v>19</v>
      </c>
      <c r="E88" t="s" s="15">
        <f>'Nombres'!E88</f>
        <v>19</v>
      </c>
      <c r="F88" t="s" s="16">
        <f>'Nombres'!F88</f>
        <v>20</v>
      </c>
      <c r="G88" t="s" s="17">
        <f>IF(F88='Transformador'!$B$10,'Transformador'!$B$9,IF(F88='Transformador'!$C$10,'Transformador'!$C$9,IF(F88='Transformador'!$D$10,'Transformador'!$D$9,IF(F88='Transformador'!$E$10,'Transformador'!$E$9,IF(F88='Transformador'!$F$10,'Transformador'!$F$9,IF(F88='Transformador'!$G$10,'Transformador'!$G$9,IF(F88='Transformador'!$H$10,'Transformador'!$H$9,IF(F88='Transformador'!$I$10,'Transformador'!$I$9,"No Exise"))))))))</f>
        <v>398</v>
      </c>
      <c r="H88" t="s" s="15">
        <f>'Nombres'!G88</f>
        <v>19</v>
      </c>
      <c r="I88" t="s" s="15">
        <f>IF(H88='Transformador'!$B$11,'Transformador'!$B$9,IF(H88='Transformador'!$C$11,'Transformador'!$C$9,IF(H88='Transformador'!$D$11,'Transformador'!$D$9,IF(H88='Transformador'!$E$11,'Transformador'!$E$9,IF(H88='Transformador'!$F$11,'Transformador'!$F$9,IF(H88='Transformador'!$G$11,'Transformador'!$G$9,IF(H88='Transformador'!$H$11,'Transformador'!$H$9,IF(H88='Transformador'!$I$11,'Transformador'!$I$9,"No Exise"))))))))</f>
        <v>403</v>
      </c>
      <c r="J88" t="s" s="16">
        <f>'Nombres'!H88</f>
        <v>19</v>
      </c>
      <c r="K88" t="s" s="16">
        <f>IF(J88='Transformador'!$B$12,'Transformador'!$B$9,IF(J88='Transformador'!$C$12,'Transformador'!$C$9,IF(J88='Transformador'!$D$12,'Transformador'!$D$9,IF(J88='Transformador'!$E$12,'Transformador'!$E$9,IF(J88='Transformador'!$F$12,'Transformador'!$F$9,IF(J88='Transformador'!$G$12,'Transformador'!$G$9,IF(J88='Transformador'!$H$12,'Transformador'!$H$9,IF(J88='Transformador'!$I$12,'Transformador'!$I$9,"No Exise"))))))))</f>
        <v>403</v>
      </c>
      <c r="L88" t="s" s="15">
        <f>'Nombres'!I88</f>
        <v>19</v>
      </c>
      <c r="M88" t="s" s="15">
        <f>IF(L88='Transformador'!$B$13,'Transformador'!$B$9,IF(L88='Transformador'!$C$13,'Transformador'!$C$9,IF(L88='Transformador'!$D$13,'Transformador'!$D$9,IF(L88='Transformador'!$E$13,'Transformador'!$E$9,IF(L88='Transformador'!$F$13,'Transformador'!$F$9,IF(L88='Transformador'!$G$13,'Transformador'!$G$9,IF(L88='Transformador'!$H$13,'Transformador'!$H$9,IF(L88='Transformador'!$I$13,'Transformador'!$I$9,"No Exise"))))))))</f>
        <v>403</v>
      </c>
      <c r="N88" t="s" s="16">
        <f>'Nombres'!J88</f>
        <v>19</v>
      </c>
      <c r="O88" t="s" s="16">
        <f>IF(N88='Transformador'!$B$14,'Transformador'!$B$9,IF(N88='Transformador'!$C$14,'Transformador'!$C$9,IF(N88='Transformador'!$D$14,'Transformador'!$D$9,IF(N88='Transformador'!$E$14,'Transformador'!$E$9,IF(N88='Transformador'!$F$14,'Transformador'!$F$9,IF(N88='Transformador'!$G$14,'Transformador'!$G$9,IF(N88='Transformador'!$H$14,'Transformador'!$H$9,IF(N88='Transformador'!$I$14,'Transformador'!$I$9,"No Exise"))))))))</f>
        <v>403</v>
      </c>
      <c r="P88" t="s" s="15">
        <f>'Nombres'!K88</f>
        <v>19</v>
      </c>
      <c r="Q88" t="s" s="15">
        <f>IF(P88='Transformador'!$B$15,'Transformador'!$B$9,IF(P88='Transformador'!$C$15,'Transformador'!$C$9,IF(P88='Transformador'!$D$15,'Transformador'!$D$9,IF(P88='Transformador'!$E$15,'Transformador'!$E$9,IF(P88='Transformador'!$F$15,'Transformador'!$F$9,IF(P88='Transformador'!$G$15,'Transformador'!$G$9,IF(P88='Transformador'!$H$15,'Transformador'!$H$9,IF(P88='Transformador'!$I$15,'Transformador'!$I$9,"No Exise"))))))))</f>
        <v>403</v>
      </c>
      <c r="R88" t="s" s="16">
        <f>'Nombres'!L88</f>
        <v>20</v>
      </c>
      <c r="S88" t="s" s="15">
        <f>'Nombres'!M88</f>
        <v>19</v>
      </c>
      <c r="T88" t="s" s="16">
        <f>'Nombres'!N88</f>
        <v>19</v>
      </c>
    </row>
    <row r="89" ht="21" customHeight="1">
      <c r="A89" t="s" s="13">
        <v>281</v>
      </c>
      <c r="B89" t="s" s="14">
        <v>282</v>
      </c>
      <c r="C89" t="s" s="15">
        <f>'Nombres'!C89</f>
        <v>19</v>
      </c>
      <c r="D89" t="s" s="16">
        <f>'Nombres'!D89</f>
        <v>19</v>
      </c>
      <c r="E89" t="s" s="15">
        <f>'Nombres'!E89</f>
        <v>19</v>
      </c>
      <c r="F89" t="s" s="16">
        <f>'Nombres'!F89</f>
        <v>20</v>
      </c>
      <c r="G89" t="s" s="17">
        <f>IF(F89='Transformador'!$B$10,'Transformador'!$B$9,IF(F89='Transformador'!$C$10,'Transformador'!$C$9,IF(F89='Transformador'!$D$10,'Transformador'!$D$9,IF(F89='Transformador'!$E$10,'Transformador'!$E$9,IF(F89='Transformador'!$F$10,'Transformador'!$F$9,IF(F89='Transformador'!$G$10,'Transformador'!$G$9,IF(F89='Transformador'!$H$10,'Transformador'!$H$9,IF(F89='Transformador'!$I$10,'Transformador'!$I$9,"No Exise"))))))))</f>
        <v>398</v>
      </c>
      <c r="H89" t="s" s="15">
        <f>'Nombres'!G89</f>
        <v>19</v>
      </c>
      <c r="I89" t="s" s="15">
        <f>IF(H89='Transformador'!$B$11,'Transformador'!$B$9,IF(H89='Transformador'!$C$11,'Transformador'!$C$9,IF(H89='Transformador'!$D$11,'Transformador'!$D$9,IF(H89='Transformador'!$E$11,'Transformador'!$E$9,IF(H89='Transformador'!$F$11,'Transformador'!$F$9,IF(H89='Transformador'!$G$11,'Transformador'!$G$9,IF(H89='Transformador'!$H$11,'Transformador'!$H$9,IF(H89='Transformador'!$I$11,'Transformador'!$I$9,"No Exise"))))))))</f>
        <v>403</v>
      </c>
      <c r="J89" t="s" s="16">
        <f>'Nombres'!H89</f>
        <v>19</v>
      </c>
      <c r="K89" t="s" s="16">
        <f>IF(J89='Transformador'!$B$12,'Transformador'!$B$9,IF(J89='Transformador'!$C$12,'Transformador'!$C$9,IF(J89='Transformador'!$D$12,'Transformador'!$D$9,IF(J89='Transformador'!$E$12,'Transformador'!$E$9,IF(J89='Transformador'!$F$12,'Transformador'!$F$9,IF(J89='Transformador'!$G$12,'Transformador'!$G$9,IF(J89='Transformador'!$H$12,'Transformador'!$H$9,IF(J89='Transformador'!$I$12,'Transformador'!$I$9,"No Exise"))))))))</f>
        <v>403</v>
      </c>
      <c r="L89" t="s" s="15">
        <f>'Nombres'!I89</f>
        <v>19</v>
      </c>
      <c r="M89" t="s" s="15">
        <f>IF(L89='Transformador'!$B$13,'Transformador'!$B$9,IF(L89='Transformador'!$C$13,'Transformador'!$C$9,IF(L89='Transformador'!$D$13,'Transformador'!$D$9,IF(L89='Transformador'!$E$13,'Transformador'!$E$9,IF(L89='Transformador'!$F$13,'Transformador'!$F$9,IF(L89='Transformador'!$G$13,'Transformador'!$G$9,IF(L89='Transformador'!$H$13,'Transformador'!$H$9,IF(L89='Transformador'!$I$13,'Transformador'!$I$9,"No Exise"))))))))</f>
        <v>403</v>
      </c>
      <c r="N89" t="s" s="16">
        <f>'Nombres'!J89</f>
        <v>20</v>
      </c>
      <c r="O89" t="s" s="16">
        <f>IF(N89='Transformador'!$B$14,'Transformador'!$B$9,IF(N89='Transformador'!$C$14,'Transformador'!$C$9,IF(N89='Transformador'!$D$14,'Transformador'!$D$9,IF(N89='Transformador'!$E$14,'Transformador'!$E$9,IF(N89='Transformador'!$F$14,'Transformador'!$F$9,IF(N89='Transformador'!$G$14,'Transformador'!$G$9,IF(N89='Transformador'!$H$14,'Transformador'!$H$9,IF(N89='Transformador'!$I$14,'Transformador'!$I$9,"No Exise"))))))))</f>
        <v>403</v>
      </c>
      <c r="P89" t="s" s="15">
        <f>'Nombres'!K89</f>
        <v>19</v>
      </c>
      <c r="Q89" t="s" s="15">
        <f>IF(P89='Transformador'!$B$15,'Transformador'!$B$9,IF(P89='Transformador'!$C$15,'Transformador'!$C$9,IF(P89='Transformador'!$D$15,'Transformador'!$D$9,IF(P89='Transformador'!$E$15,'Transformador'!$E$9,IF(P89='Transformador'!$F$15,'Transformador'!$F$9,IF(P89='Transformador'!$G$15,'Transformador'!$G$9,IF(P89='Transformador'!$H$15,'Transformador'!$H$9,IF(P89='Transformador'!$I$15,'Transformador'!$I$9,"No Exise"))))))))</f>
        <v>403</v>
      </c>
      <c r="R89" t="s" s="16">
        <f>'Nombres'!L89</f>
        <v>19</v>
      </c>
      <c r="S89" t="s" s="15">
        <f>'Nombres'!M89</f>
        <v>19</v>
      </c>
      <c r="T89" t="s" s="16">
        <f>'Nombres'!N89</f>
        <v>19</v>
      </c>
    </row>
    <row r="90" ht="21" customHeight="1">
      <c r="A90" t="s" s="13">
        <v>284</v>
      </c>
      <c r="B90" t="s" s="18">
        <v>285</v>
      </c>
      <c r="C90" t="s" s="15">
        <f>'Nombres'!C90</f>
        <v>19</v>
      </c>
      <c r="D90" t="s" s="16">
        <f>'Nombres'!D90</f>
        <v>19</v>
      </c>
      <c r="E90" t="s" s="15">
        <f>'Nombres'!E90</f>
        <v>19</v>
      </c>
      <c r="F90" t="s" s="16">
        <f>'Nombres'!F90</f>
        <v>20</v>
      </c>
      <c r="G90" t="s" s="17">
        <f>IF(F90='Transformador'!$B$10,'Transformador'!$B$9,IF(F90='Transformador'!$C$10,'Transformador'!$C$9,IF(F90='Transformador'!$D$10,'Transformador'!$D$9,IF(F90='Transformador'!$E$10,'Transformador'!$E$9,IF(F90='Transformador'!$F$10,'Transformador'!$F$9,IF(F90='Transformador'!$G$10,'Transformador'!$G$9,IF(F90='Transformador'!$H$10,'Transformador'!$H$9,IF(F90='Transformador'!$I$10,'Transformador'!$I$9,"No Exise"))))))))</f>
        <v>398</v>
      </c>
      <c r="H90" t="s" s="15">
        <f>'Nombres'!G90</f>
        <v>19</v>
      </c>
      <c r="I90" t="s" s="15">
        <f>IF(H90='Transformador'!$B$11,'Transformador'!$B$9,IF(H90='Transformador'!$C$11,'Transformador'!$C$9,IF(H90='Transformador'!$D$11,'Transformador'!$D$9,IF(H90='Transformador'!$E$11,'Transformador'!$E$9,IF(H90='Transformador'!$F$11,'Transformador'!$F$9,IF(H90='Transformador'!$G$11,'Transformador'!$G$9,IF(H90='Transformador'!$H$11,'Transformador'!$H$9,IF(H90='Transformador'!$I$11,'Transformador'!$I$9,"No Exise"))))))))</f>
        <v>403</v>
      </c>
      <c r="J90" t="s" s="16">
        <f>'Nombres'!H90</f>
        <v>19</v>
      </c>
      <c r="K90" t="s" s="16">
        <f>IF(J90='Transformador'!$B$12,'Transformador'!$B$9,IF(J90='Transformador'!$C$12,'Transformador'!$C$9,IF(J90='Transformador'!$D$12,'Transformador'!$D$9,IF(J90='Transformador'!$E$12,'Transformador'!$E$9,IF(J90='Transformador'!$F$12,'Transformador'!$F$9,IF(J90='Transformador'!$G$12,'Transformador'!$G$9,IF(J90='Transformador'!$H$12,'Transformador'!$H$9,IF(J90='Transformador'!$I$12,'Transformador'!$I$9,"No Exise"))))))))</f>
        <v>403</v>
      </c>
      <c r="L90" t="s" s="15">
        <f>'Nombres'!I90</f>
        <v>20</v>
      </c>
      <c r="M90" t="s" s="15">
        <f>IF(L90='Transformador'!$B$13,'Transformador'!$B$9,IF(L90='Transformador'!$C$13,'Transformador'!$C$9,IF(L90='Transformador'!$D$13,'Transformador'!$D$9,IF(L90='Transformador'!$E$13,'Transformador'!$E$9,IF(L90='Transformador'!$F$13,'Transformador'!$F$9,IF(L90='Transformador'!$G$13,'Transformador'!$G$9,IF(L90='Transformador'!$H$13,'Transformador'!$H$9,IF(L90='Transformador'!$I$13,'Transformador'!$I$9,"No Exise"))))))))</f>
        <v>403</v>
      </c>
      <c r="N90" t="s" s="16">
        <f>'Nombres'!J90</f>
        <v>19</v>
      </c>
      <c r="O90" t="s" s="16">
        <f>IF(N90='Transformador'!$B$14,'Transformador'!$B$9,IF(N90='Transformador'!$C$14,'Transformador'!$C$9,IF(N90='Transformador'!$D$14,'Transformador'!$D$9,IF(N90='Transformador'!$E$14,'Transformador'!$E$9,IF(N90='Transformador'!$F$14,'Transformador'!$F$9,IF(N90='Transformador'!$G$14,'Transformador'!$G$9,IF(N90='Transformador'!$H$14,'Transformador'!$H$9,IF(N90='Transformador'!$I$14,'Transformador'!$I$9,"No Exise"))))))))</f>
        <v>403</v>
      </c>
      <c r="P90" t="s" s="15">
        <f>'Nombres'!K90</f>
        <v>19</v>
      </c>
      <c r="Q90" t="s" s="15">
        <f>IF(P90='Transformador'!$B$15,'Transformador'!$B$9,IF(P90='Transformador'!$C$15,'Transformador'!$C$9,IF(P90='Transformador'!$D$15,'Transformador'!$D$9,IF(P90='Transformador'!$E$15,'Transformador'!$E$9,IF(P90='Transformador'!$F$15,'Transformador'!$F$9,IF(P90='Transformador'!$G$15,'Transformador'!$G$9,IF(P90='Transformador'!$H$15,'Transformador'!$H$9,IF(P90='Transformador'!$I$15,'Transformador'!$I$9,"No Exise"))))))))</f>
        <v>403</v>
      </c>
      <c r="R90" t="s" s="16">
        <f>'Nombres'!L90</f>
        <v>19</v>
      </c>
      <c r="S90" t="s" s="15">
        <f>'Nombres'!M90</f>
        <v>19</v>
      </c>
      <c r="T90" t="s" s="16">
        <f>'Nombres'!N90</f>
        <v>19</v>
      </c>
    </row>
    <row r="91" ht="21" customHeight="1">
      <c r="A91" t="s" s="13">
        <v>287</v>
      </c>
      <c r="B91" t="s" s="14">
        <v>288</v>
      </c>
      <c r="C91" t="s" s="15">
        <f>'Nombres'!C91</f>
        <v>19</v>
      </c>
      <c r="D91" t="s" s="16">
        <f>'Nombres'!D91</f>
        <v>19</v>
      </c>
      <c r="E91" t="s" s="15">
        <f>'Nombres'!E91</f>
        <v>19</v>
      </c>
      <c r="F91" t="s" s="16">
        <f>'Nombres'!F91</f>
        <v>20</v>
      </c>
      <c r="G91" t="s" s="17">
        <f>IF(F91='Transformador'!$B$10,'Transformador'!$B$9,IF(F91='Transformador'!$C$10,'Transformador'!$C$9,IF(F91='Transformador'!$D$10,'Transformador'!$D$9,IF(F91='Transformador'!$E$10,'Transformador'!$E$9,IF(F91='Transformador'!$F$10,'Transformador'!$F$9,IF(F91='Transformador'!$G$10,'Transformador'!$G$9,IF(F91='Transformador'!$H$10,'Transformador'!$H$9,IF(F91='Transformador'!$I$10,'Transformador'!$I$9,"No Exise"))))))))</f>
        <v>398</v>
      </c>
      <c r="H91" t="s" s="15">
        <f>'Nombres'!G91</f>
        <v>19</v>
      </c>
      <c r="I91" t="s" s="15">
        <f>IF(H91='Transformador'!$B$11,'Transformador'!$B$9,IF(H91='Transformador'!$C$11,'Transformador'!$C$9,IF(H91='Transformador'!$D$11,'Transformador'!$D$9,IF(H91='Transformador'!$E$11,'Transformador'!$E$9,IF(H91='Transformador'!$F$11,'Transformador'!$F$9,IF(H91='Transformador'!$G$11,'Transformador'!$G$9,IF(H91='Transformador'!$H$11,'Transformador'!$H$9,IF(H91='Transformador'!$I$11,'Transformador'!$I$9,"No Exise"))))))))</f>
        <v>403</v>
      </c>
      <c r="J91" t="s" s="16">
        <f>'Nombres'!H91</f>
        <v>19</v>
      </c>
      <c r="K91" t="s" s="16">
        <f>IF(J91='Transformador'!$B$12,'Transformador'!$B$9,IF(J91='Transformador'!$C$12,'Transformador'!$C$9,IF(J91='Transformador'!$D$12,'Transformador'!$D$9,IF(J91='Transformador'!$E$12,'Transformador'!$E$9,IF(J91='Transformador'!$F$12,'Transformador'!$F$9,IF(J91='Transformador'!$G$12,'Transformador'!$G$9,IF(J91='Transformador'!$H$12,'Transformador'!$H$9,IF(J91='Transformador'!$I$12,'Transformador'!$I$9,"No Exise"))))))))</f>
        <v>403</v>
      </c>
      <c r="L91" t="s" s="15">
        <f>'Nombres'!I91</f>
        <v>19</v>
      </c>
      <c r="M91" t="s" s="15">
        <f>IF(L91='Transformador'!$B$13,'Transformador'!$B$9,IF(L91='Transformador'!$C$13,'Transformador'!$C$9,IF(L91='Transformador'!$D$13,'Transformador'!$D$9,IF(L91='Transformador'!$E$13,'Transformador'!$E$9,IF(L91='Transformador'!$F$13,'Transformador'!$F$9,IF(L91='Transformador'!$G$13,'Transformador'!$G$9,IF(L91='Transformador'!$H$13,'Transformador'!$H$9,IF(L91='Transformador'!$I$13,'Transformador'!$I$9,"No Exise"))))))))</f>
        <v>403</v>
      </c>
      <c r="N91" t="s" s="16">
        <f>'Nombres'!J91</f>
        <v>20</v>
      </c>
      <c r="O91" t="s" s="16">
        <f>IF(N91='Transformador'!$B$14,'Transformador'!$B$9,IF(N91='Transformador'!$C$14,'Transformador'!$C$9,IF(N91='Transformador'!$D$14,'Transformador'!$D$9,IF(N91='Transformador'!$E$14,'Transformador'!$E$9,IF(N91='Transformador'!$F$14,'Transformador'!$F$9,IF(N91='Transformador'!$G$14,'Transformador'!$G$9,IF(N91='Transformador'!$H$14,'Transformador'!$H$9,IF(N91='Transformador'!$I$14,'Transformador'!$I$9,"No Exise"))))))))</f>
        <v>403</v>
      </c>
      <c r="P91" t="s" s="15">
        <f>'Nombres'!K91</f>
        <v>19</v>
      </c>
      <c r="Q91" t="s" s="15">
        <f>IF(P91='Transformador'!$B$15,'Transformador'!$B$9,IF(P91='Transformador'!$C$15,'Transformador'!$C$9,IF(P91='Transformador'!$D$15,'Transformador'!$D$9,IF(P91='Transformador'!$E$15,'Transformador'!$E$9,IF(P91='Transformador'!$F$15,'Transformador'!$F$9,IF(P91='Transformador'!$G$15,'Transformador'!$G$9,IF(P91='Transformador'!$H$15,'Transformador'!$H$9,IF(P91='Transformador'!$I$15,'Transformador'!$I$9,"No Exise"))))))))</f>
        <v>403</v>
      </c>
      <c r="R91" t="s" s="16">
        <f>'Nombres'!L91</f>
        <v>19</v>
      </c>
      <c r="S91" t="s" s="15">
        <f>'Nombres'!M91</f>
        <v>19</v>
      </c>
      <c r="T91" t="s" s="16">
        <f>'Nombres'!N91</f>
        <v>20</v>
      </c>
    </row>
    <row r="92" ht="21" customHeight="1">
      <c r="A92" t="s" s="13">
        <v>290</v>
      </c>
      <c r="B92" t="s" s="18">
        <v>291</v>
      </c>
      <c r="C92" t="s" s="15">
        <f>'Nombres'!C92</f>
        <v>19</v>
      </c>
      <c r="D92" t="s" s="16">
        <f>'Nombres'!D92</f>
        <v>19</v>
      </c>
      <c r="E92" t="s" s="15">
        <f>'Nombres'!E92</f>
        <v>19</v>
      </c>
      <c r="F92" t="s" s="16">
        <f>'Nombres'!F92</f>
        <v>20</v>
      </c>
      <c r="G92" t="s" s="17">
        <f>IF(F92='Transformador'!$B$10,'Transformador'!$B$9,IF(F92='Transformador'!$C$10,'Transformador'!$C$9,IF(F92='Transformador'!$D$10,'Transformador'!$D$9,IF(F92='Transformador'!$E$10,'Transformador'!$E$9,IF(F92='Transformador'!$F$10,'Transformador'!$F$9,IF(F92='Transformador'!$G$10,'Transformador'!$G$9,IF(F92='Transformador'!$H$10,'Transformador'!$H$9,IF(F92='Transformador'!$I$10,'Transformador'!$I$9,"No Exise"))))))))</f>
        <v>398</v>
      </c>
      <c r="H92" t="s" s="15">
        <f>'Nombres'!G92</f>
        <v>19</v>
      </c>
      <c r="I92" t="s" s="15">
        <f>IF(H92='Transformador'!$B$11,'Transformador'!$B$9,IF(H92='Transformador'!$C$11,'Transformador'!$C$9,IF(H92='Transformador'!$D$11,'Transformador'!$D$9,IF(H92='Transformador'!$E$11,'Transformador'!$E$9,IF(H92='Transformador'!$F$11,'Transformador'!$F$9,IF(H92='Transformador'!$G$11,'Transformador'!$G$9,IF(H92='Transformador'!$H$11,'Transformador'!$H$9,IF(H92='Transformador'!$I$11,'Transformador'!$I$9,"No Exise"))))))))</f>
        <v>403</v>
      </c>
      <c r="J92" t="s" s="16">
        <f>'Nombres'!H92</f>
        <v>19</v>
      </c>
      <c r="K92" t="s" s="16">
        <f>IF(J92='Transformador'!$B$12,'Transformador'!$B$9,IF(J92='Transformador'!$C$12,'Transformador'!$C$9,IF(J92='Transformador'!$D$12,'Transformador'!$D$9,IF(J92='Transformador'!$E$12,'Transformador'!$E$9,IF(J92='Transformador'!$F$12,'Transformador'!$F$9,IF(J92='Transformador'!$G$12,'Transformador'!$G$9,IF(J92='Transformador'!$H$12,'Transformador'!$H$9,IF(J92='Transformador'!$I$12,'Transformador'!$I$9,"No Exise"))))))))</f>
        <v>403</v>
      </c>
      <c r="L92" t="s" s="15">
        <f>'Nombres'!I92</f>
        <v>20</v>
      </c>
      <c r="M92" t="s" s="15">
        <f>IF(L92='Transformador'!$B$13,'Transformador'!$B$9,IF(L92='Transformador'!$C$13,'Transformador'!$C$9,IF(L92='Transformador'!$D$13,'Transformador'!$D$9,IF(L92='Transformador'!$E$13,'Transformador'!$E$9,IF(L92='Transformador'!$F$13,'Transformador'!$F$9,IF(L92='Transformador'!$G$13,'Transformador'!$G$9,IF(L92='Transformador'!$H$13,'Transformador'!$H$9,IF(L92='Transformador'!$I$13,'Transformador'!$I$9,"No Exise"))))))))</f>
        <v>403</v>
      </c>
      <c r="N92" t="s" s="16">
        <f>'Nombres'!J92</f>
        <v>19</v>
      </c>
      <c r="O92" t="s" s="16">
        <f>IF(N92='Transformador'!$B$14,'Transformador'!$B$9,IF(N92='Transformador'!$C$14,'Transformador'!$C$9,IF(N92='Transformador'!$D$14,'Transformador'!$D$9,IF(N92='Transformador'!$E$14,'Transformador'!$E$9,IF(N92='Transformador'!$F$14,'Transformador'!$F$9,IF(N92='Transformador'!$G$14,'Transformador'!$G$9,IF(N92='Transformador'!$H$14,'Transformador'!$H$9,IF(N92='Transformador'!$I$14,'Transformador'!$I$9,"No Exise"))))))))</f>
        <v>403</v>
      </c>
      <c r="P92" t="s" s="15">
        <f>'Nombres'!K92</f>
        <v>19</v>
      </c>
      <c r="Q92" t="s" s="15">
        <f>IF(P92='Transformador'!$B$15,'Transformador'!$B$9,IF(P92='Transformador'!$C$15,'Transformador'!$C$9,IF(P92='Transformador'!$D$15,'Transformador'!$D$9,IF(P92='Transformador'!$E$15,'Transformador'!$E$9,IF(P92='Transformador'!$F$15,'Transformador'!$F$9,IF(P92='Transformador'!$G$15,'Transformador'!$G$9,IF(P92='Transformador'!$H$15,'Transformador'!$H$9,IF(P92='Transformador'!$I$15,'Transformador'!$I$9,"No Exise"))))))))</f>
        <v>403</v>
      </c>
      <c r="R92" t="s" s="16">
        <f>'Nombres'!L92</f>
        <v>19</v>
      </c>
      <c r="S92" t="s" s="15">
        <f>'Nombres'!M92</f>
        <v>20</v>
      </c>
      <c r="T92" t="s" s="16">
        <f>'Nombres'!N92</f>
        <v>19</v>
      </c>
    </row>
    <row r="93" ht="21" customHeight="1">
      <c r="A93" t="s" s="13">
        <v>293</v>
      </c>
      <c r="B93" t="s" s="14">
        <v>294</v>
      </c>
      <c r="C93" t="s" s="15">
        <f>'Nombres'!C93</f>
        <v>19</v>
      </c>
      <c r="D93" t="s" s="16">
        <f>'Nombres'!D93</f>
        <v>19</v>
      </c>
      <c r="E93" t="s" s="15">
        <f>'Nombres'!E93</f>
        <v>19</v>
      </c>
      <c r="F93" t="s" s="16">
        <f>'Nombres'!F93</f>
        <v>20</v>
      </c>
      <c r="G93" t="s" s="17">
        <f>IF(F93='Transformador'!$B$10,'Transformador'!$B$9,IF(F93='Transformador'!$C$10,'Transformador'!$C$9,IF(F93='Transformador'!$D$10,'Transformador'!$D$9,IF(F93='Transformador'!$E$10,'Transformador'!$E$9,IF(F93='Transformador'!$F$10,'Transformador'!$F$9,IF(F93='Transformador'!$G$10,'Transformador'!$G$9,IF(F93='Transformador'!$H$10,'Transformador'!$H$9,IF(F93='Transformador'!$I$10,'Transformador'!$I$9,"No Exise"))))))))</f>
        <v>398</v>
      </c>
      <c r="H93" t="s" s="15">
        <f>'Nombres'!G93</f>
        <v>19</v>
      </c>
      <c r="I93" t="s" s="15">
        <f>IF(H93='Transformador'!$B$11,'Transformador'!$B$9,IF(H93='Transformador'!$C$11,'Transformador'!$C$9,IF(H93='Transformador'!$D$11,'Transformador'!$D$9,IF(H93='Transformador'!$E$11,'Transformador'!$E$9,IF(H93='Transformador'!$F$11,'Transformador'!$F$9,IF(H93='Transformador'!$G$11,'Transformador'!$G$9,IF(H93='Transformador'!$H$11,'Transformador'!$H$9,IF(H93='Transformador'!$I$11,'Transformador'!$I$9,"No Exise"))))))))</f>
        <v>403</v>
      </c>
      <c r="J93" t="s" s="16">
        <f>'Nombres'!H93</f>
        <v>19</v>
      </c>
      <c r="K93" t="s" s="16">
        <f>IF(J93='Transformador'!$B$12,'Transformador'!$B$9,IF(J93='Transformador'!$C$12,'Transformador'!$C$9,IF(J93='Transformador'!$D$12,'Transformador'!$D$9,IF(J93='Transformador'!$E$12,'Transformador'!$E$9,IF(J93='Transformador'!$F$12,'Transformador'!$F$9,IF(J93='Transformador'!$G$12,'Transformador'!$G$9,IF(J93='Transformador'!$H$12,'Transformador'!$H$9,IF(J93='Transformador'!$I$12,'Transformador'!$I$9,"No Exise"))))))))</f>
        <v>403</v>
      </c>
      <c r="L93" t="s" s="15">
        <f>'Nombres'!I93</f>
        <v>20</v>
      </c>
      <c r="M93" t="s" s="15">
        <f>IF(L93='Transformador'!$B$13,'Transformador'!$B$9,IF(L93='Transformador'!$C$13,'Transformador'!$C$9,IF(L93='Transformador'!$D$13,'Transformador'!$D$9,IF(L93='Transformador'!$E$13,'Transformador'!$E$9,IF(L93='Transformador'!$F$13,'Transformador'!$F$9,IF(L93='Transformador'!$G$13,'Transformador'!$G$9,IF(L93='Transformador'!$H$13,'Transformador'!$H$9,IF(L93='Transformador'!$I$13,'Transformador'!$I$9,"No Exise"))))))))</f>
        <v>403</v>
      </c>
      <c r="N93" t="s" s="16">
        <f>'Nombres'!J93</f>
        <v>19</v>
      </c>
      <c r="O93" t="s" s="16">
        <f>IF(N93='Transformador'!$B$14,'Transformador'!$B$9,IF(N93='Transformador'!$C$14,'Transformador'!$C$9,IF(N93='Transformador'!$D$14,'Transformador'!$D$9,IF(N93='Transformador'!$E$14,'Transformador'!$E$9,IF(N93='Transformador'!$F$14,'Transformador'!$F$9,IF(N93='Transformador'!$G$14,'Transformador'!$G$9,IF(N93='Transformador'!$H$14,'Transformador'!$H$9,IF(N93='Transformador'!$I$14,'Transformador'!$I$9,"No Exise"))))))))</f>
        <v>403</v>
      </c>
      <c r="P93" t="s" s="15">
        <f>'Nombres'!K93</f>
        <v>19</v>
      </c>
      <c r="Q93" t="s" s="15">
        <f>IF(P93='Transformador'!$B$15,'Transformador'!$B$9,IF(P93='Transformador'!$C$15,'Transformador'!$C$9,IF(P93='Transformador'!$D$15,'Transformador'!$D$9,IF(P93='Transformador'!$E$15,'Transformador'!$E$9,IF(P93='Transformador'!$F$15,'Transformador'!$F$9,IF(P93='Transformador'!$G$15,'Transformador'!$G$9,IF(P93='Transformador'!$H$15,'Transformador'!$H$9,IF(P93='Transformador'!$I$15,'Transformador'!$I$9,"No Exise"))))))))</f>
        <v>403</v>
      </c>
      <c r="R93" t="s" s="16">
        <f>'Nombres'!L93</f>
        <v>20</v>
      </c>
      <c r="S93" t="s" s="15">
        <f>'Nombres'!M93</f>
        <v>19</v>
      </c>
      <c r="T93" t="s" s="16">
        <f>'Nombres'!N93</f>
        <v>19</v>
      </c>
    </row>
    <row r="94" ht="21" customHeight="1">
      <c r="A94" t="s" s="13">
        <v>296</v>
      </c>
      <c r="B94" t="s" s="18">
        <v>297</v>
      </c>
      <c r="C94" t="s" s="15">
        <f>'Nombres'!C94</f>
        <v>19</v>
      </c>
      <c r="D94" t="s" s="16">
        <f>'Nombres'!D94</f>
        <v>19</v>
      </c>
      <c r="E94" t="s" s="15">
        <f>'Nombres'!E94</f>
        <v>19</v>
      </c>
      <c r="F94" t="s" s="16">
        <f>'Nombres'!F94</f>
        <v>20</v>
      </c>
      <c r="G94" t="s" s="17">
        <f>IF(F94='Transformador'!$B$10,'Transformador'!$B$9,IF(F94='Transformador'!$C$10,'Transformador'!$C$9,IF(F94='Transformador'!$D$10,'Transformador'!$D$9,IF(F94='Transformador'!$E$10,'Transformador'!$E$9,IF(F94='Transformador'!$F$10,'Transformador'!$F$9,IF(F94='Transformador'!$G$10,'Transformador'!$G$9,IF(F94='Transformador'!$H$10,'Transformador'!$H$9,IF(F94='Transformador'!$I$10,'Transformador'!$I$9,"No Exise"))))))))</f>
        <v>398</v>
      </c>
      <c r="H94" t="s" s="15">
        <f>'Nombres'!G94</f>
        <v>19</v>
      </c>
      <c r="I94" t="s" s="15">
        <f>IF(H94='Transformador'!$B$11,'Transformador'!$B$9,IF(H94='Transformador'!$C$11,'Transformador'!$C$9,IF(H94='Transformador'!$D$11,'Transformador'!$D$9,IF(H94='Transformador'!$E$11,'Transformador'!$E$9,IF(H94='Transformador'!$F$11,'Transformador'!$F$9,IF(H94='Transformador'!$G$11,'Transformador'!$G$9,IF(H94='Transformador'!$H$11,'Transformador'!$H$9,IF(H94='Transformador'!$I$11,'Transformador'!$I$9,"No Exise"))))))))</f>
        <v>403</v>
      </c>
      <c r="J94" t="s" s="16">
        <f>'Nombres'!H94</f>
        <v>19</v>
      </c>
      <c r="K94" t="s" s="16">
        <f>IF(J94='Transformador'!$B$12,'Transformador'!$B$9,IF(J94='Transformador'!$C$12,'Transformador'!$C$9,IF(J94='Transformador'!$D$12,'Transformador'!$D$9,IF(J94='Transformador'!$E$12,'Transformador'!$E$9,IF(J94='Transformador'!$F$12,'Transformador'!$F$9,IF(J94='Transformador'!$G$12,'Transformador'!$G$9,IF(J94='Transformador'!$H$12,'Transformador'!$H$9,IF(J94='Transformador'!$I$12,'Transformador'!$I$9,"No Exise"))))))))</f>
        <v>403</v>
      </c>
      <c r="L94" t="s" s="15">
        <f>'Nombres'!I94</f>
        <v>20</v>
      </c>
      <c r="M94" t="s" s="15">
        <f>IF(L94='Transformador'!$B$13,'Transformador'!$B$9,IF(L94='Transformador'!$C$13,'Transformador'!$C$9,IF(L94='Transformador'!$D$13,'Transformador'!$D$9,IF(L94='Transformador'!$E$13,'Transformador'!$E$9,IF(L94='Transformador'!$F$13,'Transformador'!$F$9,IF(L94='Transformador'!$G$13,'Transformador'!$G$9,IF(L94='Transformador'!$H$13,'Transformador'!$H$9,IF(L94='Transformador'!$I$13,'Transformador'!$I$9,"No Exise"))))))))</f>
        <v>403</v>
      </c>
      <c r="N94" t="s" s="16">
        <f>'Nombres'!J94</f>
        <v>19</v>
      </c>
      <c r="O94" t="s" s="16">
        <f>IF(N94='Transformador'!$B$14,'Transformador'!$B$9,IF(N94='Transformador'!$C$14,'Transformador'!$C$9,IF(N94='Transformador'!$D$14,'Transformador'!$D$9,IF(N94='Transformador'!$E$14,'Transformador'!$E$9,IF(N94='Transformador'!$F$14,'Transformador'!$F$9,IF(N94='Transformador'!$G$14,'Transformador'!$G$9,IF(N94='Transformador'!$H$14,'Transformador'!$H$9,IF(N94='Transformador'!$I$14,'Transformador'!$I$9,"No Exise"))))))))</f>
        <v>403</v>
      </c>
      <c r="P94" t="s" s="15">
        <f>'Nombres'!K94</f>
        <v>19</v>
      </c>
      <c r="Q94" t="s" s="15">
        <f>IF(P94='Transformador'!$B$15,'Transformador'!$B$9,IF(P94='Transformador'!$C$15,'Transformador'!$C$9,IF(P94='Transformador'!$D$15,'Transformador'!$D$9,IF(P94='Transformador'!$E$15,'Transformador'!$E$9,IF(P94='Transformador'!$F$15,'Transformador'!$F$9,IF(P94='Transformador'!$G$15,'Transformador'!$G$9,IF(P94='Transformador'!$H$15,'Transformador'!$H$9,IF(P94='Transformador'!$I$15,'Transformador'!$I$9,"No Exise"))))))))</f>
        <v>403</v>
      </c>
      <c r="R94" t="s" s="16">
        <f>'Nombres'!L94</f>
        <v>20</v>
      </c>
      <c r="S94" t="s" s="15">
        <f>'Nombres'!M94</f>
        <v>20</v>
      </c>
      <c r="T94" t="s" s="16">
        <f>'Nombres'!N94</f>
        <v>19</v>
      </c>
    </row>
    <row r="95" ht="21" customHeight="1">
      <c r="A95" t="s" s="13">
        <v>299</v>
      </c>
      <c r="B95" t="s" s="14">
        <v>300</v>
      </c>
      <c r="C95" t="s" s="15">
        <f>'Nombres'!C95</f>
        <v>19</v>
      </c>
      <c r="D95" t="s" s="16">
        <f>'Nombres'!D95</f>
        <v>20</v>
      </c>
      <c r="E95" t="s" s="15">
        <f>'Nombres'!E95</f>
        <v>19</v>
      </c>
      <c r="F95" t="s" s="16">
        <f>'Nombres'!F95</f>
        <v>19</v>
      </c>
      <c r="G95" t="s" s="17">
        <f>IF(F95='Transformador'!$B$10,'Transformador'!$B$9,IF(F95='Transformador'!$C$10,'Transformador'!$C$9,IF(F95='Transformador'!$D$10,'Transformador'!$D$9,IF(F95='Transformador'!$E$10,'Transformador'!$E$9,IF(F95='Transformador'!$F$10,'Transformador'!$F$9,IF(F95='Transformador'!$G$10,'Transformador'!$G$9,IF(F95='Transformador'!$H$10,'Transformador'!$H$9,IF(F95='Transformador'!$I$10,'Transformador'!$I$9,"No Exise"))))))))</f>
        <v>403</v>
      </c>
      <c r="H95" t="s" s="15">
        <f>'Nombres'!G95</f>
        <v>20</v>
      </c>
      <c r="I95" t="s" s="15">
        <f>IF(H95='Transformador'!$B$11,'Transformador'!$B$9,IF(H95='Transformador'!$C$11,'Transformador'!$C$9,IF(H95='Transformador'!$D$11,'Transformador'!$D$9,IF(H95='Transformador'!$E$11,'Transformador'!$E$9,IF(H95='Transformador'!$F$11,'Transformador'!$F$9,IF(H95='Transformador'!$G$11,'Transformador'!$G$9,IF(H95='Transformador'!$H$11,'Transformador'!$H$9,IF(H95='Transformador'!$I$11,'Transformador'!$I$9,"No Exise"))))))))</f>
        <v>403</v>
      </c>
      <c r="J95" t="s" s="16">
        <f>'Nombres'!H95</f>
        <v>19</v>
      </c>
      <c r="K95" t="s" s="16">
        <f>IF(J95='Transformador'!$B$12,'Transformador'!$B$9,IF(J95='Transformador'!$C$12,'Transformador'!$C$9,IF(J95='Transformador'!$D$12,'Transformador'!$D$9,IF(J95='Transformador'!$E$12,'Transformador'!$E$9,IF(J95='Transformador'!$F$12,'Transformador'!$F$9,IF(J95='Transformador'!$G$12,'Transformador'!$G$9,IF(J95='Transformador'!$H$12,'Transformador'!$H$9,IF(J95='Transformador'!$I$12,'Transformador'!$I$9,"No Exise"))))))))</f>
        <v>403</v>
      </c>
      <c r="L95" t="s" s="15">
        <f>'Nombres'!I95</f>
        <v>19</v>
      </c>
      <c r="M95" t="s" s="15">
        <f>IF(L95='Transformador'!$B$13,'Transformador'!$B$9,IF(L95='Transformador'!$C$13,'Transformador'!$C$9,IF(L95='Transformador'!$D$13,'Transformador'!$D$9,IF(L95='Transformador'!$E$13,'Transformador'!$E$9,IF(L95='Transformador'!$F$13,'Transformador'!$F$9,IF(L95='Transformador'!$G$13,'Transformador'!$G$9,IF(L95='Transformador'!$H$13,'Transformador'!$H$9,IF(L95='Transformador'!$I$13,'Transformador'!$I$9,"No Exise"))))))))</f>
        <v>403</v>
      </c>
      <c r="N95" t="s" s="16">
        <f>'Nombres'!J95</f>
        <v>19</v>
      </c>
      <c r="O95" t="s" s="16">
        <f>IF(N95='Transformador'!$B$14,'Transformador'!$B$9,IF(N95='Transformador'!$C$14,'Transformador'!$C$9,IF(N95='Transformador'!$D$14,'Transformador'!$D$9,IF(N95='Transformador'!$E$14,'Transformador'!$E$9,IF(N95='Transformador'!$F$14,'Transformador'!$F$9,IF(N95='Transformador'!$G$14,'Transformador'!$G$9,IF(N95='Transformador'!$H$14,'Transformador'!$H$9,IF(N95='Transformador'!$I$14,'Transformador'!$I$9,"No Exise"))))))))</f>
        <v>403</v>
      </c>
      <c r="P95" t="s" s="15">
        <f>'Nombres'!K95</f>
        <v>19</v>
      </c>
      <c r="Q95" t="s" s="15">
        <f>IF(P95='Transformador'!$B$15,'Transformador'!$B$9,IF(P95='Transformador'!$C$15,'Transformador'!$C$9,IF(P95='Transformador'!$D$15,'Transformador'!$D$9,IF(P95='Transformador'!$E$15,'Transformador'!$E$9,IF(P95='Transformador'!$F$15,'Transformador'!$F$9,IF(P95='Transformador'!$G$15,'Transformador'!$G$9,IF(P95='Transformador'!$H$15,'Transformador'!$H$9,IF(P95='Transformador'!$I$15,'Transformador'!$I$9,"No Exise"))))))))</f>
        <v>403</v>
      </c>
      <c r="R95" t="s" s="16">
        <f>'Nombres'!L95</f>
        <v>19</v>
      </c>
      <c r="S95" t="s" s="15">
        <f>'Nombres'!M95</f>
        <v>19</v>
      </c>
      <c r="T95" t="s" s="16">
        <f>'Nombres'!N95</f>
        <v>20</v>
      </c>
    </row>
    <row r="96" ht="21" customHeight="1">
      <c r="A96" t="s" s="13">
        <v>303</v>
      </c>
      <c r="B96" t="s" s="18">
        <v>304</v>
      </c>
      <c r="C96" t="s" s="15">
        <f>'Nombres'!C96</f>
        <v>19</v>
      </c>
      <c r="D96" t="s" s="16">
        <f>'Nombres'!D96</f>
        <v>20</v>
      </c>
      <c r="E96" t="s" s="15">
        <f>'Nombres'!E96</f>
        <v>19</v>
      </c>
      <c r="F96" t="s" s="16">
        <f>'Nombres'!F96</f>
        <v>19</v>
      </c>
      <c r="G96" t="s" s="17">
        <f>IF(F96='Transformador'!$B$10,'Transformador'!$B$9,IF(F96='Transformador'!$C$10,'Transformador'!$C$9,IF(F96='Transformador'!$D$10,'Transformador'!$D$9,IF(F96='Transformador'!$E$10,'Transformador'!$E$9,IF(F96='Transformador'!$F$10,'Transformador'!$F$9,IF(F96='Transformador'!$G$10,'Transformador'!$G$9,IF(F96='Transformador'!$H$10,'Transformador'!$H$9,IF(F96='Transformador'!$I$10,'Transformador'!$I$9,"No Exise"))))))))</f>
        <v>403</v>
      </c>
      <c r="H96" t="s" s="15">
        <f>'Nombres'!G96</f>
        <v>19</v>
      </c>
      <c r="I96" t="s" s="15">
        <f>IF(H96='Transformador'!$B$11,'Transformador'!$B$9,IF(H96='Transformador'!$C$11,'Transformador'!$C$9,IF(H96='Transformador'!$D$11,'Transformador'!$D$9,IF(H96='Transformador'!$E$11,'Transformador'!$E$9,IF(H96='Transformador'!$F$11,'Transformador'!$F$9,IF(H96='Transformador'!$G$11,'Transformador'!$G$9,IF(H96='Transformador'!$H$11,'Transformador'!$H$9,IF(H96='Transformador'!$I$11,'Transformador'!$I$9,"No Exise"))))))))</f>
        <v>403</v>
      </c>
      <c r="J96" t="s" s="16">
        <f>'Nombres'!H96</f>
        <v>19</v>
      </c>
      <c r="K96" t="s" s="16">
        <f>IF(J96='Transformador'!$B$12,'Transformador'!$B$9,IF(J96='Transformador'!$C$12,'Transformador'!$C$9,IF(J96='Transformador'!$D$12,'Transformador'!$D$9,IF(J96='Transformador'!$E$12,'Transformador'!$E$9,IF(J96='Transformador'!$F$12,'Transformador'!$F$9,IF(J96='Transformador'!$G$12,'Transformador'!$G$9,IF(J96='Transformador'!$H$12,'Transformador'!$H$9,IF(J96='Transformador'!$I$12,'Transformador'!$I$9,"No Exise"))))))))</f>
        <v>403</v>
      </c>
      <c r="L96" t="s" s="15">
        <f>'Nombres'!I96</f>
        <v>19</v>
      </c>
      <c r="M96" t="s" s="15">
        <f>IF(L96='Transformador'!$B$13,'Transformador'!$B$9,IF(L96='Transformador'!$C$13,'Transformador'!$C$9,IF(L96='Transformador'!$D$13,'Transformador'!$D$9,IF(L96='Transformador'!$E$13,'Transformador'!$E$9,IF(L96='Transformador'!$F$13,'Transformador'!$F$9,IF(L96='Transformador'!$G$13,'Transformador'!$G$9,IF(L96='Transformador'!$H$13,'Transformador'!$H$9,IF(L96='Transformador'!$I$13,'Transformador'!$I$9,"No Exise"))))))))</f>
        <v>403</v>
      </c>
      <c r="N96" t="s" s="16">
        <f>'Nombres'!J96</f>
        <v>19</v>
      </c>
      <c r="O96" t="s" s="16">
        <f>IF(N96='Transformador'!$B$14,'Transformador'!$B$9,IF(N96='Transformador'!$C$14,'Transformador'!$C$9,IF(N96='Transformador'!$D$14,'Transformador'!$D$9,IF(N96='Transformador'!$E$14,'Transformador'!$E$9,IF(N96='Transformador'!$F$14,'Transformador'!$F$9,IF(N96='Transformador'!$G$14,'Transformador'!$G$9,IF(N96='Transformador'!$H$14,'Transformador'!$H$9,IF(N96='Transformador'!$I$14,'Transformador'!$I$9,"No Exise"))))))))</f>
        <v>403</v>
      </c>
      <c r="P96" t="s" s="15">
        <f>'Nombres'!K96</f>
        <v>19</v>
      </c>
      <c r="Q96" t="s" s="15">
        <f>IF(P96='Transformador'!$B$15,'Transformador'!$B$9,IF(P96='Transformador'!$C$15,'Transformador'!$C$9,IF(P96='Transformador'!$D$15,'Transformador'!$D$9,IF(P96='Transformador'!$E$15,'Transformador'!$E$9,IF(P96='Transformador'!$F$15,'Transformador'!$F$9,IF(P96='Transformador'!$G$15,'Transformador'!$G$9,IF(P96='Transformador'!$H$15,'Transformador'!$H$9,IF(P96='Transformador'!$I$15,'Transformador'!$I$9,"No Exise"))))))))</f>
        <v>403</v>
      </c>
      <c r="R96" t="s" s="16">
        <f>'Nombres'!L96</f>
        <v>19</v>
      </c>
      <c r="S96" t="s" s="15">
        <f>'Nombres'!M96</f>
        <v>19</v>
      </c>
      <c r="T96" t="s" s="16">
        <f>'Nombres'!N96</f>
        <v>20</v>
      </c>
    </row>
    <row r="97" ht="21" customHeight="1">
      <c r="A97" t="s" s="13">
        <v>306</v>
      </c>
      <c r="B97" t="s" s="14">
        <v>307</v>
      </c>
      <c r="C97" t="s" s="15">
        <f>'Nombres'!C97</f>
        <v>19</v>
      </c>
      <c r="D97" t="s" s="16">
        <f>'Nombres'!D97</f>
        <v>20</v>
      </c>
      <c r="E97" t="s" s="15">
        <f>'Nombres'!E97</f>
        <v>19</v>
      </c>
      <c r="F97" t="s" s="16">
        <f>'Nombres'!F97</f>
        <v>19</v>
      </c>
      <c r="G97" t="s" s="17">
        <f>IF(F97='Transformador'!$B$10,'Transformador'!$B$9,IF(F97='Transformador'!$C$10,'Transformador'!$C$9,IF(F97='Transformador'!$D$10,'Transformador'!$D$9,IF(F97='Transformador'!$E$10,'Transformador'!$E$9,IF(F97='Transformador'!$F$10,'Transformador'!$F$9,IF(F97='Transformador'!$G$10,'Transformador'!$G$9,IF(F97='Transformador'!$H$10,'Transformador'!$H$9,IF(F97='Transformador'!$I$10,'Transformador'!$I$9,"No Exise"))))))))</f>
        <v>403</v>
      </c>
      <c r="H97" t="s" s="15">
        <f>'Nombres'!G97</f>
        <v>19</v>
      </c>
      <c r="I97" t="s" s="15">
        <f>IF(H97='Transformador'!$B$11,'Transformador'!$B$9,IF(H97='Transformador'!$C$11,'Transformador'!$C$9,IF(H97='Transformador'!$D$11,'Transformador'!$D$9,IF(H97='Transformador'!$E$11,'Transformador'!$E$9,IF(H97='Transformador'!$F$11,'Transformador'!$F$9,IF(H97='Transformador'!$G$11,'Transformador'!$G$9,IF(H97='Transformador'!$H$11,'Transformador'!$H$9,IF(H97='Transformador'!$I$11,'Transformador'!$I$9,"No Exise"))))))))</f>
        <v>403</v>
      </c>
      <c r="J97" t="s" s="16">
        <f>'Nombres'!H97</f>
        <v>19</v>
      </c>
      <c r="K97" t="s" s="16">
        <f>IF(J97='Transformador'!$B$12,'Transformador'!$B$9,IF(J97='Transformador'!$C$12,'Transformador'!$C$9,IF(J97='Transformador'!$D$12,'Transformador'!$D$9,IF(J97='Transformador'!$E$12,'Transformador'!$E$9,IF(J97='Transformador'!$F$12,'Transformador'!$F$9,IF(J97='Transformador'!$G$12,'Transformador'!$G$9,IF(J97='Transformador'!$H$12,'Transformador'!$H$9,IF(J97='Transformador'!$I$12,'Transformador'!$I$9,"No Exise"))))))))</f>
        <v>403</v>
      </c>
      <c r="L97" t="s" s="15">
        <f>'Nombres'!I97</f>
        <v>19</v>
      </c>
      <c r="M97" t="s" s="15">
        <f>IF(L97='Transformador'!$B$13,'Transformador'!$B$9,IF(L97='Transformador'!$C$13,'Transformador'!$C$9,IF(L97='Transformador'!$D$13,'Transformador'!$D$9,IF(L97='Transformador'!$E$13,'Transformador'!$E$9,IF(L97='Transformador'!$F$13,'Transformador'!$F$9,IF(L97='Transformador'!$G$13,'Transformador'!$G$9,IF(L97='Transformador'!$H$13,'Transformador'!$H$9,IF(L97='Transformador'!$I$13,'Transformador'!$I$9,"No Exise"))))))))</f>
        <v>403</v>
      </c>
      <c r="N97" t="s" s="16">
        <f>'Nombres'!J97</f>
        <v>20</v>
      </c>
      <c r="O97" t="s" s="16">
        <f>IF(N97='Transformador'!$B$14,'Transformador'!$B$9,IF(N97='Transformador'!$C$14,'Transformador'!$C$9,IF(N97='Transformador'!$D$14,'Transformador'!$D$9,IF(N97='Transformador'!$E$14,'Transformador'!$E$9,IF(N97='Transformador'!$F$14,'Transformador'!$F$9,IF(N97='Transformador'!$G$14,'Transformador'!$G$9,IF(N97='Transformador'!$H$14,'Transformador'!$H$9,IF(N97='Transformador'!$I$14,'Transformador'!$I$9,"No Exise"))))))))</f>
        <v>403</v>
      </c>
      <c r="P97" t="s" s="15">
        <f>'Nombres'!K97</f>
        <v>19</v>
      </c>
      <c r="Q97" t="s" s="15">
        <f>IF(P97='Transformador'!$B$15,'Transformador'!$B$9,IF(P97='Transformador'!$C$15,'Transformador'!$C$9,IF(P97='Transformador'!$D$15,'Transformador'!$D$9,IF(P97='Transformador'!$E$15,'Transformador'!$E$9,IF(P97='Transformador'!$F$15,'Transformador'!$F$9,IF(P97='Transformador'!$G$15,'Transformador'!$G$9,IF(P97='Transformador'!$H$15,'Transformador'!$H$9,IF(P97='Transformador'!$I$15,'Transformador'!$I$9,"No Exise"))))))))</f>
        <v>403</v>
      </c>
      <c r="R97" t="s" s="16">
        <f>'Nombres'!L97</f>
        <v>19</v>
      </c>
      <c r="S97" t="s" s="15">
        <f>'Nombres'!M97</f>
        <v>19</v>
      </c>
      <c r="T97" t="s" s="16">
        <f>'Nombres'!N97</f>
        <v>20</v>
      </c>
    </row>
    <row r="98" ht="21" customHeight="1">
      <c r="A98" t="s" s="13">
        <v>309</v>
      </c>
      <c r="B98" t="s" s="18">
        <v>310</v>
      </c>
      <c r="C98" t="s" s="15">
        <f>'Nombres'!C98</f>
        <v>19</v>
      </c>
      <c r="D98" t="s" s="16">
        <f>'Nombres'!D98</f>
        <v>19</v>
      </c>
      <c r="E98" t="s" s="15">
        <f>'Nombres'!E98</f>
        <v>19</v>
      </c>
      <c r="F98" t="s" s="16">
        <f>'Nombres'!F98</f>
        <v>19</v>
      </c>
      <c r="G98" t="s" s="17">
        <f>IF(F98='Transformador'!$B$10,'Transformador'!$B$9,IF(F98='Transformador'!$C$10,'Transformador'!$C$9,IF(F98='Transformador'!$D$10,'Transformador'!$D$9,IF(F98='Transformador'!$E$10,'Transformador'!$E$9,IF(F98='Transformador'!$F$10,'Transformador'!$F$9,IF(F98='Transformador'!$G$10,'Transformador'!$G$9,IF(F98='Transformador'!$H$10,'Transformador'!$H$9,IF(F98='Transformador'!$I$10,'Transformador'!$I$9,"No Exise"))))))))</f>
        <v>403</v>
      </c>
      <c r="H98" t="s" s="15">
        <f>'Nombres'!G98</f>
        <v>19</v>
      </c>
      <c r="I98" t="s" s="15">
        <f>IF(H98='Transformador'!$B$11,'Transformador'!$B$9,IF(H98='Transformador'!$C$11,'Transformador'!$C$9,IF(H98='Transformador'!$D$11,'Transformador'!$D$9,IF(H98='Transformador'!$E$11,'Transformador'!$E$9,IF(H98='Transformador'!$F$11,'Transformador'!$F$9,IF(H98='Transformador'!$G$11,'Transformador'!$G$9,IF(H98='Transformador'!$H$11,'Transformador'!$H$9,IF(H98='Transformador'!$I$11,'Transformador'!$I$9,"No Exise"))))))))</f>
        <v>403</v>
      </c>
      <c r="J98" t="s" s="16">
        <f>'Nombres'!H98</f>
        <v>20</v>
      </c>
      <c r="K98" t="s" s="16">
        <f>IF(J98='Transformador'!$B$12,'Transformador'!$B$9,IF(J98='Transformador'!$C$12,'Transformador'!$C$9,IF(J98='Transformador'!$D$12,'Transformador'!$D$9,IF(J98='Transformador'!$E$12,'Transformador'!$E$9,IF(J98='Transformador'!$F$12,'Transformador'!$F$9,IF(J98='Transformador'!$G$12,'Transformador'!$G$9,IF(J98='Transformador'!$H$12,'Transformador'!$H$9,IF(J98='Transformador'!$I$12,'Transformador'!$I$9,"No Exise"))))))))</f>
        <v>403</v>
      </c>
      <c r="L98" t="s" s="15">
        <f>'Nombres'!I98</f>
        <v>19</v>
      </c>
      <c r="M98" t="s" s="15">
        <f>IF(L98='Transformador'!$B$13,'Transformador'!$B$9,IF(L98='Transformador'!$C$13,'Transformador'!$C$9,IF(L98='Transformador'!$D$13,'Transformador'!$D$9,IF(L98='Transformador'!$E$13,'Transformador'!$E$9,IF(L98='Transformador'!$F$13,'Transformador'!$F$9,IF(L98='Transformador'!$G$13,'Transformador'!$G$9,IF(L98='Transformador'!$H$13,'Transformador'!$H$9,IF(L98='Transformador'!$I$13,'Transformador'!$I$9,"No Exise"))))))))</f>
        <v>403</v>
      </c>
      <c r="N98" t="s" s="16">
        <f>'Nombres'!J98</f>
        <v>19</v>
      </c>
      <c r="O98" t="s" s="16">
        <f>IF(N98='Transformador'!$B$14,'Transformador'!$B$9,IF(N98='Transformador'!$C$14,'Transformador'!$C$9,IF(N98='Transformador'!$D$14,'Transformador'!$D$9,IF(N98='Transformador'!$E$14,'Transformador'!$E$9,IF(N98='Transformador'!$F$14,'Transformador'!$F$9,IF(N98='Transformador'!$G$14,'Transformador'!$G$9,IF(N98='Transformador'!$H$14,'Transformador'!$H$9,IF(N98='Transformador'!$I$14,'Transformador'!$I$9,"No Exise"))))))))</f>
        <v>403</v>
      </c>
      <c r="P98" t="s" s="15">
        <f>'Nombres'!K98</f>
        <v>19</v>
      </c>
      <c r="Q98" t="s" s="15">
        <f>IF(P98='Transformador'!$B$15,'Transformador'!$B$9,IF(P98='Transformador'!$C$15,'Transformador'!$C$9,IF(P98='Transformador'!$D$15,'Transformador'!$D$9,IF(P98='Transformador'!$E$15,'Transformador'!$E$9,IF(P98='Transformador'!$F$15,'Transformador'!$F$9,IF(P98='Transformador'!$G$15,'Transformador'!$G$9,IF(P98='Transformador'!$H$15,'Transformador'!$H$9,IF(P98='Transformador'!$I$15,'Transformador'!$I$9,"No Exise"))))))))</f>
        <v>403</v>
      </c>
      <c r="R98" t="s" s="16">
        <f>'Nombres'!L98</f>
        <v>19</v>
      </c>
      <c r="S98" t="s" s="15">
        <f>'Nombres'!M98</f>
        <v>19</v>
      </c>
      <c r="T98" t="s" s="16">
        <f>'Nombres'!N98</f>
        <v>19</v>
      </c>
    </row>
    <row r="99" ht="21" customHeight="1">
      <c r="A99" t="s" s="13">
        <v>312</v>
      </c>
      <c r="B99" t="s" s="14">
        <v>313</v>
      </c>
      <c r="C99" t="s" s="15">
        <f>'Nombres'!C99</f>
        <v>19</v>
      </c>
      <c r="D99" t="s" s="16">
        <f>'Nombres'!D99</f>
        <v>19</v>
      </c>
      <c r="E99" t="s" s="15">
        <f>'Nombres'!E99</f>
        <v>19</v>
      </c>
      <c r="F99" t="s" s="16">
        <f>'Nombres'!F99</f>
        <v>19</v>
      </c>
      <c r="G99" t="s" s="17">
        <f>IF(F99='Transformador'!$B$10,'Transformador'!$B$9,IF(F99='Transformador'!$C$10,'Transformador'!$C$9,IF(F99='Transformador'!$D$10,'Transformador'!$D$9,IF(F99='Transformador'!$E$10,'Transformador'!$E$9,IF(F99='Transformador'!$F$10,'Transformador'!$F$9,IF(F99='Transformador'!$G$10,'Transformador'!$G$9,IF(F99='Transformador'!$H$10,'Transformador'!$H$9,IF(F99='Transformador'!$I$10,'Transformador'!$I$9,"No Exise"))))))))</f>
        <v>403</v>
      </c>
      <c r="H99" t="s" s="15">
        <f>'Nombres'!G99</f>
        <v>19</v>
      </c>
      <c r="I99" t="s" s="15">
        <f>IF(H99='Transformador'!$B$11,'Transformador'!$B$9,IF(H99='Transformador'!$C$11,'Transformador'!$C$9,IF(H99='Transformador'!$D$11,'Transformador'!$D$9,IF(H99='Transformador'!$E$11,'Transformador'!$E$9,IF(H99='Transformador'!$F$11,'Transformador'!$F$9,IF(H99='Transformador'!$G$11,'Transformador'!$G$9,IF(H99='Transformador'!$H$11,'Transformador'!$H$9,IF(H99='Transformador'!$I$11,'Transformador'!$I$9,"No Exise"))))))))</f>
        <v>403</v>
      </c>
      <c r="J99" t="s" s="16">
        <f>'Nombres'!H99</f>
        <v>19</v>
      </c>
      <c r="K99" t="s" s="16">
        <f>IF(J99='Transformador'!$B$12,'Transformador'!$B$9,IF(J99='Transformador'!$C$12,'Transformador'!$C$9,IF(J99='Transformador'!$D$12,'Transformador'!$D$9,IF(J99='Transformador'!$E$12,'Transformador'!$E$9,IF(J99='Transformador'!$F$12,'Transformador'!$F$9,IF(J99='Transformador'!$G$12,'Transformador'!$G$9,IF(J99='Transformador'!$H$12,'Transformador'!$H$9,IF(J99='Transformador'!$I$12,'Transformador'!$I$9,"No Exise"))))))))</f>
        <v>403</v>
      </c>
      <c r="L99" t="s" s="15">
        <f>'Nombres'!I99</f>
        <v>19</v>
      </c>
      <c r="M99" t="s" s="15">
        <f>IF(L99='Transformador'!$B$13,'Transformador'!$B$9,IF(L99='Transformador'!$C$13,'Transformador'!$C$9,IF(L99='Transformador'!$D$13,'Transformador'!$D$9,IF(L99='Transformador'!$E$13,'Transformador'!$E$9,IF(L99='Transformador'!$F$13,'Transformador'!$F$9,IF(L99='Transformador'!$G$13,'Transformador'!$G$9,IF(L99='Transformador'!$H$13,'Transformador'!$H$9,IF(L99='Transformador'!$I$13,'Transformador'!$I$9,"No Exise"))))))))</f>
        <v>403</v>
      </c>
      <c r="N99" t="s" s="16">
        <f>'Nombres'!J99</f>
        <v>19</v>
      </c>
      <c r="O99" t="s" s="16">
        <f>IF(N99='Transformador'!$B$14,'Transformador'!$B$9,IF(N99='Transformador'!$C$14,'Transformador'!$C$9,IF(N99='Transformador'!$D$14,'Transformador'!$D$9,IF(N99='Transformador'!$E$14,'Transformador'!$E$9,IF(N99='Transformador'!$F$14,'Transformador'!$F$9,IF(N99='Transformador'!$G$14,'Transformador'!$G$9,IF(N99='Transformador'!$H$14,'Transformador'!$H$9,IF(N99='Transformador'!$I$14,'Transformador'!$I$9,"No Exise"))))))))</f>
        <v>403</v>
      </c>
      <c r="P99" t="s" s="15">
        <f>'Nombres'!K99</f>
        <v>19</v>
      </c>
      <c r="Q99" t="s" s="15">
        <f>IF(P99='Transformador'!$B$15,'Transformador'!$B$9,IF(P99='Transformador'!$C$15,'Transformador'!$C$9,IF(P99='Transformador'!$D$15,'Transformador'!$D$9,IF(P99='Transformador'!$E$15,'Transformador'!$E$9,IF(P99='Transformador'!$F$15,'Transformador'!$F$9,IF(P99='Transformador'!$G$15,'Transformador'!$G$9,IF(P99='Transformador'!$H$15,'Transformador'!$H$9,IF(P99='Transformador'!$I$15,'Transformador'!$I$9,"No Exise"))))))))</f>
        <v>403</v>
      </c>
      <c r="R99" t="s" s="16">
        <f>'Nombres'!L99</f>
        <v>19</v>
      </c>
      <c r="S99" t="s" s="15">
        <f>'Nombres'!M99</f>
        <v>19</v>
      </c>
      <c r="T99" t="s" s="16">
        <f>'Nombres'!N99</f>
        <v>19</v>
      </c>
    </row>
    <row r="100" ht="21" customHeight="1">
      <c r="A100" t="s" s="13">
        <v>315</v>
      </c>
      <c r="B100" t="s" s="18">
        <v>316</v>
      </c>
      <c r="C100" t="s" s="15">
        <f>'Nombres'!C100</f>
        <v>19</v>
      </c>
      <c r="D100" t="s" s="16">
        <f>'Nombres'!D100</f>
        <v>19</v>
      </c>
      <c r="E100" t="s" s="15">
        <f>'Nombres'!E100</f>
        <v>19</v>
      </c>
      <c r="F100" t="s" s="16">
        <f>'Nombres'!F100</f>
        <v>20</v>
      </c>
      <c r="G100" t="s" s="17">
        <f>IF(F100='Transformador'!$B$10,'Transformador'!$B$9,IF(F100='Transformador'!$C$10,'Transformador'!$C$9,IF(F100='Transformador'!$D$10,'Transformador'!$D$9,IF(F100='Transformador'!$E$10,'Transformador'!$E$9,IF(F100='Transformador'!$F$10,'Transformador'!$F$9,IF(F100='Transformador'!$G$10,'Transformador'!$G$9,IF(F100='Transformador'!$H$10,'Transformador'!$H$9,IF(F100='Transformador'!$I$10,'Transformador'!$I$9,"No Exise"))))))))</f>
        <v>398</v>
      </c>
      <c r="H100" t="s" s="15">
        <f>'Nombres'!G100</f>
        <v>19</v>
      </c>
      <c r="I100" t="s" s="15">
        <f>IF(H100='Transformador'!$B$11,'Transformador'!$B$9,IF(H100='Transformador'!$C$11,'Transformador'!$C$9,IF(H100='Transformador'!$D$11,'Transformador'!$D$9,IF(H100='Transformador'!$E$11,'Transformador'!$E$9,IF(H100='Transformador'!$F$11,'Transformador'!$F$9,IF(H100='Transformador'!$G$11,'Transformador'!$G$9,IF(H100='Transformador'!$H$11,'Transformador'!$H$9,IF(H100='Transformador'!$I$11,'Transformador'!$I$9,"No Exise"))))))))</f>
        <v>403</v>
      </c>
      <c r="J100" t="s" s="16">
        <f>'Nombres'!H100</f>
        <v>19</v>
      </c>
      <c r="K100" t="s" s="16">
        <f>IF(J100='Transformador'!$B$12,'Transformador'!$B$9,IF(J100='Transformador'!$C$12,'Transformador'!$C$9,IF(J100='Transformador'!$D$12,'Transformador'!$D$9,IF(J100='Transformador'!$E$12,'Transformador'!$E$9,IF(J100='Transformador'!$F$12,'Transformador'!$F$9,IF(J100='Transformador'!$G$12,'Transformador'!$G$9,IF(J100='Transformador'!$H$12,'Transformador'!$H$9,IF(J100='Transformador'!$I$12,'Transformador'!$I$9,"No Exise"))))))))</f>
        <v>403</v>
      </c>
      <c r="L100" t="s" s="15">
        <f>'Nombres'!I100</f>
        <v>20</v>
      </c>
      <c r="M100" t="s" s="15">
        <f>IF(L100='Transformador'!$B$13,'Transformador'!$B$9,IF(L100='Transformador'!$C$13,'Transformador'!$C$9,IF(L100='Transformador'!$D$13,'Transformador'!$D$9,IF(L100='Transformador'!$E$13,'Transformador'!$E$9,IF(L100='Transformador'!$F$13,'Transformador'!$F$9,IF(L100='Transformador'!$G$13,'Transformador'!$G$9,IF(L100='Transformador'!$H$13,'Transformador'!$H$9,IF(L100='Transformador'!$I$13,'Transformador'!$I$9,"No Exise"))))))))</f>
        <v>403</v>
      </c>
      <c r="N100" t="s" s="16">
        <f>'Nombres'!J100</f>
        <v>19</v>
      </c>
      <c r="O100" t="s" s="16">
        <f>IF(N100='Transformador'!$B$14,'Transformador'!$B$9,IF(N100='Transformador'!$C$14,'Transformador'!$C$9,IF(N100='Transformador'!$D$14,'Transformador'!$D$9,IF(N100='Transformador'!$E$14,'Transformador'!$E$9,IF(N100='Transformador'!$F$14,'Transformador'!$F$9,IF(N100='Transformador'!$G$14,'Transformador'!$G$9,IF(N100='Transformador'!$H$14,'Transformador'!$H$9,IF(N100='Transformador'!$I$14,'Transformador'!$I$9,"No Exise"))))))))</f>
        <v>403</v>
      </c>
      <c r="P100" t="s" s="15">
        <f>'Nombres'!K100</f>
        <v>20</v>
      </c>
      <c r="Q100" t="s" s="15">
        <f>IF(P100='Transformador'!$B$15,'Transformador'!$B$9,IF(P100='Transformador'!$C$15,'Transformador'!$C$9,IF(P100='Transformador'!$D$15,'Transformador'!$D$9,IF(P100='Transformador'!$E$15,'Transformador'!$E$9,IF(P100='Transformador'!$F$15,'Transformador'!$F$9,IF(P100='Transformador'!$G$15,'Transformador'!$G$9,IF(P100='Transformador'!$H$15,'Transformador'!$H$9,IF(P100='Transformador'!$I$15,'Transformador'!$I$9,"No Exise"))))))))</f>
        <v>403</v>
      </c>
      <c r="R100" t="s" s="16">
        <f>'Nombres'!L100</f>
        <v>19</v>
      </c>
      <c r="S100" t="s" s="15">
        <f>'Nombres'!M100</f>
        <v>19</v>
      </c>
      <c r="T100" t="s" s="16">
        <f>'Nombres'!N100</f>
        <v>19</v>
      </c>
    </row>
    <row r="101" ht="21" customHeight="1">
      <c r="A101" t="s" s="13">
        <v>318</v>
      </c>
      <c r="B101" t="s" s="14">
        <v>319</v>
      </c>
      <c r="C101" t="s" s="15">
        <f>'Nombres'!C101</f>
        <v>19</v>
      </c>
      <c r="D101" t="s" s="16">
        <f>'Nombres'!D101</f>
        <v>19</v>
      </c>
      <c r="E101" t="s" s="15">
        <f>'Nombres'!E101</f>
        <v>19</v>
      </c>
      <c r="F101" t="s" s="16">
        <f>'Nombres'!F101</f>
        <v>20</v>
      </c>
      <c r="G101" t="s" s="17">
        <f>IF(F101='Transformador'!$B$10,'Transformador'!$B$9,IF(F101='Transformador'!$C$10,'Transformador'!$C$9,IF(F101='Transformador'!$D$10,'Transformador'!$D$9,IF(F101='Transformador'!$E$10,'Transformador'!$E$9,IF(F101='Transformador'!$F$10,'Transformador'!$F$9,IF(F101='Transformador'!$G$10,'Transformador'!$G$9,IF(F101='Transformador'!$H$10,'Transformador'!$H$9,IF(F101='Transformador'!$I$10,'Transformador'!$I$9,"No Exise"))))))))</f>
        <v>398</v>
      </c>
      <c r="H101" t="s" s="15">
        <f>'Nombres'!G101</f>
        <v>19</v>
      </c>
      <c r="I101" t="s" s="15">
        <f>IF(H101='Transformador'!$B$11,'Transformador'!$B$9,IF(H101='Transformador'!$C$11,'Transformador'!$C$9,IF(H101='Transformador'!$D$11,'Transformador'!$D$9,IF(H101='Transformador'!$E$11,'Transformador'!$E$9,IF(H101='Transformador'!$F$11,'Transformador'!$F$9,IF(H101='Transformador'!$G$11,'Transformador'!$G$9,IF(H101='Transformador'!$H$11,'Transformador'!$H$9,IF(H101='Transformador'!$I$11,'Transformador'!$I$9,"No Exise"))))))))</f>
        <v>403</v>
      </c>
      <c r="J101" t="s" s="16">
        <f>'Nombres'!H101</f>
        <v>20</v>
      </c>
      <c r="K101" t="s" s="16">
        <f>IF(J101='Transformador'!$B$12,'Transformador'!$B$9,IF(J101='Transformador'!$C$12,'Transformador'!$C$9,IF(J101='Transformador'!$D$12,'Transformador'!$D$9,IF(J101='Transformador'!$E$12,'Transformador'!$E$9,IF(J101='Transformador'!$F$12,'Transformador'!$F$9,IF(J101='Transformador'!$G$12,'Transformador'!$G$9,IF(J101='Transformador'!$H$12,'Transformador'!$H$9,IF(J101='Transformador'!$I$12,'Transformador'!$I$9,"No Exise"))))))))</f>
        <v>403</v>
      </c>
      <c r="L101" t="s" s="15">
        <f>'Nombres'!I101</f>
        <v>19</v>
      </c>
      <c r="M101" t="s" s="15">
        <f>IF(L101='Transformador'!$B$13,'Transformador'!$B$9,IF(L101='Transformador'!$C$13,'Transformador'!$C$9,IF(L101='Transformador'!$D$13,'Transformador'!$D$9,IF(L101='Transformador'!$E$13,'Transformador'!$E$9,IF(L101='Transformador'!$F$13,'Transformador'!$F$9,IF(L101='Transformador'!$G$13,'Transformador'!$G$9,IF(L101='Transformador'!$H$13,'Transformador'!$H$9,IF(L101='Transformador'!$I$13,'Transformador'!$I$9,"No Exise"))))))))</f>
        <v>403</v>
      </c>
      <c r="N101" t="s" s="16">
        <f>'Nombres'!J101</f>
        <v>20</v>
      </c>
      <c r="O101" t="s" s="16">
        <f>IF(N101='Transformador'!$B$14,'Transformador'!$B$9,IF(N101='Transformador'!$C$14,'Transformador'!$C$9,IF(N101='Transformador'!$D$14,'Transformador'!$D$9,IF(N101='Transformador'!$E$14,'Transformador'!$E$9,IF(N101='Transformador'!$F$14,'Transformador'!$F$9,IF(N101='Transformador'!$G$14,'Transformador'!$G$9,IF(N101='Transformador'!$H$14,'Transformador'!$H$9,IF(N101='Transformador'!$I$14,'Transformador'!$I$9,"No Exise"))))))))</f>
        <v>403</v>
      </c>
      <c r="P101" t="s" s="15">
        <f>'Nombres'!K101</f>
        <v>20</v>
      </c>
      <c r="Q101" t="s" s="15">
        <f>IF(P101='Transformador'!$B$15,'Transformador'!$B$9,IF(P101='Transformador'!$C$15,'Transformador'!$C$9,IF(P101='Transformador'!$D$15,'Transformador'!$D$9,IF(P101='Transformador'!$E$15,'Transformador'!$E$9,IF(P101='Transformador'!$F$15,'Transformador'!$F$9,IF(P101='Transformador'!$G$15,'Transformador'!$G$9,IF(P101='Transformador'!$H$15,'Transformador'!$H$9,IF(P101='Transformador'!$I$15,'Transformador'!$I$9,"No Exise"))))))))</f>
        <v>403</v>
      </c>
      <c r="R101" t="s" s="16">
        <f>'Nombres'!L101</f>
        <v>20</v>
      </c>
      <c r="S101" t="s" s="15">
        <f>'Nombres'!M101</f>
        <v>19</v>
      </c>
      <c r="T101" t="s" s="16">
        <f>'Nombres'!N101</f>
        <v>20</v>
      </c>
    </row>
    <row r="102" ht="21" customHeight="1">
      <c r="A102" t="s" s="13">
        <v>321</v>
      </c>
      <c r="B102" t="s" s="18">
        <v>322</v>
      </c>
      <c r="C102" t="s" s="15">
        <f>'Nombres'!C102</f>
        <v>19</v>
      </c>
      <c r="D102" t="s" s="16">
        <f>'Nombres'!D102</f>
        <v>19</v>
      </c>
      <c r="E102" t="s" s="15">
        <f>'Nombres'!E102</f>
        <v>19</v>
      </c>
      <c r="F102" t="s" s="16">
        <f>'Nombres'!F102</f>
        <v>20</v>
      </c>
      <c r="G102" t="s" s="17">
        <f>IF(F102='Transformador'!$B$10,'Transformador'!$B$9,IF(F102='Transformador'!$C$10,'Transformador'!$C$9,IF(F102='Transformador'!$D$10,'Transformador'!$D$9,IF(F102='Transformador'!$E$10,'Transformador'!$E$9,IF(F102='Transformador'!$F$10,'Transformador'!$F$9,IF(F102='Transformador'!$G$10,'Transformador'!$G$9,IF(F102='Transformador'!$H$10,'Transformador'!$H$9,IF(F102='Transformador'!$I$10,'Transformador'!$I$9,"No Exise"))))))))</f>
        <v>398</v>
      </c>
      <c r="H102" t="s" s="15">
        <f>'Nombres'!G102</f>
        <v>19</v>
      </c>
      <c r="I102" t="s" s="15">
        <f>IF(H102='Transformador'!$B$11,'Transformador'!$B$9,IF(H102='Transformador'!$C$11,'Transformador'!$C$9,IF(H102='Transformador'!$D$11,'Transformador'!$D$9,IF(H102='Transformador'!$E$11,'Transformador'!$E$9,IF(H102='Transformador'!$F$11,'Transformador'!$F$9,IF(H102='Transformador'!$G$11,'Transformador'!$G$9,IF(H102='Transformador'!$H$11,'Transformador'!$H$9,IF(H102='Transformador'!$I$11,'Transformador'!$I$9,"No Exise"))))))))</f>
        <v>403</v>
      </c>
      <c r="J102" t="s" s="16">
        <f>'Nombres'!H102</f>
        <v>20</v>
      </c>
      <c r="K102" t="s" s="16">
        <f>IF(J102='Transformador'!$B$12,'Transformador'!$B$9,IF(J102='Transformador'!$C$12,'Transformador'!$C$9,IF(J102='Transformador'!$D$12,'Transformador'!$D$9,IF(J102='Transformador'!$E$12,'Transformador'!$E$9,IF(J102='Transformador'!$F$12,'Transformador'!$F$9,IF(J102='Transformador'!$G$12,'Transformador'!$G$9,IF(J102='Transformador'!$H$12,'Transformador'!$H$9,IF(J102='Transformador'!$I$12,'Transformador'!$I$9,"No Exise"))))))))</f>
        <v>403</v>
      </c>
      <c r="L102" t="s" s="15">
        <f>'Nombres'!I102</f>
        <v>19</v>
      </c>
      <c r="M102" t="s" s="15">
        <f>IF(L102='Transformador'!$B$13,'Transformador'!$B$9,IF(L102='Transformador'!$C$13,'Transformador'!$C$9,IF(L102='Transformador'!$D$13,'Transformador'!$D$9,IF(L102='Transformador'!$E$13,'Transformador'!$E$9,IF(L102='Transformador'!$F$13,'Transformador'!$F$9,IF(L102='Transformador'!$G$13,'Transformador'!$G$9,IF(L102='Transformador'!$H$13,'Transformador'!$H$9,IF(L102='Transformador'!$I$13,'Transformador'!$I$9,"No Exise"))))))))</f>
        <v>403</v>
      </c>
      <c r="N102" t="s" s="16">
        <f>'Nombres'!J102</f>
        <v>20</v>
      </c>
      <c r="O102" t="s" s="16">
        <f>IF(N102='Transformador'!$B$14,'Transformador'!$B$9,IF(N102='Transformador'!$C$14,'Transformador'!$C$9,IF(N102='Transformador'!$D$14,'Transformador'!$D$9,IF(N102='Transformador'!$E$14,'Transformador'!$E$9,IF(N102='Transformador'!$F$14,'Transformador'!$F$9,IF(N102='Transformador'!$G$14,'Transformador'!$G$9,IF(N102='Transformador'!$H$14,'Transformador'!$H$9,IF(N102='Transformador'!$I$14,'Transformador'!$I$9,"No Exise"))))))))</f>
        <v>403</v>
      </c>
      <c r="P102" t="s" s="15">
        <f>'Nombres'!K102</f>
        <v>20</v>
      </c>
      <c r="Q102" t="s" s="15">
        <f>IF(P102='Transformador'!$B$15,'Transformador'!$B$9,IF(P102='Transformador'!$C$15,'Transformador'!$C$9,IF(P102='Transformador'!$D$15,'Transformador'!$D$9,IF(P102='Transformador'!$E$15,'Transformador'!$E$9,IF(P102='Transformador'!$F$15,'Transformador'!$F$9,IF(P102='Transformador'!$G$15,'Transformador'!$G$9,IF(P102='Transformador'!$H$15,'Transformador'!$H$9,IF(P102='Transformador'!$I$15,'Transformador'!$I$9,"No Exise"))))))))</f>
        <v>403</v>
      </c>
      <c r="R102" t="s" s="16">
        <f>'Nombres'!L102</f>
        <v>20</v>
      </c>
      <c r="S102" t="s" s="15">
        <f>'Nombres'!M102</f>
        <v>20</v>
      </c>
      <c r="T102" t="s" s="16">
        <f>'Nombres'!N102</f>
        <v>19</v>
      </c>
    </row>
    <row r="103" ht="20" customHeight="1">
      <c r="A103" s="13"/>
      <c r="B103" t="s" s="14">
        <v>324</v>
      </c>
      <c r="C103" t="s" s="15">
        <f>'Nombres'!C103</f>
      </c>
      <c r="D103" t="s" s="16">
        <f>'Nombres'!D103</f>
      </c>
      <c r="E103" t="s" s="15">
        <f>'Nombres'!E103</f>
      </c>
      <c r="F103" t="s" s="16">
        <f>'Nombres'!F103</f>
      </c>
      <c r="G103" t="s" s="17">
        <f>IF(F103='Transformador'!$B$10,'Transformador'!$B$9,IF(F103='Transformador'!$C$10,'Transformador'!$C$9,IF(F103='Transformador'!$D$10,'Transformador'!$D$9,IF(F103='Transformador'!$E$10,'Transformador'!$E$9,IF(F103='Transformador'!$F$10,'Transformador'!$F$9,IF(F103='Transformador'!$G$10,'Transformador'!$G$9,IF(F103='Transformador'!$H$10,'Transformador'!$H$9,IF(F103='Transformador'!$I$10,'Transformador'!$I$9,"No Exise"))))))))</f>
        <v>404</v>
      </c>
      <c r="H103" t="s" s="15">
        <f>'Nombres'!G103</f>
      </c>
      <c r="I103" t="s" s="15">
        <f>IF(H103='Transformador'!$B$11,'Transformador'!$B$9,IF(H103='Transformador'!$C$11,'Transformador'!$C$9,IF(H103='Transformador'!$D$11,'Transformador'!$D$9,IF(H103='Transformador'!$E$11,'Transformador'!$E$9,IF(H103='Transformador'!$F$11,'Transformador'!$F$9,IF(H103='Transformador'!$G$11,'Transformador'!$G$9,IF(H103='Transformador'!$H$11,'Transformador'!$H$9,IF(H103='Transformador'!$I$11,'Transformador'!$I$9,"No Exise"))))))))</f>
        <v>404</v>
      </c>
      <c r="J103" t="s" s="16">
        <f>'Nombres'!H103</f>
      </c>
      <c r="K103" t="s" s="16">
        <f>IF(J103='Transformador'!$B$12,'Transformador'!$B$9,IF(J103='Transformador'!$C$12,'Transformador'!$C$9,IF(J103='Transformador'!$D$12,'Transformador'!$D$9,IF(J103='Transformador'!$E$12,'Transformador'!$E$9,IF(J103='Transformador'!$F$12,'Transformador'!$F$9,IF(J103='Transformador'!$G$12,'Transformador'!$G$9,IF(J103='Transformador'!$H$12,'Transformador'!$H$9,IF(J103='Transformador'!$I$12,'Transformador'!$I$9,"No Exise"))))))))</f>
        <v>403</v>
      </c>
      <c r="L103" t="s" s="15">
        <f>'Nombres'!I103</f>
      </c>
      <c r="M103" t="s" s="15">
        <f>IF(L103='Transformador'!$B$13,'Transformador'!$B$9,IF(L103='Transformador'!$C$13,'Transformador'!$C$9,IF(L103='Transformador'!$D$13,'Transformador'!$D$9,IF(L103='Transformador'!$E$13,'Transformador'!$E$9,IF(L103='Transformador'!$F$13,'Transformador'!$F$9,IF(L103='Transformador'!$G$13,'Transformador'!$G$9,IF(L103='Transformador'!$H$13,'Transformador'!$H$9,IF(L103='Transformador'!$I$13,'Transformador'!$I$9,"No Exise"))))))))</f>
        <v>404</v>
      </c>
      <c r="N103" t="s" s="16">
        <f>'Nombres'!J103</f>
      </c>
      <c r="O103" t="s" s="16">
        <f>IF(N103='Transformador'!$B$14,'Transformador'!$B$9,IF(N103='Transformador'!$C$14,'Transformador'!$C$9,IF(N103='Transformador'!$D$14,'Transformador'!$D$9,IF(N103='Transformador'!$E$14,'Transformador'!$E$9,IF(N103='Transformador'!$F$14,'Transformador'!$F$9,IF(N103='Transformador'!$G$14,'Transformador'!$G$9,IF(N103='Transformador'!$H$14,'Transformador'!$H$9,IF(N103='Transformador'!$I$14,'Transformador'!$I$9,"No Exise"))))))))</f>
        <v>399</v>
      </c>
      <c r="P103" t="s" s="15">
        <f>'Nombres'!K103</f>
      </c>
      <c r="Q103" t="s" s="15">
        <f>IF(P103='Transformador'!$B$15,'Transformador'!$B$9,IF(P103='Transformador'!$C$15,'Transformador'!$C$9,IF(P103='Transformador'!$D$15,'Transformador'!$D$9,IF(P103='Transformador'!$E$15,'Transformador'!$E$9,IF(P103='Transformador'!$F$15,'Transformador'!$F$9,IF(P103='Transformador'!$G$15,'Transformador'!$G$9,IF(P103='Transformador'!$H$15,'Transformador'!$H$9,IF(P103='Transformador'!$I$15,'Transformador'!$I$9,"No Exise"))))))))</f>
        <v>399</v>
      </c>
      <c r="R103" t="s" s="16">
        <f>'Nombres'!L103</f>
      </c>
      <c r="S103" t="s" s="15">
        <f>'Nombres'!M103</f>
      </c>
      <c r="T103" t="s" s="16">
        <f>'Nombres'!N103</f>
      </c>
    </row>
    <row r="104" ht="21" customHeight="1">
      <c r="A104" s="13"/>
      <c r="B104" t="s" s="18">
        <v>325</v>
      </c>
      <c r="C104" t="s" s="15">
        <f>'Nombres'!C104</f>
      </c>
      <c r="D104" t="s" s="16">
        <f>'Nombres'!D104</f>
      </c>
      <c r="E104" t="s" s="15">
        <f>'Nombres'!E104</f>
      </c>
      <c r="F104" t="s" s="16">
        <f>'Nombres'!F104</f>
      </c>
      <c r="G104" t="s" s="17">
        <f>IF(F104='Transformador'!$B$10,'Transformador'!$B$9,IF(F104='Transformador'!$C$10,'Transformador'!$C$9,IF(F104='Transformador'!$D$10,'Transformador'!$D$9,IF(F104='Transformador'!$E$10,'Transformador'!$E$9,IF(F104='Transformador'!$F$10,'Transformador'!$F$9,IF(F104='Transformador'!$G$10,'Transformador'!$G$9,IF(F104='Transformador'!$H$10,'Transformador'!$H$9,IF(F104='Transformador'!$I$10,'Transformador'!$I$9,"No Exise"))))))))</f>
        <v>404</v>
      </c>
      <c r="H104" t="s" s="15">
        <f>'Nombres'!G104</f>
      </c>
      <c r="I104" t="s" s="15">
        <f>IF(H104='Transformador'!$B$11,'Transformador'!$B$9,IF(H104='Transformador'!$C$11,'Transformador'!$C$9,IF(H104='Transformador'!$D$11,'Transformador'!$D$9,IF(H104='Transformador'!$E$11,'Transformador'!$E$9,IF(H104='Transformador'!$F$11,'Transformador'!$F$9,IF(H104='Transformador'!$G$11,'Transformador'!$G$9,IF(H104='Transformador'!$H$11,'Transformador'!$H$9,IF(H104='Transformador'!$I$11,'Transformador'!$I$9,"No Exise"))))))))</f>
        <v>404</v>
      </c>
      <c r="J104" t="s" s="16">
        <f>'Nombres'!H104</f>
      </c>
      <c r="K104" t="s" s="16">
        <f>IF(J104='Transformador'!$B$12,'Transformador'!$B$9,IF(J104='Transformador'!$C$12,'Transformador'!$C$9,IF(J104='Transformador'!$D$12,'Transformador'!$D$9,IF(J104='Transformador'!$E$12,'Transformador'!$E$9,IF(J104='Transformador'!$F$12,'Transformador'!$F$9,IF(J104='Transformador'!$G$12,'Transformador'!$G$9,IF(J104='Transformador'!$H$12,'Transformador'!$H$9,IF(J104='Transformador'!$I$12,'Transformador'!$I$9,"No Exise"))))))))</f>
        <v>403</v>
      </c>
      <c r="L104" t="s" s="15">
        <f>'Nombres'!I104</f>
      </c>
      <c r="M104" t="s" s="15">
        <f>IF(L104='Transformador'!$B$13,'Transformador'!$B$9,IF(L104='Transformador'!$C$13,'Transformador'!$C$9,IF(L104='Transformador'!$D$13,'Transformador'!$D$9,IF(L104='Transformador'!$E$13,'Transformador'!$E$9,IF(L104='Transformador'!$F$13,'Transformador'!$F$9,IF(L104='Transformador'!$G$13,'Transformador'!$G$9,IF(L104='Transformador'!$H$13,'Transformador'!$H$9,IF(L104='Transformador'!$I$13,'Transformador'!$I$9,"No Exise"))))))))</f>
        <v>404</v>
      </c>
      <c r="N104" t="s" s="16">
        <f>'Nombres'!J104</f>
      </c>
      <c r="O104" t="s" s="16">
        <f>IF(N104='Transformador'!$B$14,'Transformador'!$B$9,IF(N104='Transformador'!$C$14,'Transformador'!$C$9,IF(N104='Transformador'!$D$14,'Transformador'!$D$9,IF(N104='Transformador'!$E$14,'Transformador'!$E$9,IF(N104='Transformador'!$F$14,'Transformador'!$F$9,IF(N104='Transformador'!$G$14,'Transformador'!$G$9,IF(N104='Transformador'!$H$14,'Transformador'!$H$9,IF(N104='Transformador'!$I$14,'Transformador'!$I$9,"No Exise"))))))))</f>
        <v>399</v>
      </c>
      <c r="P104" t="s" s="15">
        <f>'Nombres'!K104</f>
      </c>
      <c r="Q104" t="s" s="15">
        <f>IF(P104='Transformador'!$B$15,'Transformador'!$B$9,IF(P104='Transformador'!$C$15,'Transformador'!$C$9,IF(P104='Transformador'!$D$15,'Transformador'!$D$9,IF(P104='Transformador'!$E$15,'Transformador'!$E$9,IF(P104='Transformador'!$F$15,'Transformador'!$F$9,IF(P104='Transformador'!$G$15,'Transformador'!$G$9,IF(P104='Transformador'!$H$15,'Transformador'!$H$9,IF(P104='Transformador'!$I$15,'Transformador'!$I$9,"No Exise"))))))))</f>
        <v>399</v>
      </c>
      <c r="R104" t="s" s="16">
        <f>'Nombres'!L104</f>
      </c>
      <c r="S104" t="s" s="15">
        <f>'Nombres'!M104</f>
      </c>
      <c r="T104" t="s" s="16">
        <f>'Nombres'!N104</f>
      </c>
    </row>
    <row r="105" ht="21" customHeight="1">
      <c r="A105" t="s" s="13">
        <v>326</v>
      </c>
      <c r="B105" t="s" s="14">
        <v>327</v>
      </c>
      <c r="C105" t="s" s="15">
        <f>'Nombres'!C105</f>
        <v>19</v>
      </c>
      <c r="D105" t="s" s="16">
        <f>'Nombres'!D105</f>
        <v>19</v>
      </c>
      <c r="E105" t="s" s="15">
        <f>'Nombres'!E105</f>
        <v>19</v>
      </c>
      <c r="F105" t="s" s="16">
        <f>'Nombres'!F105</f>
        <v>20</v>
      </c>
      <c r="G105" t="s" s="17">
        <f>IF(F105='Transformador'!$B$10,'Transformador'!$B$9,IF(F105='Transformador'!$C$10,'Transformador'!$C$9,IF(F105='Transformador'!$D$10,'Transformador'!$D$9,IF(F105='Transformador'!$E$10,'Transformador'!$E$9,IF(F105='Transformador'!$F$10,'Transformador'!$F$9,IF(F105='Transformador'!$G$10,'Transformador'!$G$9,IF(F105='Transformador'!$H$10,'Transformador'!$H$9,IF(F105='Transformador'!$I$10,'Transformador'!$I$9,"No Exise"))))))))</f>
        <v>398</v>
      </c>
      <c r="H105" t="s" s="15">
        <f>'Nombres'!G105</f>
        <v>19</v>
      </c>
      <c r="I105" t="s" s="15">
        <f>IF(H105='Transformador'!$B$11,'Transformador'!$B$9,IF(H105='Transformador'!$C$11,'Transformador'!$C$9,IF(H105='Transformador'!$D$11,'Transformador'!$D$9,IF(H105='Transformador'!$E$11,'Transformador'!$E$9,IF(H105='Transformador'!$F$11,'Transformador'!$F$9,IF(H105='Transformador'!$G$11,'Transformador'!$G$9,IF(H105='Transformador'!$H$11,'Transformador'!$H$9,IF(H105='Transformador'!$I$11,'Transformador'!$I$9,"No Exise"))))))))</f>
        <v>403</v>
      </c>
      <c r="J105" t="s" s="16">
        <f>'Nombres'!H105</f>
        <v>19</v>
      </c>
      <c r="K105" t="s" s="16">
        <f>IF(J105='Transformador'!$B$12,'Transformador'!$B$9,IF(J105='Transformador'!$C$12,'Transformador'!$C$9,IF(J105='Transformador'!$D$12,'Transformador'!$D$9,IF(J105='Transformador'!$E$12,'Transformador'!$E$9,IF(J105='Transformador'!$F$12,'Transformador'!$F$9,IF(J105='Transformador'!$G$12,'Transformador'!$G$9,IF(J105='Transformador'!$H$12,'Transformador'!$H$9,IF(J105='Transformador'!$I$12,'Transformador'!$I$9,"No Exise"))))))))</f>
        <v>403</v>
      </c>
      <c r="L105" t="s" s="15">
        <f>'Nombres'!I105</f>
        <v>19</v>
      </c>
      <c r="M105" t="s" s="15">
        <f>IF(L105='Transformador'!$B$13,'Transformador'!$B$9,IF(L105='Transformador'!$C$13,'Transformador'!$C$9,IF(L105='Transformador'!$D$13,'Transformador'!$D$9,IF(L105='Transformador'!$E$13,'Transformador'!$E$9,IF(L105='Transformador'!$F$13,'Transformador'!$F$9,IF(L105='Transformador'!$G$13,'Transformador'!$G$9,IF(L105='Transformador'!$H$13,'Transformador'!$H$9,IF(L105='Transformador'!$I$13,'Transformador'!$I$9,"No Exise"))))))))</f>
        <v>403</v>
      </c>
      <c r="N105" t="s" s="16">
        <f>'Nombres'!J105</f>
        <v>19</v>
      </c>
      <c r="O105" t="s" s="16">
        <f>IF(N105='Transformador'!$B$14,'Transformador'!$B$9,IF(N105='Transformador'!$C$14,'Transformador'!$C$9,IF(N105='Transformador'!$D$14,'Transformador'!$D$9,IF(N105='Transformador'!$E$14,'Transformador'!$E$9,IF(N105='Transformador'!$F$14,'Transformador'!$F$9,IF(N105='Transformador'!$G$14,'Transformador'!$G$9,IF(N105='Transformador'!$H$14,'Transformador'!$H$9,IF(N105='Transformador'!$I$14,'Transformador'!$I$9,"No Exise"))))))))</f>
        <v>403</v>
      </c>
      <c r="P105" t="s" s="15">
        <f>'Nombres'!K105</f>
        <v>19</v>
      </c>
      <c r="Q105" t="s" s="15">
        <f>IF(P105='Transformador'!$B$15,'Transformador'!$B$9,IF(P105='Transformador'!$C$15,'Transformador'!$C$9,IF(P105='Transformador'!$D$15,'Transformador'!$D$9,IF(P105='Transformador'!$E$15,'Transformador'!$E$9,IF(P105='Transformador'!$F$15,'Transformador'!$F$9,IF(P105='Transformador'!$G$15,'Transformador'!$G$9,IF(P105='Transformador'!$H$15,'Transformador'!$H$9,IF(P105='Transformador'!$I$15,'Transformador'!$I$9,"No Exise"))))))))</f>
        <v>403</v>
      </c>
      <c r="R105" t="s" s="16">
        <f>'Nombres'!L105</f>
        <v>19</v>
      </c>
      <c r="S105" t="s" s="15">
        <f>'Nombres'!M105</f>
        <v>20</v>
      </c>
      <c r="T105" t="s" s="16">
        <f>'Nombres'!N105</f>
        <v>19</v>
      </c>
    </row>
    <row r="106" ht="21" customHeight="1">
      <c r="A106" t="s" s="13">
        <v>329</v>
      </c>
      <c r="B106" t="s" s="18">
        <v>330</v>
      </c>
      <c r="C106" t="s" s="15">
        <f>'Nombres'!C106</f>
        <v>19</v>
      </c>
      <c r="D106" t="s" s="16">
        <f>'Nombres'!D106</f>
        <v>19</v>
      </c>
      <c r="E106" t="s" s="15">
        <f>'Nombres'!E106</f>
        <v>19</v>
      </c>
      <c r="F106" t="s" s="16">
        <f>'Nombres'!F106</f>
        <v>19</v>
      </c>
      <c r="G106" t="s" s="17">
        <f>IF(F106='Transformador'!$B$10,'Transformador'!$B$9,IF(F106='Transformador'!$C$10,'Transformador'!$C$9,IF(F106='Transformador'!$D$10,'Transformador'!$D$9,IF(F106='Transformador'!$E$10,'Transformador'!$E$9,IF(F106='Transformador'!$F$10,'Transformador'!$F$9,IF(F106='Transformador'!$G$10,'Transformador'!$G$9,IF(F106='Transformador'!$H$10,'Transformador'!$H$9,IF(F106='Transformador'!$I$10,'Transformador'!$I$9,"No Exise"))))))))</f>
        <v>403</v>
      </c>
      <c r="H106" t="s" s="15">
        <f>'Nombres'!G106</f>
        <v>19</v>
      </c>
      <c r="I106" t="s" s="15">
        <f>IF(H106='Transformador'!$B$11,'Transformador'!$B$9,IF(H106='Transformador'!$C$11,'Transformador'!$C$9,IF(H106='Transformador'!$D$11,'Transformador'!$D$9,IF(H106='Transformador'!$E$11,'Transformador'!$E$9,IF(H106='Transformador'!$F$11,'Transformador'!$F$9,IF(H106='Transformador'!$G$11,'Transformador'!$G$9,IF(H106='Transformador'!$H$11,'Transformador'!$H$9,IF(H106='Transformador'!$I$11,'Transformador'!$I$9,"No Exise"))))))))</f>
        <v>403</v>
      </c>
      <c r="J106" t="s" s="16">
        <f>'Nombres'!H106</f>
        <v>20</v>
      </c>
      <c r="K106" t="s" s="16">
        <f>IF(J106='Transformador'!$B$12,'Transformador'!$B$9,IF(J106='Transformador'!$C$12,'Transformador'!$C$9,IF(J106='Transformador'!$D$12,'Transformador'!$D$9,IF(J106='Transformador'!$E$12,'Transformador'!$E$9,IF(J106='Transformador'!$F$12,'Transformador'!$F$9,IF(J106='Transformador'!$G$12,'Transformador'!$G$9,IF(J106='Transformador'!$H$12,'Transformador'!$H$9,IF(J106='Transformador'!$I$12,'Transformador'!$I$9,"No Exise"))))))))</f>
        <v>403</v>
      </c>
      <c r="L106" t="s" s="15">
        <f>'Nombres'!I106</f>
        <v>20</v>
      </c>
      <c r="M106" t="s" s="15">
        <f>IF(L106='Transformador'!$B$13,'Transformador'!$B$9,IF(L106='Transformador'!$C$13,'Transformador'!$C$9,IF(L106='Transformador'!$D$13,'Transformador'!$D$9,IF(L106='Transformador'!$E$13,'Transformador'!$E$9,IF(L106='Transformador'!$F$13,'Transformador'!$F$9,IF(L106='Transformador'!$G$13,'Transformador'!$G$9,IF(L106='Transformador'!$H$13,'Transformador'!$H$9,IF(L106='Transformador'!$I$13,'Transformador'!$I$9,"No Exise"))))))))</f>
        <v>403</v>
      </c>
      <c r="N106" t="s" s="16">
        <f>'Nombres'!J106</f>
        <v>19</v>
      </c>
      <c r="O106" t="s" s="16">
        <f>IF(N106='Transformador'!$B$14,'Transformador'!$B$9,IF(N106='Transformador'!$C$14,'Transformador'!$C$9,IF(N106='Transformador'!$D$14,'Transformador'!$D$9,IF(N106='Transformador'!$E$14,'Transformador'!$E$9,IF(N106='Transformador'!$F$14,'Transformador'!$F$9,IF(N106='Transformador'!$G$14,'Transformador'!$G$9,IF(N106='Transformador'!$H$14,'Transformador'!$H$9,IF(N106='Transformador'!$I$14,'Transformador'!$I$9,"No Exise"))))))))</f>
        <v>403</v>
      </c>
      <c r="P106" t="s" s="15">
        <f>'Nombres'!K106</f>
        <v>19</v>
      </c>
      <c r="Q106" t="s" s="15">
        <f>IF(P106='Transformador'!$B$15,'Transformador'!$B$9,IF(P106='Transformador'!$C$15,'Transformador'!$C$9,IF(P106='Transformador'!$D$15,'Transformador'!$D$9,IF(P106='Transformador'!$E$15,'Transformador'!$E$9,IF(P106='Transformador'!$F$15,'Transformador'!$F$9,IF(P106='Transformador'!$G$15,'Transformador'!$G$9,IF(P106='Transformador'!$H$15,'Transformador'!$H$9,IF(P106='Transformador'!$I$15,'Transformador'!$I$9,"No Exise"))))))))</f>
        <v>403</v>
      </c>
      <c r="R106" t="s" s="16">
        <f>'Nombres'!L106</f>
        <v>19</v>
      </c>
      <c r="S106" t="s" s="15">
        <f>'Nombres'!M106</f>
        <v>19</v>
      </c>
      <c r="T106" t="s" s="16">
        <f>'Nombres'!N106</f>
        <v>19</v>
      </c>
    </row>
    <row r="107" ht="21" customHeight="1">
      <c r="A107" t="s" s="13">
        <v>332</v>
      </c>
      <c r="B107" t="s" s="14">
        <v>333</v>
      </c>
      <c r="C107" t="s" s="15">
        <f>'Nombres'!C107</f>
        <v>19</v>
      </c>
      <c r="D107" t="s" s="16">
        <f>'Nombres'!D107</f>
        <v>19</v>
      </c>
      <c r="E107" t="s" s="15">
        <f>'Nombres'!E107</f>
        <v>19</v>
      </c>
      <c r="F107" t="s" s="16">
        <f>'Nombres'!F107</f>
        <v>19</v>
      </c>
      <c r="G107" t="s" s="17">
        <f>IF(F107='Transformador'!$B$10,'Transformador'!$B$9,IF(F107='Transformador'!$C$10,'Transformador'!$C$9,IF(F107='Transformador'!$D$10,'Transformador'!$D$9,IF(F107='Transformador'!$E$10,'Transformador'!$E$9,IF(F107='Transformador'!$F$10,'Transformador'!$F$9,IF(F107='Transformador'!$G$10,'Transformador'!$G$9,IF(F107='Transformador'!$H$10,'Transformador'!$H$9,IF(F107='Transformador'!$I$10,'Transformador'!$I$9,"No Exise"))))))))</f>
        <v>403</v>
      </c>
      <c r="H107" t="s" s="15">
        <f>'Nombres'!G107</f>
        <v>19</v>
      </c>
      <c r="I107" t="s" s="15">
        <f>IF(H107='Transformador'!$B$11,'Transformador'!$B$9,IF(H107='Transformador'!$C$11,'Transformador'!$C$9,IF(H107='Transformador'!$D$11,'Transformador'!$D$9,IF(H107='Transformador'!$E$11,'Transformador'!$E$9,IF(H107='Transformador'!$F$11,'Transformador'!$F$9,IF(H107='Transformador'!$G$11,'Transformador'!$G$9,IF(H107='Transformador'!$H$11,'Transformador'!$H$9,IF(H107='Transformador'!$I$11,'Transformador'!$I$9,"No Exise"))))))))</f>
        <v>403</v>
      </c>
      <c r="J107" t="s" s="16">
        <f>'Nombres'!H107</f>
        <v>19</v>
      </c>
      <c r="K107" t="s" s="16">
        <f>IF(J107='Transformador'!$B$12,'Transformador'!$B$9,IF(J107='Transformador'!$C$12,'Transformador'!$C$9,IF(J107='Transformador'!$D$12,'Transformador'!$D$9,IF(J107='Transformador'!$E$12,'Transformador'!$E$9,IF(J107='Transformador'!$F$12,'Transformador'!$F$9,IF(J107='Transformador'!$G$12,'Transformador'!$G$9,IF(J107='Transformador'!$H$12,'Transformador'!$H$9,IF(J107='Transformador'!$I$12,'Transformador'!$I$9,"No Exise"))))))))</f>
        <v>403</v>
      </c>
      <c r="L107" t="s" s="15">
        <f>'Nombres'!I107</f>
        <v>20</v>
      </c>
      <c r="M107" t="s" s="15">
        <f>IF(L107='Transformador'!$B$13,'Transformador'!$B$9,IF(L107='Transformador'!$C$13,'Transformador'!$C$9,IF(L107='Transformador'!$D$13,'Transformador'!$D$9,IF(L107='Transformador'!$E$13,'Transformador'!$E$9,IF(L107='Transformador'!$F$13,'Transformador'!$F$9,IF(L107='Transformador'!$G$13,'Transformador'!$G$9,IF(L107='Transformador'!$H$13,'Transformador'!$H$9,IF(L107='Transformador'!$I$13,'Transformador'!$I$9,"No Exise"))))))))</f>
        <v>403</v>
      </c>
      <c r="N107" t="s" s="16">
        <f>'Nombres'!J107</f>
        <v>19</v>
      </c>
      <c r="O107" t="s" s="16">
        <f>IF(N107='Transformador'!$B$14,'Transformador'!$B$9,IF(N107='Transformador'!$C$14,'Transformador'!$C$9,IF(N107='Transformador'!$D$14,'Transformador'!$D$9,IF(N107='Transformador'!$E$14,'Transformador'!$E$9,IF(N107='Transformador'!$F$14,'Transformador'!$F$9,IF(N107='Transformador'!$G$14,'Transformador'!$G$9,IF(N107='Transformador'!$H$14,'Transformador'!$H$9,IF(N107='Transformador'!$I$14,'Transformador'!$I$9,"No Exise"))))))))</f>
        <v>403</v>
      </c>
      <c r="P107" t="s" s="15">
        <f>'Nombres'!K107</f>
        <v>19</v>
      </c>
      <c r="Q107" t="s" s="15">
        <f>IF(P107='Transformador'!$B$15,'Transformador'!$B$9,IF(P107='Transformador'!$C$15,'Transformador'!$C$9,IF(P107='Transformador'!$D$15,'Transformador'!$D$9,IF(P107='Transformador'!$E$15,'Transformador'!$E$9,IF(P107='Transformador'!$F$15,'Transformador'!$F$9,IF(P107='Transformador'!$G$15,'Transformador'!$G$9,IF(P107='Transformador'!$H$15,'Transformador'!$H$9,IF(P107='Transformador'!$I$15,'Transformador'!$I$9,"No Exise"))))))))</f>
        <v>403</v>
      </c>
      <c r="R107" t="s" s="16">
        <f>'Nombres'!L107</f>
        <v>19</v>
      </c>
      <c r="S107" t="s" s="15">
        <f>'Nombres'!M107</f>
        <v>19</v>
      </c>
      <c r="T107" t="s" s="16">
        <f>'Nombres'!N107</f>
        <v>19</v>
      </c>
    </row>
    <row r="108" ht="21" customHeight="1">
      <c r="A108" t="s" s="13">
        <v>335</v>
      </c>
      <c r="B108" t="s" s="18">
        <v>336</v>
      </c>
      <c r="C108" t="s" s="15">
        <f>'Nombres'!C108</f>
        <v>19</v>
      </c>
      <c r="D108" t="s" s="16">
        <f>'Nombres'!D108</f>
        <v>19</v>
      </c>
      <c r="E108" t="s" s="15">
        <f>'Nombres'!E108</f>
        <v>19</v>
      </c>
      <c r="F108" t="s" s="16">
        <f>'Nombres'!F108</f>
        <v>20</v>
      </c>
      <c r="G108" t="s" s="17">
        <f>IF(F108='Transformador'!$B$10,'Transformador'!$B$9,IF(F108='Transformador'!$C$10,'Transformador'!$C$9,IF(F108='Transformador'!$D$10,'Transformador'!$D$9,IF(F108='Transformador'!$E$10,'Transformador'!$E$9,IF(F108='Transformador'!$F$10,'Transformador'!$F$9,IF(F108='Transformador'!$G$10,'Transformador'!$G$9,IF(F108='Transformador'!$H$10,'Transformador'!$H$9,IF(F108='Transformador'!$I$10,'Transformador'!$I$9,"No Exise"))))))))</f>
        <v>398</v>
      </c>
      <c r="H108" t="s" s="15">
        <f>'Nombres'!G108</f>
        <v>19</v>
      </c>
      <c r="I108" t="s" s="15">
        <f>IF(H108='Transformador'!$B$11,'Transformador'!$B$9,IF(H108='Transformador'!$C$11,'Transformador'!$C$9,IF(H108='Transformador'!$D$11,'Transformador'!$D$9,IF(H108='Transformador'!$E$11,'Transformador'!$E$9,IF(H108='Transformador'!$F$11,'Transformador'!$F$9,IF(H108='Transformador'!$G$11,'Transformador'!$G$9,IF(H108='Transformador'!$H$11,'Transformador'!$H$9,IF(H108='Transformador'!$I$11,'Transformador'!$I$9,"No Exise"))))))))</f>
        <v>403</v>
      </c>
      <c r="J108" t="s" s="16">
        <f>'Nombres'!H108</f>
        <v>19</v>
      </c>
      <c r="K108" t="s" s="16">
        <f>IF(J108='Transformador'!$B$12,'Transformador'!$B$9,IF(J108='Transformador'!$C$12,'Transformador'!$C$9,IF(J108='Transformador'!$D$12,'Transformador'!$D$9,IF(J108='Transformador'!$E$12,'Transformador'!$E$9,IF(J108='Transformador'!$F$12,'Transformador'!$F$9,IF(J108='Transformador'!$G$12,'Transformador'!$G$9,IF(J108='Transformador'!$H$12,'Transformador'!$H$9,IF(J108='Transformador'!$I$12,'Transformador'!$I$9,"No Exise"))))))))</f>
        <v>403</v>
      </c>
      <c r="L108" t="s" s="15">
        <f>'Nombres'!I108</f>
        <v>20</v>
      </c>
      <c r="M108" t="s" s="15">
        <f>IF(L108='Transformador'!$B$13,'Transformador'!$B$9,IF(L108='Transformador'!$C$13,'Transformador'!$C$9,IF(L108='Transformador'!$D$13,'Transformador'!$D$9,IF(L108='Transformador'!$E$13,'Transformador'!$E$9,IF(L108='Transformador'!$F$13,'Transformador'!$F$9,IF(L108='Transformador'!$G$13,'Transformador'!$G$9,IF(L108='Transformador'!$H$13,'Transformador'!$H$9,IF(L108='Transformador'!$I$13,'Transformador'!$I$9,"No Exise"))))))))</f>
        <v>403</v>
      </c>
      <c r="N108" t="s" s="16">
        <f>'Nombres'!J108</f>
        <v>19</v>
      </c>
      <c r="O108" t="s" s="16">
        <f>IF(N108='Transformador'!$B$14,'Transformador'!$B$9,IF(N108='Transformador'!$C$14,'Transformador'!$C$9,IF(N108='Transformador'!$D$14,'Transformador'!$D$9,IF(N108='Transformador'!$E$14,'Transformador'!$E$9,IF(N108='Transformador'!$F$14,'Transformador'!$F$9,IF(N108='Transformador'!$G$14,'Transformador'!$G$9,IF(N108='Transformador'!$H$14,'Transformador'!$H$9,IF(N108='Transformador'!$I$14,'Transformador'!$I$9,"No Exise"))))))))</f>
        <v>403</v>
      </c>
      <c r="P108" t="s" s="15">
        <f>'Nombres'!K108</f>
        <v>19</v>
      </c>
      <c r="Q108" t="s" s="15">
        <f>IF(P108='Transformador'!$B$15,'Transformador'!$B$9,IF(P108='Transformador'!$C$15,'Transformador'!$C$9,IF(P108='Transformador'!$D$15,'Transformador'!$D$9,IF(P108='Transformador'!$E$15,'Transformador'!$E$9,IF(P108='Transformador'!$F$15,'Transformador'!$F$9,IF(P108='Transformador'!$G$15,'Transformador'!$G$9,IF(P108='Transformador'!$H$15,'Transformador'!$H$9,IF(P108='Transformador'!$I$15,'Transformador'!$I$9,"No Exise"))))))))</f>
        <v>403</v>
      </c>
      <c r="R108" t="s" s="16">
        <f>'Nombres'!L108</f>
        <v>19</v>
      </c>
      <c r="S108" t="s" s="15">
        <f>'Nombres'!M108</f>
        <v>19</v>
      </c>
      <c r="T108" t="s" s="16">
        <f>'Nombres'!N108</f>
        <v>20</v>
      </c>
    </row>
    <row r="109" ht="21" customHeight="1">
      <c r="A109" t="s" s="13">
        <v>338</v>
      </c>
      <c r="B109" t="s" s="14">
        <v>339</v>
      </c>
      <c r="C109" t="s" s="15">
        <f>'Nombres'!C109</f>
        <v>19</v>
      </c>
      <c r="D109" t="s" s="16">
        <f>'Nombres'!D109</f>
        <v>20</v>
      </c>
      <c r="E109" t="s" s="15">
        <f>'Nombres'!E109</f>
        <v>19</v>
      </c>
      <c r="F109" t="s" s="16">
        <f>'Nombres'!F109</f>
        <v>19</v>
      </c>
      <c r="G109" t="s" s="17">
        <f>IF(F109='Transformador'!$B$10,'Transformador'!$B$9,IF(F109='Transformador'!$C$10,'Transformador'!$C$9,IF(F109='Transformador'!$D$10,'Transformador'!$D$9,IF(F109='Transformador'!$E$10,'Transformador'!$E$9,IF(F109='Transformador'!$F$10,'Transformador'!$F$9,IF(F109='Transformador'!$G$10,'Transformador'!$G$9,IF(F109='Transformador'!$H$10,'Transformador'!$H$9,IF(F109='Transformador'!$I$10,'Transformador'!$I$9,"No Exise"))))))))</f>
        <v>403</v>
      </c>
      <c r="H109" t="s" s="15">
        <f>'Nombres'!G109</f>
        <v>19</v>
      </c>
      <c r="I109" t="s" s="15">
        <f>IF(H109='Transformador'!$B$11,'Transformador'!$B$9,IF(H109='Transformador'!$C$11,'Transformador'!$C$9,IF(H109='Transformador'!$D$11,'Transformador'!$D$9,IF(H109='Transformador'!$E$11,'Transformador'!$E$9,IF(H109='Transformador'!$F$11,'Transformador'!$F$9,IF(H109='Transformador'!$G$11,'Transformador'!$G$9,IF(H109='Transformador'!$H$11,'Transformador'!$H$9,IF(H109='Transformador'!$I$11,'Transformador'!$I$9,"No Exise"))))))))</f>
        <v>403</v>
      </c>
      <c r="J109" t="s" s="16">
        <f>'Nombres'!H109</f>
        <v>19</v>
      </c>
      <c r="K109" t="s" s="16">
        <f>IF(J109='Transformador'!$B$12,'Transformador'!$B$9,IF(J109='Transformador'!$C$12,'Transformador'!$C$9,IF(J109='Transformador'!$D$12,'Transformador'!$D$9,IF(J109='Transformador'!$E$12,'Transformador'!$E$9,IF(J109='Transformador'!$F$12,'Transformador'!$F$9,IF(J109='Transformador'!$G$12,'Transformador'!$G$9,IF(J109='Transformador'!$H$12,'Transformador'!$H$9,IF(J109='Transformador'!$I$12,'Transformador'!$I$9,"No Exise"))))))))</f>
        <v>403</v>
      </c>
      <c r="L109" t="s" s="15">
        <f>'Nombres'!I109</f>
        <v>19</v>
      </c>
      <c r="M109" t="s" s="15">
        <f>IF(L109='Transformador'!$B$13,'Transformador'!$B$9,IF(L109='Transformador'!$C$13,'Transformador'!$C$9,IF(L109='Transformador'!$D$13,'Transformador'!$D$9,IF(L109='Transformador'!$E$13,'Transformador'!$E$9,IF(L109='Transformador'!$F$13,'Transformador'!$F$9,IF(L109='Transformador'!$G$13,'Transformador'!$G$9,IF(L109='Transformador'!$H$13,'Transformador'!$H$9,IF(L109='Transformador'!$I$13,'Transformador'!$I$9,"No Exise"))))))))</f>
        <v>403</v>
      </c>
      <c r="N109" t="s" s="16">
        <f>'Nombres'!J109</f>
        <v>19</v>
      </c>
      <c r="O109" t="s" s="16">
        <f>IF(N109='Transformador'!$B$14,'Transformador'!$B$9,IF(N109='Transformador'!$C$14,'Transformador'!$C$9,IF(N109='Transformador'!$D$14,'Transformador'!$D$9,IF(N109='Transformador'!$E$14,'Transformador'!$E$9,IF(N109='Transformador'!$F$14,'Transformador'!$F$9,IF(N109='Transformador'!$G$14,'Transformador'!$G$9,IF(N109='Transformador'!$H$14,'Transformador'!$H$9,IF(N109='Transformador'!$I$14,'Transformador'!$I$9,"No Exise"))))))))</f>
        <v>403</v>
      </c>
      <c r="P109" t="s" s="15">
        <f>'Nombres'!K109</f>
        <v>19</v>
      </c>
      <c r="Q109" t="s" s="15">
        <f>IF(P109='Transformador'!$B$15,'Transformador'!$B$9,IF(P109='Transformador'!$C$15,'Transformador'!$C$9,IF(P109='Transformador'!$D$15,'Transformador'!$D$9,IF(P109='Transformador'!$E$15,'Transformador'!$E$9,IF(P109='Transformador'!$F$15,'Transformador'!$F$9,IF(P109='Transformador'!$G$15,'Transformador'!$G$9,IF(P109='Transformador'!$H$15,'Transformador'!$H$9,IF(P109='Transformador'!$I$15,'Transformador'!$I$9,"No Exise"))))))))</f>
        <v>403</v>
      </c>
      <c r="R109" t="s" s="16">
        <f>'Nombres'!L109</f>
        <v>19</v>
      </c>
      <c r="S109" t="s" s="15">
        <f>'Nombres'!M109</f>
        <v>19</v>
      </c>
      <c r="T109" t="s" s="16">
        <f>'Nombres'!N109</f>
        <v>19</v>
      </c>
    </row>
    <row r="110" ht="21" customHeight="1">
      <c r="A110" t="s" s="13">
        <v>342</v>
      </c>
      <c r="B110" t="s" s="18">
        <v>343</v>
      </c>
      <c r="C110" t="s" s="15">
        <f>'Nombres'!C110</f>
        <v>20</v>
      </c>
      <c r="D110" t="s" s="16">
        <f>'Nombres'!D110</f>
        <v>19</v>
      </c>
      <c r="E110" t="s" s="15">
        <f>'Nombres'!E110</f>
        <v>19</v>
      </c>
      <c r="F110" t="s" s="16">
        <f>'Nombres'!F110</f>
        <v>19</v>
      </c>
      <c r="G110" t="s" s="17">
        <f>IF(F110='Transformador'!$B$10,'Transformador'!$B$9,IF(F110='Transformador'!$C$10,'Transformador'!$C$9,IF(F110='Transformador'!$D$10,'Transformador'!$D$9,IF(F110='Transformador'!$E$10,'Transformador'!$E$9,IF(F110='Transformador'!$F$10,'Transformador'!$F$9,IF(F110='Transformador'!$G$10,'Transformador'!$G$9,IF(F110='Transformador'!$H$10,'Transformador'!$H$9,IF(F110='Transformador'!$I$10,'Transformador'!$I$9,"No Exise"))))))))</f>
        <v>403</v>
      </c>
      <c r="H110" t="s" s="15">
        <f>'Nombres'!G110</f>
        <v>19</v>
      </c>
      <c r="I110" t="s" s="15">
        <f>IF(H110='Transformador'!$B$11,'Transformador'!$B$9,IF(H110='Transformador'!$C$11,'Transformador'!$C$9,IF(H110='Transformador'!$D$11,'Transformador'!$D$9,IF(H110='Transformador'!$E$11,'Transformador'!$E$9,IF(H110='Transformador'!$F$11,'Transformador'!$F$9,IF(H110='Transformador'!$G$11,'Transformador'!$G$9,IF(H110='Transformador'!$H$11,'Transformador'!$H$9,IF(H110='Transformador'!$I$11,'Transformador'!$I$9,"No Exise"))))))))</f>
        <v>403</v>
      </c>
      <c r="J110" t="s" s="16">
        <f>'Nombres'!H110</f>
        <v>19</v>
      </c>
      <c r="K110" t="s" s="16">
        <f>IF(J110='Transformador'!$B$12,'Transformador'!$B$9,IF(J110='Transformador'!$C$12,'Transformador'!$C$9,IF(J110='Transformador'!$D$12,'Transformador'!$D$9,IF(J110='Transformador'!$E$12,'Transformador'!$E$9,IF(J110='Transformador'!$F$12,'Transformador'!$F$9,IF(J110='Transformador'!$G$12,'Transformador'!$G$9,IF(J110='Transformador'!$H$12,'Transformador'!$H$9,IF(J110='Transformador'!$I$12,'Transformador'!$I$9,"No Exise"))))))))</f>
        <v>403</v>
      </c>
      <c r="L110" t="s" s="15">
        <f>'Nombres'!I110</f>
        <v>19</v>
      </c>
      <c r="M110" t="s" s="15">
        <f>IF(L110='Transformador'!$B$13,'Transformador'!$B$9,IF(L110='Transformador'!$C$13,'Transformador'!$C$9,IF(L110='Transformador'!$D$13,'Transformador'!$D$9,IF(L110='Transformador'!$E$13,'Transformador'!$E$9,IF(L110='Transformador'!$F$13,'Transformador'!$F$9,IF(L110='Transformador'!$G$13,'Transformador'!$G$9,IF(L110='Transformador'!$H$13,'Transformador'!$H$9,IF(L110='Transformador'!$I$13,'Transformador'!$I$9,"No Exise"))))))))</f>
        <v>403</v>
      </c>
      <c r="N110" t="s" s="16">
        <f>'Nombres'!J110</f>
        <v>19</v>
      </c>
      <c r="O110" t="s" s="16">
        <f>IF(N110='Transformador'!$B$14,'Transformador'!$B$9,IF(N110='Transformador'!$C$14,'Transformador'!$C$9,IF(N110='Transformador'!$D$14,'Transformador'!$D$9,IF(N110='Transformador'!$E$14,'Transformador'!$E$9,IF(N110='Transformador'!$F$14,'Transformador'!$F$9,IF(N110='Transformador'!$G$14,'Transformador'!$G$9,IF(N110='Transformador'!$H$14,'Transformador'!$H$9,IF(N110='Transformador'!$I$14,'Transformador'!$I$9,"No Exise"))))))))</f>
        <v>403</v>
      </c>
      <c r="P110" t="s" s="15">
        <f>'Nombres'!K110</f>
        <v>19</v>
      </c>
      <c r="Q110" t="s" s="15">
        <f>IF(P110='Transformador'!$B$15,'Transformador'!$B$9,IF(P110='Transformador'!$C$15,'Transformador'!$C$9,IF(P110='Transformador'!$D$15,'Transformador'!$D$9,IF(P110='Transformador'!$E$15,'Transformador'!$E$9,IF(P110='Transformador'!$F$15,'Transformador'!$F$9,IF(P110='Transformador'!$G$15,'Transformador'!$G$9,IF(P110='Transformador'!$H$15,'Transformador'!$H$9,IF(P110='Transformador'!$I$15,'Transformador'!$I$9,"No Exise"))))))))</f>
        <v>403</v>
      </c>
      <c r="R110" t="s" s="16">
        <f>'Nombres'!L110</f>
        <v>19</v>
      </c>
      <c r="S110" t="s" s="15">
        <f>'Nombres'!M110</f>
        <v>19</v>
      </c>
      <c r="T110" t="s" s="16">
        <f>'Nombres'!N110</f>
        <v>19</v>
      </c>
    </row>
    <row r="111" ht="20" customHeight="1">
      <c r="A111" t="s" s="19">
        <v>346</v>
      </c>
      <c r="B111" t="s" s="14">
        <v>347</v>
      </c>
      <c r="C111" t="s" s="15">
        <f>'Nombres'!C111</f>
      </c>
      <c r="D111" t="s" s="16">
        <f>'Nombres'!D111</f>
      </c>
      <c r="E111" t="s" s="15">
        <f>'Nombres'!E111</f>
      </c>
      <c r="F111" t="s" s="16">
        <f>'Nombres'!F111</f>
      </c>
      <c r="G111" t="s" s="17">
        <f>IF(F111='Transformador'!$B$10,'Transformador'!$B$9,IF(F111='Transformador'!$C$10,'Transformador'!$C$9,IF(F111='Transformador'!$D$10,'Transformador'!$D$9,IF(F111='Transformador'!$E$10,'Transformador'!$E$9,IF(F111='Transformador'!$F$10,'Transformador'!$F$9,IF(F111='Transformador'!$G$10,'Transformador'!$G$9,IF(F111='Transformador'!$H$10,'Transformador'!$H$9,IF(F111='Transformador'!$I$10,'Transformador'!$I$9,"No Exise"))))))))</f>
        <v>404</v>
      </c>
      <c r="H111" t="s" s="15">
        <f>'Nombres'!G111</f>
      </c>
      <c r="I111" t="s" s="15">
        <f>IF(H111='Transformador'!$B$11,'Transformador'!$B$9,IF(H111='Transformador'!$C$11,'Transformador'!$C$9,IF(H111='Transformador'!$D$11,'Transformador'!$D$9,IF(H111='Transformador'!$E$11,'Transformador'!$E$9,IF(H111='Transformador'!$F$11,'Transformador'!$F$9,IF(H111='Transformador'!$G$11,'Transformador'!$G$9,IF(H111='Transformador'!$H$11,'Transformador'!$H$9,IF(H111='Transformador'!$I$11,'Transformador'!$I$9,"No Exise"))))))))</f>
        <v>404</v>
      </c>
      <c r="J111" t="s" s="16">
        <f>'Nombres'!H111</f>
      </c>
      <c r="K111" t="s" s="16">
        <f>IF(J111='Transformador'!$B$12,'Transformador'!$B$9,IF(J111='Transformador'!$C$12,'Transformador'!$C$9,IF(J111='Transformador'!$D$12,'Transformador'!$D$9,IF(J111='Transformador'!$E$12,'Transformador'!$E$9,IF(J111='Transformador'!$F$12,'Transformador'!$F$9,IF(J111='Transformador'!$G$12,'Transformador'!$G$9,IF(J111='Transformador'!$H$12,'Transformador'!$H$9,IF(J111='Transformador'!$I$12,'Transformador'!$I$9,"No Exise"))))))))</f>
        <v>403</v>
      </c>
      <c r="L111" t="s" s="15">
        <f>'Nombres'!I111</f>
      </c>
      <c r="M111" t="s" s="15">
        <f>IF(L111='Transformador'!$B$13,'Transformador'!$B$9,IF(L111='Transformador'!$C$13,'Transformador'!$C$9,IF(L111='Transformador'!$D$13,'Transformador'!$D$9,IF(L111='Transformador'!$E$13,'Transformador'!$E$9,IF(L111='Transformador'!$F$13,'Transformador'!$F$9,IF(L111='Transformador'!$G$13,'Transformador'!$G$9,IF(L111='Transformador'!$H$13,'Transformador'!$H$9,IF(L111='Transformador'!$I$13,'Transformador'!$I$9,"No Exise"))))))))</f>
        <v>404</v>
      </c>
      <c r="N111" t="s" s="16">
        <f>'Nombres'!J111</f>
      </c>
      <c r="O111" t="s" s="16">
        <f>IF(N111='Transformador'!$B$14,'Transformador'!$B$9,IF(N111='Transformador'!$C$14,'Transformador'!$C$9,IF(N111='Transformador'!$D$14,'Transformador'!$D$9,IF(N111='Transformador'!$E$14,'Transformador'!$E$9,IF(N111='Transformador'!$F$14,'Transformador'!$F$9,IF(N111='Transformador'!$G$14,'Transformador'!$G$9,IF(N111='Transformador'!$H$14,'Transformador'!$H$9,IF(N111='Transformador'!$I$14,'Transformador'!$I$9,"No Exise"))))))))</f>
        <v>399</v>
      </c>
      <c r="P111" t="s" s="15">
        <f>'Nombres'!K111</f>
      </c>
      <c r="Q111" t="s" s="15">
        <f>IF(P111='Transformador'!$B$15,'Transformador'!$B$9,IF(P111='Transformador'!$C$15,'Transformador'!$C$9,IF(P111='Transformador'!$D$15,'Transformador'!$D$9,IF(P111='Transformador'!$E$15,'Transformador'!$E$9,IF(P111='Transformador'!$F$15,'Transformador'!$F$9,IF(P111='Transformador'!$G$15,'Transformador'!$G$9,IF(P111='Transformador'!$H$15,'Transformador'!$H$9,IF(P111='Transformador'!$I$15,'Transformador'!$I$9,"No Exise"))))))))</f>
        <v>399</v>
      </c>
      <c r="R111" t="s" s="16">
        <f>'Nombres'!L111</f>
      </c>
      <c r="S111" t="s" s="15">
        <f>'Nombres'!M111</f>
      </c>
      <c r="T111" t="s" s="16">
        <f>'Nombres'!N111</f>
      </c>
    </row>
    <row r="112" ht="20" customHeight="1">
      <c r="A112" t="s" s="19">
        <v>349</v>
      </c>
      <c r="B112" t="s" s="18">
        <v>350</v>
      </c>
      <c r="C112" t="s" s="15">
        <f>'Nombres'!C112</f>
      </c>
      <c r="D112" t="s" s="16">
        <f>'Nombres'!D112</f>
      </c>
      <c r="E112" t="s" s="15">
        <f>'Nombres'!E112</f>
      </c>
      <c r="F112" t="s" s="16">
        <f>'Nombres'!F112</f>
      </c>
      <c r="G112" t="s" s="17">
        <f>IF(F112='Transformador'!$B$10,'Transformador'!$B$9,IF(F112='Transformador'!$C$10,'Transformador'!$C$9,IF(F112='Transformador'!$D$10,'Transformador'!$D$9,IF(F112='Transformador'!$E$10,'Transformador'!$E$9,IF(F112='Transformador'!$F$10,'Transformador'!$F$9,IF(F112='Transformador'!$G$10,'Transformador'!$G$9,IF(F112='Transformador'!$H$10,'Transformador'!$H$9,IF(F112='Transformador'!$I$10,'Transformador'!$I$9,"No Exise"))))))))</f>
        <v>404</v>
      </c>
      <c r="H112" t="s" s="15">
        <f>'Nombres'!G112</f>
      </c>
      <c r="I112" t="s" s="15">
        <f>IF(H112='Transformador'!$B$11,'Transformador'!$B$9,IF(H112='Transformador'!$C$11,'Transformador'!$C$9,IF(H112='Transformador'!$D$11,'Transformador'!$D$9,IF(H112='Transformador'!$E$11,'Transformador'!$E$9,IF(H112='Transformador'!$F$11,'Transformador'!$F$9,IF(H112='Transformador'!$G$11,'Transformador'!$G$9,IF(H112='Transformador'!$H$11,'Transformador'!$H$9,IF(H112='Transformador'!$I$11,'Transformador'!$I$9,"No Exise"))))))))</f>
        <v>404</v>
      </c>
      <c r="J112" t="s" s="16">
        <f>'Nombres'!H112</f>
      </c>
      <c r="K112" t="s" s="16">
        <f>IF(J112='Transformador'!$B$12,'Transformador'!$B$9,IF(J112='Transformador'!$C$12,'Transformador'!$C$9,IF(J112='Transformador'!$D$12,'Transformador'!$D$9,IF(J112='Transformador'!$E$12,'Transformador'!$E$9,IF(J112='Transformador'!$F$12,'Transformador'!$F$9,IF(J112='Transformador'!$G$12,'Transformador'!$G$9,IF(J112='Transformador'!$H$12,'Transformador'!$H$9,IF(J112='Transformador'!$I$12,'Transformador'!$I$9,"No Exise"))))))))</f>
        <v>403</v>
      </c>
      <c r="L112" t="s" s="15">
        <f>'Nombres'!I112</f>
      </c>
      <c r="M112" t="s" s="15">
        <f>IF(L112='Transformador'!$B$13,'Transformador'!$B$9,IF(L112='Transformador'!$C$13,'Transformador'!$C$9,IF(L112='Transformador'!$D$13,'Transformador'!$D$9,IF(L112='Transformador'!$E$13,'Transformador'!$E$9,IF(L112='Transformador'!$F$13,'Transformador'!$F$9,IF(L112='Transformador'!$G$13,'Transformador'!$G$9,IF(L112='Transformador'!$H$13,'Transformador'!$H$9,IF(L112='Transformador'!$I$13,'Transformador'!$I$9,"No Exise"))))))))</f>
        <v>404</v>
      </c>
      <c r="N112" t="s" s="16">
        <f>'Nombres'!J112</f>
      </c>
      <c r="O112" t="s" s="16">
        <f>IF(N112='Transformador'!$B$14,'Transformador'!$B$9,IF(N112='Transformador'!$C$14,'Transformador'!$C$9,IF(N112='Transformador'!$D$14,'Transformador'!$D$9,IF(N112='Transformador'!$E$14,'Transformador'!$E$9,IF(N112='Transformador'!$F$14,'Transformador'!$F$9,IF(N112='Transformador'!$G$14,'Transformador'!$G$9,IF(N112='Transformador'!$H$14,'Transformador'!$H$9,IF(N112='Transformador'!$I$14,'Transformador'!$I$9,"No Exise"))))))))</f>
        <v>399</v>
      </c>
      <c r="P112" t="s" s="15">
        <f>'Nombres'!K112</f>
      </c>
      <c r="Q112" t="s" s="15">
        <f>IF(P112='Transformador'!$B$15,'Transformador'!$B$9,IF(P112='Transformador'!$C$15,'Transformador'!$C$9,IF(P112='Transformador'!$D$15,'Transformador'!$D$9,IF(P112='Transformador'!$E$15,'Transformador'!$E$9,IF(P112='Transformador'!$F$15,'Transformador'!$F$9,IF(P112='Transformador'!$G$15,'Transformador'!$G$9,IF(P112='Transformador'!$H$15,'Transformador'!$H$9,IF(P112='Transformador'!$I$15,'Transformador'!$I$9,"No Exise"))))))))</f>
        <v>399</v>
      </c>
      <c r="R112" t="s" s="16">
        <f>'Nombres'!L112</f>
      </c>
      <c r="S112" t="s" s="15">
        <f>'Nombres'!M112</f>
      </c>
      <c r="T112" t="s" s="16">
        <f>'Nombres'!N112</f>
      </c>
    </row>
    <row r="113" ht="20" customHeight="1">
      <c r="A113" t="s" s="19">
        <v>352</v>
      </c>
      <c r="B113" t="s" s="14">
        <v>353</v>
      </c>
      <c r="C113" t="s" s="15">
        <f>'Nombres'!C113</f>
      </c>
      <c r="D113" t="s" s="16">
        <f>'Nombres'!D113</f>
      </c>
      <c r="E113" t="s" s="15">
        <f>'Nombres'!E113</f>
      </c>
      <c r="F113" t="s" s="16">
        <f>'Nombres'!F113</f>
      </c>
      <c r="G113" t="s" s="17">
        <f>IF(F113='Transformador'!$B$10,'Transformador'!$B$9,IF(F113='Transformador'!$C$10,'Transformador'!$C$9,IF(F113='Transformador'!$D$10,'Transformador'!$D$9,IF(F113='Transformador'!$E$10,'Transformador'!$E$9,IF(F113='Transformador'!$F$10,'Transformador'!$F$9,IF(F113='Transformador'!$G$10,'Transformador'!$G$9,IF(F113='Transformador'!$H$10,'Transformador'!$H$9,IF(F113='Transformador'!$I$10,'Transformador'!$I$9,"No Exise"))))))))</f>
        <v>404</v>
      </c>
      <c r="H113" t="s" s="15">
        <f>'Nombres'!G113</f>
      </c>
      <c r="I113" t="s" s="15">
        <f>IF(H113='Transformador'!$B$11,'Transformador'!$B$9,IF(H113='Transformador'!$C$11,'Transformador'!$C$9,IF(H113='Transformador'!$D$11,'Transformador'!$D$9,IF(H113='Transformador'!$E$11,'Transformador'!$E$9,IF(H113='Transformador'!$F$11,'Transformador'!$F$9,IF(H113='Transformador'!$G$11,'Transformador'!$G$9,IF(H113='Transformador'!$H$11,'Transformador'!$H$9,IF(H113='Transformador'!$I$11,'Transformador'!$I$9,"No Exise"))))))))</f>
        <v>404</v>
      </c>
      <c r="J113" t="s" s="16">
        <f>'Nombres'!H113</f>
      </c>
      <c r="K113" t="s" s="16">
        <f>IF(J113='Transformador'!$B$12,'Transformador'!$B$9,IF(J113='Transformador'!$C$12,'Transformador'!$C$9,IF(J113='Transformador'!$D$12,'Transformador'!$D$9,IF(J113='Transformador'!$E$12,'Transformador'!$E$9,IF(J113='Transformador'!$F$12,'Transformador'!$F$9,IF(J113='Transformador'!$G$12,'Transformador'!$G$9,IF(J113='Transformador'!$H$12,'Transformador'!$H$9,IF(J113='Transformador'!$I$12,'Transformador'!$I$9,"No Exise"))))))))</f>
        <v>403</v>
      </c>
      <c r="L113" t="s" s="15">
        <f>'Nombres'!I113</f>
      </c>
      <c r="M113" t="s" s="15">
        <f>IF(L113='Transformador'!$B$13,'Transformador'!$B$9,IF(L113='Transformador'!$C$13,'Transformador'!$C$9,IF(L113='Transformador'!$D$13,'Transformador'!$D$9,IF(L113='Transformador'!$E$13,'Transformador'!$E$9,IF(L113='Transformador'!$F$13,'Transformador'!$F$9,IF(L113='Transformador'!$G$13,'Transformador'!$G$9,IF(L113='Transformador'!$H$13,'Transformador'!$H$9,IF(L113='Transformador'!$I$13,'Transformador'!$I$9,"No Exise"))))))))</f>
        <v>404</v>
      </c>
      <c r="N113" t="s" s="16">
        <f>'Nombres'!J113</f>
      </c>
      <c r="O113" t="s" s="16">
        <f>IF(N113='Transformador'!$B$14,'Transformador'!$B$9,IF(N113='Transformador'!$C$14,'Transformador'!$C$9,IF(N113='Transformador'!$D$14,'Transformador'!$D$9,IF(N113='Transformador'!$E$14,'Transformador'!$E$9,IF(N113='Transformador'!$F$14,'Transformador'!$F$9,IF(N113='Transformador'!$G$14,'Transformador'!$G$9,IF(N113='Transformador'!$H$14,'Transformador'!$H$9,IF(N113='Transformador'!$I$14,'Transformador'!$I$9,"No Exise"))))))))</f>
        <v>399</v>
      </c>
      <c r="P113" t="s" s="15">
        <f>'Nombres'!K113</f>
      </c>
      <c r="Q113" t="s" s="15">
        <f>IF(P113='Transformador'!$B$15,'Transformador'!$B$9,IF(P113='Transformador'!$C$15,'Transformador'!$C$9,IF(P113='Transformador'!$D$15,'Transformador'!$D$9,IF(P113='Transformador'!$E$15,'Transformador'!$E$9,IF(P113='Transformador'!$F$15,'Transformador'!$F$9,IF(P113='Transformador'!$G$15,'Transformador'!$G$9,IF(P113='Transformador'!$H$15,'Transformador'!$H$9,IF(P113='Transformador'!$I$15,'Transformador'!$I$9,"No Exise"))))))))</f>
        <v>399</v>
      </c>
      <c r="R113" t="s" s="16">
        <f>'Nombres'!L113</f>
      </c>
      <c r="S113" t="s" s="15">
        <f>'Nombres'!M113</f>
      </c>
      <c r="T113" t="s" s="16">
        <f>'Nombres'!N113</f>
      </c>
    </row>
    <row r="114" ht="20" customHeight="1">
      <c r="A114" t="s" s="19">
        <v>355</v>
      </c>
      <c r="B114" t="s" s="18">
        <v>356</v>
      </c>
      <c r="C114" t="s" s="15">
        <f>'Nombres'!C114</f>
      </c>
      <c r="D114" t="s" s="16">
        <f>'Nombres'!D114</f>
      </c>
      <c r="E114" t="s" s="15">
        <f>'Nombres'!E114</f>
      </c>
      <c r="F114" t="s" s="16">
        <f>'Nombres'!F114</f>
      </c>
      <c r="G114" t="s" s="17">
        <f>IF(F114='Transformador'!$B$10,'Transformador'!$B$9,IF(F114='Transformador'!$C$10,'Transformador'!$C$9,IF(F114='Transformador'!$D$10,'Transformador'!$D$9,IF(F114='Transformador'!$E$10,'Transformador'!$E$9,IF(F114='Transformador'!$F$10,'Transformador'!$F$9,IF(F114='Transformador'!$G$10,'Transformador'!$G$9,IF(F114='Transformador'!$H$10,'Transformador'!$H$9,IF(F114='Transformador'!$I$10,'Transformador'!$I$9,"No Exise"))))))))</f>
        <v>404</v>
      </c>
      <c r="H114" t="s" s="15">
        <f>'Nombres'!G114</f>
      </c>
      <c r="I114" t="s" s="15">
        <f>IF(H114='Transformador'!$B$11,'Transformador'!$B$9,IF(H114='Transformador'!$C$11,'Transformador'!$C$9,IF(H114='Transformador'!$D$11,'Transformador'!$D$9,IF(H114='Transformador'!$E$11,'Transformador'!$E$9,IF(H114='Transformador'!$F$11,'Transformador'!$F$9,IF(H114='Transformador'!$G$11,'Transformador'!$G$9,IF(H114='Transformador'!$H$11,'Transformador'!$H$9,IF(H114='Transformador'!$I$11,'Transformador'!$I$9,"No Exise"))))))))</f>
        <v>404</v>
      </c>
      <c r="J114" t="s" s="16">
        <f>'Nombres'!H114</f>
      </c>
      <c r="K114" t="s" s="16">
        <f>IF(J114='Transformador'!$B$12,'Transformador'!$B$9,IF(J114='Transformador'!$C$12,'Transformador'!$C$9,IF(J114='Transformador'!$D$12,'Transformador'!$D$9,IF(J114='Transformador'!$E$12,'Transformador'!$E$9,IF(J114='Transformador'!$F$12,'Transformador'!$F$9,IF(J114='Transformador'!$G$12,'Transformador'!$G$9,IF(J114='Transformador'!$H$12,'Transformador'!$H$9,IF(J114='Transformador'!$I$12,'Transformador'!$I$9,"No Exise"))))))))</f>
        <v>403</v>
      </c>
      <c r="L114" t="s" s="15">
        <f>'Nombres'!I114</f>
      </c>
      <c r="M114" t="s" s="15">
        <f>IF(L114='Transformador'!$B$13,'Transformador'!$B$9,IF(L114='Transformador'!$C$13,'Transformador'!$C$9,IF(L114='Transformador'!$D$13,'Transformador'!$D$9,IF(L114='Transformador'!$E$13,'Transformador'!$E$9,IF(L114='Transformador'!$F$13,'Transformador'!$F$9,IF(L114='Transformador'!$G$13,'Transformador'!$G$9,IF(L114='Transformador'!$H$13,'Transformador'!$H$9,IF(L114='Transformador'!$I$13,'Transformador'!$I$9,"No Exise"))))))))</f>
        <v>404</v>
      </c>
      <c r="N114" t="s" s="16">
        <f>'Nombres'!J114</f>
      </c>
      <c r="O114" t="s" s="16">
        <f>IF(N114='Transformador'!$B$14,'Transformador'!$B$9,IF(N114='Transformador'!$C$14,'Transformador'!$C$9,IF(N114='Transformador'!$D$14,'Transformador'!$D$9,IF(N114='Transformador'!$E$14,'Transformador'!$E$9,IF(N114='Transformador'!$F$14,'Transformador'!$F$9,IF(N114='Transformador'!$G$14,'Transformador'!$G$9,IF(N114='Transformador'!$H$14,'Transformador'!$H$9,IF(N114='Transformador'!$I$14,'Transformador'!$I$9,"No Exise"))))))))</f>
        <v>399</v>
      </c>
      <c r="P114" t="s" s="15">
        <f>'Nombres'!K114</f>
      </c>
      <c r="Q114" t="s" s="15">
        <f>IF(P114='Transformador'!$B$15,'Transformador'!$B$9,IF(P114='Transformador'!$C$15,'Transformador'!$C$9,IF(P114='Transformador'!$D$15,'Transformador'!$D$9,IF(P114='Transformador'!$E$15,'Transformador'!$E$9,IF(P114='Transformador'!$F$15,'Transformador'!$F$9,IF(P114='Transformador'!$G$15,'Transformador'!$G$9,IF(P114='Transformador'!$H$15,'Transformador'!$H$9,IF(P114='Transformador'!$I$15,'Transformador'!$I$9,"No Exise"))))))))</f>
        <v>399</v>
      </c>
      <c r="R114" t="s" s="16">
        <f>'Nombres'!L114</f>
      </c>
      <c r="S114" t="s" s="15">
        <f>'Nombres'!M114</f>
      </c>
      <c r="T114" t="s" s="16">
        <f>'Nombres'!N114</f>
      </c>
    </row>
    <row r="115" ht="20" customHeight="1">
      <c r="A115" s="13"/>
      <c r="B115" t="s" s="14">
        <v>358</v>
      </c>
      <c r="C115" t="s" s="15">
        <f>'Nombres'!C115</f>
      </c>
      <c r="D115" t="s" s="16">
        <f>'Nombres'!D115</f>
      </c>
      <c r="E115" t="s" s="15">
        <f>'Nombres'!E115</f>
      </c>
      <c r="F115" t="s" s="16">
        <f>'Nombres'!F115</f>
      </c>
      <c r="G115" t="s" s="17">
        <f>IF(F115='Transformador'!$B$10,'Transformador'!$B$9,IF(F115='Transformador'!$C$10,'Transformador'!$C$9,IF(F115='Transformador'!$D$10,'Transformador'!$D$9,IF(F115='Transformador'!$E$10,'Transformador'!$E$9,IF(F115='Transformador'!$F$10,'Transformador'!$F$9,IF(F115='Transformador'!$G$10,'Transformador'!$G$9,IF(F115='Transformador'!$H$10,'Transformador'!$H$9,IF(F115='Transformador'!$I$10,'Transformador'!$I$9,"No Exise"))))))))</f>
        <v>404</v>
      </c>
      <c r="H115" t="s" s="15">
        <f>'Nombres'!G115</f>
      </c>
      <c r="I115" t="s" s="15">
        <f>IF(H115='Transformador'!$B$11,'Transformador'!$B$9,IF(H115='Transformador'!$C$11,'Transformador'!$C$9,IF(H115='Transformador'!$D$11,'Transformador'!$D$9,IF(H115='Transformador'!$E$11,'Transformador'!$E$9,IF(H115='Transformador'!$F$11,'Transformador'!$F$9,IF(H115='Transformador'!$G$11,'Transformador'!$G$9,IF(H115='Transformador'!$H$11,'Transformador'!$H$9,IF(H115='Transformador'!$I$11,'Transformador'!$I$9,"No Exise"))))))))</f>
        <v>404</v>
      </c>
      <c r="J115" t="s" s="16">
        <f>'Nombres'!H115</f>
      </c>
      <c r="K115" t="s" s="16">
        <f>IF(J115='Transformador'!$B$12,'Transformador'!$B$9,IF(J115='Transformador'!$C$12,'Transformador'!$C$9,IF(J115='Transformador'!$D$12,'Transformador'!$D$9,IF(J115='Transformador'!$E$12,'Transformador'!$E$9,IF(J115='Transformador'!$F$12,'Transformador'!$F$9,IF(J115='Transformador'!$G$12,'Transformador'!$G$9,IF(J115='Transformador'!$H$12,'Transformador'!$H$9,IF(J115='Transformador'!$I$12,'Transformador'!$I$9,"No Exise"))))))))</f>
        <v>403</v>
      </c>
      <c r="L115" t="s" s="15">
        <f>'Nombres'!I115</f>
      </c>
      <c r="M115" t="s" s="15">
        <f>IF(L115='Transformador'!$B$13,'Transformador'!$B$9,IF(L115='Transformador'!$C$13,'Transformador'!$C$9,IF(L115='Transformador'!$D$13,'Transformador'!$D$9,IF(L115='Transformador'!$E$13,'Transformador'!$E$9,IF(L115='Transformador'!$F$13,'Transformador'!$F$9,IF(L115='Transformador'!$G$13,'Transformador'!$G$9,IF(L115='Transformador'!$H$13,'Transformador'!$H$9,IF(L115='Transformador'!$I$13,'Transformador'!$I$9,"No Exise"))))))))</f>
        <v>404</v>
      </c>
      <c r="N115" t="s" s="16">
        <f>'Nombres'!J115</f>
      </c>
      <c r="O115" t="s" s="16">
        <f>IF(N115='Transformador'!$B$14,'Transformador'!$B$9,IF(N115='Transformador'!$C$14,'Transformador'!$C$9,IF(N115='Transformador'!$D$14,'Transformador'!$D$9,IF(N115='Transformador'!$E$14,'Transformador'!$E$9,IF(N115='Transformador'!$F$14,'Transformador'!$F$9,IF(N115='Transformador'!$G$14,'Transformador'!$G$9,IF(N115='Transformador'!$H$14,'Transformador'!$H$9,IF(N115='Transformador'!$I$14,'Transformador'!$I$9,"No Exise"))))))))</f>
        <v>399</v>
      </c>
      <c r="P115" t="s" s="15">
        <f>'Nombres'!K115</f>
      </c>
      <c r="Q115" t="s" s="15">
        <f>IF(P115='Transformador'!$B$15,'Transformador'!$B$9,IF(P115='Transformador'!$C$15,'Transformador'!$C$9,IF(P115='Transformador'!$D$15,'Transformador'!$D$9,IF(P115='Transformador'!$E$15,'Transformador'!$E$9,IF(P115='Transformador'!$F$15,'Transformador'!$F$9,IF(P115='Transformador'!$G$15,'Transformador'!$G$9,IF(P115='Transformador'!$H$15,'Transformador'!$H$9,IF(P115='Transformador'!$I$15,'Transformador'!$I$9,"No Exise"))))))))</f>
        <v>399</v>
      </c>
      <c r="R115" t="s" s="16">
        <f>'Nombres'!L115</f>
      </c>
      <c r="S115" t="s" s="15">
        <f>'Nombres'!M115</f>
      </c>
      <c r="T115" t="s" s="16">
        <f>'Nombres'!N115</f>
      </c>
    </row>
    <row r="116" ht="20" customHeight="1">
      <c r="A116" s="13"/>
      <c r="B116" t="s" s="18">
        <v>360</v>
      </c>
      <c r="C116" t="s" s="15">
        <f>'Nombres'!C116</f>
      </c>
      <c r="D116" t="s" s="16">
        <f>'Nombres'!D116</f>
      </c>
      <c r="E116" t="s" s="15">
        <f>'Nombres'!E116</f>
      </c>
      <c r="F116" t="s" s="16">
        <f>'Nombres'!F116</f>
      </c>
      <c r="G116" t="s" s="17">
        <f>IF(F116='Transformador'!$B$10,'Transformador'!$B$9,IF(F116='Transformador'!$C$10,'Transformador'!$C$9,IF(F116='Transformador'!$D$10,'Transformador'!$D$9,IF(F116='Transformador'!$E$10,'Transformador'!$E$9,IF(F116='Transformador'!$F$10,'Transformador'!$F$9,IF(F116='Transformador'!$G$10,'Transformador'!$G$9,IF(F116='Transformador'!$H$10,'Transformador'!$H$9,IF(F116='Transformador'!$I$10,'Transformador'!$I$9,"No Exise"))))))))</f>
        <v>404</v>
      </c>
      <c r="H116" t="s" s="15">
        <f>'Nombres'!G116</f>
      </c>
      <c r="I116" t="s" s="15">
        <f>IF(H116='Transformador'!$B$11,'Transformador'!$B$9,IF(H116='Transformador'!$C$11,'Transformador'!$C$9,IF(H116='Transformador'!$D$11,'Transformador'!$D$9,IF(H116='Transformador'!$E$11,'Transformador'!$E$9,IF(H116='Transformador'!$F$11,'Transformador'!$F$9,IF(H116='Transformador'!$G$11,'Transformador'!$G$9,IF(H116='Transformador'!$H$11,'Transformador'!$H$9,IF(H116='Transformador'!$I$11,'Transformador'!$I$9,"No Exise"))))))))</f>
        <v>404</v>
      </c>
      <c r="J116" t="s" s="16">
        <f>'Nombres'!H116</f>
      </c>
      <c r="K116" t="s" s="16">
        <f>IF(J116='Transformador'!$B$12,'Transformador'!$B$9,IF(J116='Transformador'!$C$12,'Transformador'!$C$9,IF(J116='Transformador'!$D$12,'Transformador'!$D$9,IF(J116='Transformador'!$E$12,'Transformador'!$E$9,IF(J116='Transformador'!$F$12,'Transformador'!$F$9,IF(J116='Transformador'!$G$12,'Transformador'!$G$9,IF(J116='Transformador'!$H$12,'Transformador'!$H$9,IF(J116='Transformador'!$I$12,'Transformador'!$I$9,"No Exise"))))))))</f>
        <v>403</v>
      </c>
      <c r="L116" t="s" s="15">
        <f>'Nombres'!I116</f>
      </c>
      <c r="M116" t="s" s="15">
        <f>IF(L116='Transformador'!$B$13,'Transformador'!$B$9,IF(L116='Transformador'!$C$13,'Transformador'!$C$9,IF(L116='Transformador'!$D$13,'Transformador'!$D$9,IF(L116='Transformador'!$E$13,'Transformador'!$E$9,IF(L116='Transformador'!$F$13,'Transformador'!$F$9,IF(L116='Transformador'!$G$13,'Transformador'!$G$9,IF(L116='Transformador'!$H$13,'Transformador'!$H$9,IF(L116='Transformador'!$I$13,'Transformador'!$I$9,"No Exise"))))))))</f>
        <v>404</v>
      </c>
      <c r="N116" t="s" s="16">
        <f>'Nombres'!J116</f>
      </c>
      <c r="O116" t="s" s="16">
        <f>IF(N116='Transformador'!$B$14,'Transformador'!$B$9,IF(N116='Transformador'!$C$14,'Transformador'!$C$9,IF(N116='Transformador'!$D$14,'Transformador'!$D$9,IF(N116='Transformador'!$E$14,'Transformador'!$E$9,IF(N116='Transformador'!$F$14,'Transformador'!$F$9,IF(N116='Transformador'!$G$14,'Transformador'!$G$9,IF(N116='Transformador'!$H$14,'Transformador'!$H$9,IF(N116='Transformador'!$I$14,'Transformador'!$I$9,"No Exise"))))))))</f>
        <v>399</v>
      </c>
      <c r="P116" t="s" s="15">
        <f>'Nombres'!K116</f>
      </c>
      <c r="Q116" t="s" s="15">
        <f>IF(P116='Transformador'!$B$15,'Transformador'!$B$9,IF(P116='Transformador'!$C$15,'Transformador'!$C$9,IF(P116='Transformador'!$D$15,'Transformador'!$D$9,IF(P116='Transformador'!$E$15,'Transformador'!$E$9,IF(P116='Transformador'!$F$15,'Transformador'!$F$9,IF(P116='Transformador'!$G$15,'Transformador'!$G$9,IF(P116='Transformador'!$H$15,'Transformador'!$H$9,IF(P116='Transformador'!$I$15,'Transformador'!$I$9,"No Exise"))))))))</f>
        <v>399</v>
      </c>
      <c r="R116" t="s" s="16">
        <f>'Nombres'!L116</f>
      </c>
      <c r="S116" t="s" s="15">
        <f>'Nombres'!M116</f>
      </c>
      <c r="T116" t="s" s="16">
        <f>'Nombres'!N116</f>
      </c>
    </row>
    <row r="117" ht="20" customHeight="1">
      <c r="A117" s="13"/>
      <c r="B117" t="s" s="14">
        <v>362</v>
      </c>
      <c r="C117" t="s" s="15">
        <f>'Nombres'!C117</f>
      </c>
      <c r="D117" t="s" s="16">
        <f>'Nombres'!D117</f>
      </c>
      <c r="E117" t="s" s="15">
        <f>'Nombres'!E117</f>
      </c>
      <c r="F117" t="s" s="16">
        <f>'Nombres'!F117</f>
      </c>
      <c r="G117" t="s" s="17">
        <f>IF(F117='Transformador'!$B$10,'Transformador'!$B$9,IF(F117='Transformador'!$C$10,'Transformador'!$C$9,IF(F117='Transformador'!$D$10,'Transformador'!$D$9,IF(F117='Transformador'!$E$10,'Transformador'!$E$9,IF(F117='Transformador'!$F$10,'Transformador'!$F$9,IF(F117='Transformador'!$G$10,'Transformador'!$G$9,IF(F117='Transformador'!$H$10,'Transformador'!$H$9,IF(F117='Transformador'!$I$10,'Transformador'!$I$9,"No Exise"))))))))</f>
        <v>404</v>
      </c>
      <c r="H117" t="s" s="15">
        <f>'Nombres'!G117</f>
      </c>
      <c r="I117" t="s" s="15">
        <f>IF(H117='Transformador'!$B$11,'Transformador'!$B$9,IF(H117='Transformador'!$C$11,'Transformador'!$C$9,IF(H117='Transformador'!$D$11,'Transformador'!$D$9,IF(H117='Transformador'!$E$11,'Transformador'!$E$9,IF(H117='Transformador'!$F$11,'Transformador'!$F$9,IF(H117='Transformador'!$G$11,'Transformador'!$G$9,IF(H117='Transformador'!$H$11,'Transformador'!$H$9,IF(H117='Transformador'!$I$11,'Transformador'!$I$9,"No Exise"))))))))</f>
        <v>404</v>
      </c>
      <c r="J117" t="s" s="16">
        <f>'Nombres'!H117</f>
      </c>
      <c r="K117" t="s" s="16">
        <f>IF(J117='Transformador'!$B$12,'Transformador'!$B$9,IF(J117='Transformador'!$C$12,'Transformador'!$C$9,IF(J117='Transformador'!$D$12,'Transformador'!$D$9,IF(J117='Transformador'!$E$12,'Transformador'!$E$9,IF(J117='Transformador'!$F$12,'Transformador'!$F$9,IF(J117='Transformador'!$G$12,'Transformador'!$G$9,IF(J117='Transformador'!$H$12,'Transformador'!$H$9,IF(J117='Transformador'!$I$12,'Transformador'!$I$9,"No Exise"))))))))</f>
        <v>403</v>
      </c>
      <c r="L117" t="s" s="15">
        <f>'Nombres'!I117</f>
      </c>
      <c r="M117" t="s" s="15">
        <f>IF(L117='Transformador'!$B$13,'Transformador'!$B$9,IF(L117='Transformador'!$C$13,'Transformador'!$C$9,IF(L117='Transformador'!$D$13,'Transformador'!$D$9,IF(L117='Transformador'!$E$13,'Transformador'!$E$9,IF(L117='Transformador'!$F$13,'Transformador'!$F$9,IF(L117='Transformador'!$G$13,'Transformador'!$G$9,IF(L117='Transformador'!$H$13,'Transformador'!$H$9,IF(L117='Transformador'!$I$13,'Transformador'!$I$9,"No Exise"))))))))</f>
        <v>404</v>
      </c>
      <c r="N117" t="s" s="16">
        <f>'Nombres'!J117</f>
      </c>
      <c r="O117" t="s" s="16">
        <f>IF(N117='Transformador'!$B$14,'Transformador'!$B$9,IF(N117='Transformador'!$C$14,'Transformador'!$C$9,IF(N117='Transformador'!$D$14,'Transformador'!$D$9,IF(N117='Transformador'!$E$14,'Transformador'!$E$9,IF(N117='Transformador'!$F$14,'Transformador'!$F$9,IF(N117='Transformador'!$G$14,'Transformador'!$G$9,IF(N117='Transformador'!$H$14,'Transformador'!$H$9,IF(N117='Transformador'!$I$14,'Transformador'!$I$9,"No Exise"))))))))</f>
        <v>399</v>
      </c>
      <c r="P117" t="s" s="15">
        <f>'Nombres'!K117</f>
      </c>
      <c r="Q117" t="s" s="15">
        <f>IF(P117='Transformador'!$B$15,'Transformador'!$B$9,IF(P117='Transformador'!$C$15,'Transformador'!$C$9,IF(P117='Transformador'!$D$15,'Transformador'!$D$9,IF(P117='Transformador'!$E$15,'Transformador'!$E$9,IF(P117='Transformador'!$F$15,'Transformador'!$F$9,IF(P117='Transformador'!$G$15,'Transformador'!$G$9,IF(P117='Transformador'!$H$15,'Transformador'!$H$9,IF(P117='Transformador'!$I$15,'Transformador'!$I$9,"No Exise"))))))))</f>
        <v>399</v>
      </c>
      <c r="R117" t="s" s="16">
        <f>'Nombres'!L117</f>
      </c>
      <c r="S117" t="s" s="15">
        <f>'Nombres'!M117</f>
      </c>
      <c r="T117" t="s" s="16">
        <f>'Nombres'!N117</f>
      </c>
    </row>
    <row r="118" ht="20" customHeight="1">
      <c r="A118" s="13"/>
      <c r="B118" t="s" s="18">
        <v>364</v>
      </c>
      <c r="C118" t="s" s="15">
        <f>'Nombres'!C118</f>
      </c>
      <c r="D118" t="s" s="16">
        <f>'Nombres'!D118</f>
      </c>
      <c r="E118" t="s" s="15">
        <f>'Nombres'!E118</f>
      </c>
      <c r="F118" t="s" s="16">
        <f>'Nombres'!F118</f>
      </c>
      <c r="G118" t="s" s="17">
        <f>IF(F118='Transformador'!$B$10,'Transformador'!$B$9,IF(F118='Transformador'!$C$10,'Transformador'!$C$9,IF(F118='Transformador'!$D$10,'Transformador'!$D$9,IF(F118='Transformador'!$E$10,'Transformador'!$E$9,IF(F118='Transformador'!$F$10,'Transformador'!$F$9,IF(F118='Transformador'!$G$10,'Transformador'!$G$9,IF(F118='Transformador'!$H$10,'Transformador'!$H$9,IF(F118='Transformador'!$I$10,'Transformador'!$I$9,"No Exise"))))))))</f>
        <v>404</v>
      </c>
      <c r="H118" t="s" s="15">
        <f>'Nombres'!G118</f>
      </c>
      <c r="I118" t="s" s="15">
        <f>IF(H118='Transformador'!$B$11,'Transformador'!$B$9,IF(H118='Transformador'!$C$11,'Transformador'!$C$9,IF(H118='Transformador'!$D$11,'Transformador'!$D$9,IF(H118='Transformador'!$E$11,'Transformador'!$E$9,IF(H118='Transformador'!$F$11,'Transformador'!$F$9,IF(H118='Transformador'!$G$11,'Transformador'!$G$9,IF(H118='Transformador'!$H$11,'Transformador'!$H$9,IF(H118='Transformador'!$I$11,'Transformador'!$I$9,"No Exise"))))))))</f>
        <v>404</v>
      </c>
      <c r="J118" t="s" s="16">
        <f>'Nombres'!H118</f>
      </c>
      <c r="K118" t="s" s="16">
        <f>IF(J118='Transformador'!$B$12,'Transformador'!$B$9,IF(J118='Transformador'!$C$12,'Transformador'!$C$9,IF(J118='Transformador'!$D$12,'Transformador'!$D$9,IF(J118='Transformador'!$E$12,'Transformador'!$E$9,IF(J118='Transformador'!$F$12,'Transformador'!$F$9,IF(J118='Transformador'!$G$12,'Transformador'!$G$9,IF(J118='Transformador'!$H$12,'Transformador'!$H$9,IF(J118='Transformador'!$I$12,'Transformador'!$I$9,"No Exise"))))))))</f>
        <v>403</v>
      </c>
      <c r="L118" t="s" s="15">
        <f>'Nombres'!I118</f>
      </c>
      <c r="M118" t="s" s="15">
        <f>IF(L118='Transformador'!$B$13,'Transformador'!$B$9,IF(L118='Transformador'!$C$13,'Transformador'!$C$9,IF(L118='Transformador'!$D$13,'Transformador'!$D$9,IF(L118='Transformador'!$E$13,'Transformador'!$E$9,IF(L118='Transformador'!$F$13,'Transformador'!$F$9,IF(L118='Transformador'!$G$13,'Transformador'!$G$9,IF(L118='Transformador'!$H$13,'Transformador'!$H$9,IF(L118='Transformador'!$I$13,'Transformador'!$I$9,"No Exise"))))))))</f>
        <v>404</v>
      </c>
      <c r="N118" t="s" s="16">
        <f>'Nombres'!J118</f>
      </c>
      <c r="O118" t="s" s="16">
        <f>IF(N118='Transformador'!$B$14,'Transformador'!$B$9,IF(N118='Transformador'!$C$14,'Transformador'!$C$9,IF(N118='Transformador'!$D$14,'Transformador'!$D$9,IF(N118='Transformador'!$E$14,'Transformador'!$E$9,IF(N118='Transformador'!$F$14,'Transformador'!$F$9,IF(N118='Transformador'!$G$14,'Transformador'!$G$9,IF(N118='Transformador'!$H$14,'Transformador'!$H$9,IF(N118='Transformador'!$I$14,'Transformador'!$I$9,"No Exise"))))))))</f>
        <v>399</v>
      </c>
      <c r="P118" t="s" s="15">
        <f>'Nombres'!K118</f>
      </c>
      <c r="Q118" t="s" s="15">
        <f>IF(P118='Transformador'!$B$15,'Transformador'!$B$9,IF(P118='Transformador'!$C$15,'Transformador'!$C$9,IF(P118='Transformador'!$D$15,'Transformador'!$D$9,IF(P118='Transformador'!$E$15,'Transformador'!$E$9,IF(P118='Transformador'!$F$15,'Transformador'!$F$9,IF(P118='Transformador'!$G$15,'Transformador'!$G$9,IF(P118='Transformador'!$H$15,'Transformador'!$H$9,IF(P118='Transformador'!$I$15,'Transformador'!$I$9,"No Exise"))))))))</f>
        <v>399</v>
      </c>
      <c r="R118" t="s" s="16">
        <f>'Nombres'!L118</f>
      </c>
      <c r="S118" t="s" s="15">
        <f>'Nombres'!M118</f>
      </c>
      <c r="T118" t="s" s="16">
        <f>'Nombres'!N118</f>
      </c>
    </row>
    <row r="119" ht="20" customHeight="1">
      <c r="A119" s="13"/>
      <c r="B119" t="s" s="14">
        <v>366</v>
      </c>
      <c r="C119" t="s" s="15">
        <f>'Nombres'!C119</f>
      </c>
      <c r="D119" t="s" s="16">
        <f>'Nombres'!D119</f>
      </c>
      <c r="E119" t="s" s="15">
        <f>'Nombres'!E119</f>
      </c>
      <c r="F119" t="s" s="16">
        <f>'Nombres'!F119</f>
      </c>
      <c r="G119" t="s" s="17">
        <f>IF(F119='Transformador'!$B$10,'Transformador'!$B$9,IF(F119='Transformador'!$C$10,'Transformador'!$C$9,IF(F119='Transformador'!$D$10,'Transformador'!$D$9,IF(F119='Transformador'!$E$10,'Transformador'!$E$9,IF(F119='Transformador'!$F$10,'Transformador'!$F$9,IF(F119='Transformador'!$G$10,'Transformador'!$G$9,IF(F119='Transformador'!$H$10,'Transformador'!$H$9,IF(F119='Transformador'!$I$10,'Transformador'!$I$9,"No Exise"))))))))</f>
        <v>404</v>
      </c>
      <c r="H119" t="s" s="15">
        <f>'Nombres'!G119</f>
      </c>
      <c r="I119" t="s" s="15">
        <f>IF(H119='Transformador'!$B$11,'Transformador'!$B$9,IF(H119='Transformador'!$C$11,'Transformador'!$C$9,IF(H119='Transformador'!$D$11,'Transformador'!$D$9,IF(H119='Transformador'!$E$11,'Transformador'!$E$9,IF(H119='Transformador'!$F$11,'Transformador'!$F$9,IF(H119='Transformador'!$G$11,'Transformador'!$G$9,IF(H119='Transformador'!$H$11,'Transformador'!$H$9,IF(H119='Transformador'!$I$11,'Transformador'!$I$9,"No Exise"))))))))</f>
        <v>404</v>
      </c>
      <c r="J119" t="s" s="16">
        <f>'Nombres'!H119</f>
      </c>
      <c r="K119" t="s" s="16">
        <f>IF(J119='Transformador'!$B$12,'Transformador'!$B$9,IF(J119='Transformador'!$C$12,'Transformador'!$C$9,IF(J119='Transformador'!$D$12,'Transformador'!$D$9,IF(J119='Transformador'!$E$12,'Transformador'!$E$9,IF(J119='Transformador'!$F$12,'Transformador'!$F$9,IF(J119='Transformador'!$G$12,'Transformador'!$G$9,IF(J119='Transformador'!$H$12,'Transformador'!$H$9,IF(J119='Transformador'!$I$12,'Transformador'!$I$9,"No Exise"))))))))</f>
        <v>403</v>
      </c>
      <c r="L119" t="s" s="15">
        <f>'Nombres'!I119</f>
      </c>
      <c r="M119" t="s" s="15">
        <f>IF(L119='Transformador'!$B$13,'Transformador'!$B$9,IF(L119='Transformador'!$C$13,'Transformador'!$C$9,IF(L119='Transformador'!$D$13,'Transformador'!$D$9,IF(L119='Transformador'!$E$13,'Transformador'!$E$9,IF(L119='Transformador'!$F$13,'Transformador'!$F$9,IF(L119='Transformador'!$G$13,'Transformador'!$G$9,IF(L119='Transformador'!$H$13,'Transformador'!$H$9,IF(L119='Transformador'!$I$13,'Transformador'!$I$9,"No Exise"))))))))</f>
        <v>404</v>
      </c>
      <c r="N119" t="s" s="16">
        <f>'Nombres'!J119</f>
      </c>
      <c r="O119" t="s" s="16">
        <f>IF(N119='Transformador'!$B$14,'Transformador'!$B$9,IF(N119='Transformador'!$C$14,'Transformador'!$C$9,IF(N119='Transformador'!$D$14,'Transformador'!$D$9,IF(N119='Transformador'!$E$14,'Transformador'!$E$9,IF(N119='Transformador'!$F$14,'Transformador'!$F$9,IF(N119='Transformador'!$G$14,'Transformador'!$G$9,IF(N119='Transformador'!$H$14,'Transformador'!$H$9,IF(N119='Transformador'!$I$14,'Transformador'!$I$9,"No Exise"))))))))</f>
        <v>399</v>
      </c>
      <c r="P119" t="s" s="15">
        <f>'Nombres'!K119</f>
      </c>
      <c r="Q119" t="s" s="15">
        <f>IF(P119='Transformador'!$B$15,'Transformador'!$B$9,IF(P119='Transformador'!$C$15,'Transformador'!$C$9,IF(P119='Transformador'!$D$15,'Transformador'!$D$9,IF(P119='Transformador'!$E$15,'Transformador'!$E$9,IF(P119='Transformador'!$F$15,'Transformador'!$F$9,IF(P119='Transformador'!$G$15,'Transformador'!$G$9,IF(P119='Transformador'!$H$15,'Transformador'!$H$9,IF(P119='Transformador'!$I$15,'Transformador'!$I$9,"No Exise"))))))))</f>
        <v>399</v>
      </c>
      <c r="R119" t="s" s="16">
        <f>'Nombres'!L119</f>
      </c>
      <c r="S119" t="s" s="15">
        <f>'Nombres'!M119</f>
      </c>
      <c r="T119" t="s" s="16">
        <f>'Nombres'!N119</f>
      </c>
    </row>
    <row r="120" ht="20" customHeight="1">
      <c r="A120" s="13"/>
      <c r="B120" t="s" s="18">
        <v>368</v>
      </c>
      <c r="C120" t="s" s="15">
        <f>'Nombres'!C120</f>
      </c>
      <c r="D120" t="s" s="16">
        <f>'Nombres'!D120</f>
      </c>
      <c r="E120" t="s" s="15">
        <f>'Nombres'!E120</f>
      </c>
      <c r="F120" t="s" s="16">
        <f>'Nombres'!F120</f>
      </c>
      <c r="G120" t="s" s="17">
        <f>IF(F120='Transformador'!$B$10,'Transformador'!$B$9,IF(F120='Transformador'!$C$10,'Transformador'!$C$9,IF(F120='Transformador'!$D$10,'Transformador'!$D$9,IF(F120='Transformador'!$E$10,'Transformador'!$E$9,IF(F120='Transformador'!$F$10,'Transformador'!$F$9,IF(F120='Transformador'!$G$10,'Transformador'!$G$9,IF(F120='Transformador'!$H$10,'Transformador'!$H$9,IF(F120='Transformador'!$I$10,'Transformador'!$I$9,"No Exise"))))))))</f>
        <v>404</v>
      </c>
      <c r="H120" t="s" s="15">
        <f>'Nombres'!G120</f>
      </c>
      <c r="I120" t="s" s="15">
        <f>IF(H120='Transformador'!$B$11,'Transformador'!$B$9,IF(H120='Transformador'!$C$11,'Transformador'!$C$9,IF(H120='Transformador'!$D$11,'Transformador'!$D$9,IF(H120='Transformador'!$E$11,'Transformador'!$E$9,IF(H120='Transformador'!$F$11,'Transformador'!$F$9,IF(H120='Transformador'!$G$11,'Transformador'!$G$9,IF(H120='Transformador'!$H$11,'Transformador'!$H$9,IF(H120='Transformador'!$I$11,'Transformador'!$I$9,"No Exise"))))))))</f>
        <v>404</v>
      </c>
      <c r="J120" t="s" s="16">
        <f>'Nombres'!H120</f>
      </c>
      <c r="K120" t="s" s="16">
        <f>IF(J120='Transformador'!$B$12,'Transformador'!$B$9,IF(J120='Transformador'!$C$12,'Transformador'!$C$9,IF(J120='Transformador'!$D$12,'Transformador'!$D$9,IF(J120='Transformador'!$E$12,'Transformador'!$E$9,IF(J120='Transformador'!$F$12,'Transformador'!$F$9,IF(J120='Transformador'!$G$12,'Transformador'!$G$9,IF(J120='Transformador'!$H$12,'Transformador'!$H$9,IF(J120='Transformador'!$I$12,'Transformador'!$I$9,"No Exise"))))))))</f>
        <v>403</v>
      </c>
      <c r="L120" t="s" s="15">
        <f>'Nombres'!I120</f>
      </c>
      <c r="M120" t="s" s="15">
        <f>IF(L120='Transformador'!$B$13,'Transformador'!$B$9,IF(L120='Transformador'!$C$13,'Transformador'!$C$9,IF(L120='Transformador'!$D$13,'Transformador'!$D$9,IF(L120='Transformador'!$E$13,'Transformador'!$E$9,IF(L120='Transformador'!$F$13,'Transformador'!$F$9,IF(L120='Transformador'!$G$13,'Transformador'!$G$9,IF(L120='Transformador'!$H$13,'Transformador'!$H$9,IF(L120='Transformador'!$I$13,'Transformador'!$I$9,"No Exise"))))))))</f>
        <v>404</v>
      </c>
      <c r="N120" t="s" s="16">
        <f>'Nombres'!J120</f>
      </c>
      <c r="O120" t="s" s="16">
        <f>IF(N120='Transformador'!$B$14,'Transformador'!$B$9,IF(N120='Transformador'!$C$14,'Transformador'!$C$9,IF(N120='Transformador'!$D$14,'Transformador'!$D$9,IF(N120='Transformador'!$E$14,'Transformador'!$E$9,IF(N120='Transformador'!$F$14,'Transformador'!$F$9,IF(N120='Transformador'!$G$14,'Transformador'!$G$9,IF(N120='Transformador'!$H$14,'Transformador'!$H$9,IF(N120='Transformador'!$I$14,'Transformador'!$I$9,"No Exise"))))))))</f>
        <v>399</v>
      </c>
      <c r="P120" t="s" s="15">
        <f>'Nombres'!K120</f>
      </c>
      <c r="Q120" t="s" s="15">
        <f>IF(P120='Transformador'!$B$15,'Transformador'!$B$9,IF(P120='Transformador'!$C$15,'Transformador'!$C$9,IF(P120='Transformador'!$D$15,'Transformador'!$D$9,IF(P120='Transformador'!$E$15,'Transformador'!$E$9,IF(P120='Transformador'!$F$15,'Transformador'!$F$9,IF(P120='Transformador'!$G$15,'Transformador'!$G$9,IF(P120='Transformador'!$H$15,'Transformador'!$H$9,IF(P120='Transformador'!$I$15,'Transformador'!$I$9,"No Exise"))))))))</f>
        <v>399</v>
      </c>
      <c r="R120" t="s" s="16">
        <f>'Nombres'!L120</f>
      </c>
      <c r="S120" t="s" s="15">
        <f>'Nombres'!M120</f>
      </c>
      <c r="T120" t="s" s="16">
        <f>'Nombres'!N120</f>
      </c>
    </row>
    <row r="121" ht="20" customHeight="1">
      <c r="A121" s="13"/>
      <c r="B121" t="s" s="14">
        <v>370</v>
      </c>
      <c r="C121" t="s" s="15">
        <f>'Nombres'!C121</f>
      </c>
      <c r="D121" t="s" s="16">
        <f>'Nombres'!D121</f>
      </c>
      <c r="E121" t="s" s="15">
        <f>'Nombres'!E121</f>
      </c>
      <c r="F121" t="s" s="16">
        <f>'Nombres'!F121</f>
      </c>
      <c r="G121" t="s" s="17">
        <f>IF(F121='Transformador'!$B$10,'Transformador'!$B$9,IF(F121='Transformador'!$C$10,'Transformador'!$C$9,IF(F121='Transformador'!$D$10,'Transformador'!$D$9,IF(F121='Transformador'!$E$10,'Transformador'!$E$9,IF(F121='Transformador'!$F$10,'Transformador'!$F$9,IF(F121='Transformador'!$G$10,'Transformador'!$G$9,IF(F121='Transformador'!$H$10,'Transformador'!$H$9,IF(F121='Transformador'!$I$10,'Transformador'!$I$9,"No Exise"))))))))</f>
        <v>404</v>
      </c>
      <c r="H121" t="s" s="15">
        <f>'Nombres'!G121</f>
      </c>
      <c r="I121" t="s" s="15">
        <f>IF(H121='Transformador'!$B$11,'Transformador'!$B$9,IF(H121='Transformador'!$C$11,'Transformador'!$C$9,IF(H121='Transformador'!$D$11,'Transformador'!$D$9,IF(H121='Transformador'!$E$11,'Transformador'!$E$9,IF(H121='Transformador'!$F$11,'Transformador'!$F$9,IF(H121='Transformador'!$G$11,'Transformador'!$G$9,IF(H121='Transformador'!$H$11,'Transformador'!$H$9,IF(H121='Transformador'!$I$11,'Transformador'!$I$9,"No Exise"))))))))</f>
        <v>404</v>
      </c>
      <c r="J121" t="s" s="16">
        <f>'Nombres'!H121</f>
      </c>
      <c r="K121" t="s" s="16">
        <f>IF(J121='Transformador'!$B$12,'Transformador'!$B$9,IF(J121='Transformador'!$C$12,'Transformador'!$C$9,IF(J121='Transformador'!$D$12,'Transformador'!$D$9,IF(J121='Transformador'!$E$12,'Transformador'!$E$9,IF(J121='Transformador'!$F$12,'Transformador'!$F$9,IF(J121='Transformador'!$G$12,'Transformador'!$G$9,IF(J121='Transformador'!$H$12,'Transformador'!$H$9,IF(J121='Transformador'!$I$12,'Transformador'!$I$9,"No Exise"))))))))</f>
        <v>403</v>
      </c>
      <c r="L121" t="s" s="15">
        <f>'Nombres'!I121</f>
      </c>
      <c r="M121" t="s" s="15">
        <f>IF(L121='Transformador'!$B$13,'Transformador'!$B$9,IF(L121='Transformador'!$C$13,'Transformador'!$C$9,IF(L121='Transformador'!$D$13,'Transformador'!$D$9,IF(L121='Transformador'!$E$13,'Transformador'!$E$9,IF(L121='Transformador'!$F$13,'Transformador'!$F$9,IF(L121='Transformador'!$G$13,'Transformador'!$G$9,IF(L121='Transformador'!$H$13,'Transformador'!$H$9,IF(L121='Transformador'!$I$13,'Transformador'!$I$9,"No Exise"))))))))</f>
        <v>404</v>
      </c>
      <c r="N121" t="s" s="16">
        <f>'Nombres'!J121</f>
      </c>
      <c r="O121" t="s" s="16">
        <f>IF(N121='Transformador'!$B$14,'Transformador'!$B$9,IF(N121='Transformador'!$C$14,'Transformador'!$C$9,IF(N121='Transformador'!$D$14,'Transformador'!$D$9,IF(N121='Transformador'!$E$14,'Transformador'!$E$9,IF(N121='Transformador'!$F$14,'Transformador'!$F$9,IF(N121='Transformador'!$G$14,'Transformador'!$G$9,IF(N121='Transformador'!$H$14,'Transformador'!$H$9,IF(N121='Transformador'!$I$14,'Transformador'!$I$9,"No Exise"))))))))</f>
        <v>399</v>
      </c>
      <c r="P121" t="s" s="15">
        <f>'Nombres'!K121</f>
      </c>
      <c r="Q121" t="s" s="15">
        <f>IF(P121='Transformador'!$B$15,'Transformador'!$B$9,IF(P121='Transformador'!$C$15,'Transformador'!$C$9,IF(P121='Transformador'!$D$15,'Transformador'!$D$9,IF(P121='Transformador'!$E$15,'Transformador'!$E$9,IF(P121='Transformador'!$F$15,'Transformador'!$F$9,IF(P121='Transformador'!$G$15,'Transformador'!$G$9,IF(P121='Transformador'!$H$15,'Transformador'!$H$9,IF(P121='Transformador'!$I$15,'Transformador'!$I$9,"No Exise"))))))))</f>
        <v>399</v>
      </c>
      <c r="R121" t="s" s="16">
        <f>'Nombres'!L121</f>
      </c>
      <c r="S121" t="s" s="15">
        <f>'Nombres'!M121</f>
      </c>
      <c r="T121" t="s" s="16">
        <f>'Nombres'!N121</f>
      </c>
    </row>
    <row r="122" ht="20" customHeight="1">
      <c r="A122" s="13"/>
      <c r="B122" t="s" s="18">
        <v>372</v>
      </c>
      <c r="C122" t="s" s="15">
        <f>'Nombres'!C122</f>
      </c>
      <c r="D122" t="s" s="16">
        <f>'Nombres'!D122</f>
      </c>
      <c r="E122" t="s" s="15">
        <f>'Nombres'!E122</f>
      </c>
      <c r="F122" t="s" s="16">
        <f>'Nombres'!F122</f>
      </c>
      <c r="G122" t="s" s="17">
        <f>IF(F122='Transformador'!$B$10,'Transformador'!$B$9,IF(F122='Transformador'!$C$10,'Transformador'!$C$9,IF(F122='Transformador'!$D$10,'Transformador'!$D$9,IF(F122='Transformador'!$E$10,'Transformador'!$E$9,IF(F122='Transformador'!$F$10,'Transformador'!$F$9,IF(F122='Transformador'!$G$10,'Transformador'!$G$9,IF(F122='Transformador'!$H$10,'Transformador'!$H$9,IF(F122='Transformador'!$I$10,'Transformador'!$I$9,"No Exise"))))))))</f>
        <v>404</v>
      </c>
      <c r="H122" t="s" s="15">
        <f>'Nombres'!G122</f>
      </c>
      <c r="I122" t="s" s="15">
        <f>IF(H122='Transformador'!$B$11,'Transformador'!$B$9,IF(H122='Transformador'!$C$11,'Transformador'!$C$9,IF(H122='Transformador'!$D$11,'Transformador'!$D$9,IF(H122='Transformador'!$E$11,'Transformador'!$E$9,IF(H122='Transformador'!$F$11,'Transformador'!$F$9,IF(H122='Transformador'!$G$11,'Transformador'!$G$9,IF(H122='Transformador'!$H$11,'Transformador'!$H$9,IF(H122='Transformador'!$I$11,'Transformador'!$I$9,"No Exise"))))))))</f>
        <v>404</v>
      </c>
      <c r="J122" t="s" s="16">
        <f>'Nombres'!H122</f>
      </c>
      <c r="K122" t="s" s="16">
        <f>IF(J122='Transformador'!$B$12,'Transformador'!$B$9,IF(J122='Transformador'!$C$12,'Transformador'!$C$9,IF(J122='Transformador'!$D$12,'Transformador'!$D$9,IF(J122='Transformador'!$E$12,'Transformador'!$E$9,IF(J122='Transformador'!$F$12,'Transformador'!$F$9,IF(J122='Transformador'!$G$12,'Transformador'!$G$9,IF(J122='Transformador'!$H$12,'Transformador'!$H$9,IF(J122='Transformador'!$I$12,'Transformador'!$I$9,"No Exise"))))))))</f>
        <v>403</v>
      </c>
      <c r="L122" t="s" s="15">
        <f>'Nombres'!I122</f>
      </c>
      <c r="M122" t="s" s="15">
        <f>IF(L122='Transformador'!$B$13,'Transformador'!$B$9,IF(L122='Transformador'!$C$13,'Transformador'!$C$9,IF(L122='Transformador'!$D$13,'Transformador'!$D$9,IF(L122='Transformador'!$E$13,'Transformador'!$E$9,IF(L122='Transformador'!$F$13,'Transformador'!$F$9,IF(L122='Transformador'!$G$13,'Transformador'!$G$9,IF(L122='Transformador'!$H$13,'Transformador'!$H$9,IF(L122='Transformador'!$I$13,'Transformador'!$I$9,"No Exise"))))))))</f>
        <v>404</v>
      </c>
      <c r="N122" t="s" s="16">
        <f>'Nombres'!J122</f>
      </c>
      <c r="O122" t="s" s="16">
        <f>IF(N122='Transformador'!$B$14,'Transformador'!$B$9,IF(N122='Transformador'!$C$14,'Transformador'!$C$9,IF(N122='Transformador'!$D$14,'Transformador'!$D$9,IF(N122='Transformador'!$E$14,'Transformador'!$E$9,IF(N122='Transformador'!$F$14,'Transformador'!$F$9,IF(N122='Transformador'!$G$14,'Transformador'!$G$9,IF(N122='Transformador'!$H$14,'Transformador'!$H$9,IF(N122='Transformador'!$I$14,'Transformador'!$I$9,"No Exise"))))))))</f>
        <v>399</v>
      </c>
      <c r="P122" t="s" s="15">
        <f>'Nombres'!K122</f>
      </c>
      <c r="Q122" t="s" s="15">
        <f>IF(P122='Transformador'!$B$15,'Transformador'!$B$9,IF(P122='Transformador'!$C$15,'Transformador'!$C$9,IF(P122='Transformador'!$D$15,'Transformador'!$D$9,IF(P122='Transformador'!$E$15,'Transformador'!$E$9,IF(P122='Transformador'!$F$15,'Transformador'!$F$9,IF(P122='Transformador'!$G$15,'Transformador'!$G$9,IF(P122='Transformador'!$H$15,'Transformador'!$H$9,IF(P122='Transformador'!$I$15,'Transformador'!$I$9,"No Exise"))))))))</f>
        <v>399</v>
      </c>
      <c r="R122" t="s" s="16">
        <f>'Nombres'!L122</f>
      </c>
      <c r="S122" t="s" s="15">
        <f>'Nombres'!M122</f>
      </c>
      <c r="T122" t="s" s="16">
        <f>'Nombres'!N122</f>
      </c>
    </row>
    <row r="123" ht="20" customHeight="1">
      <c r="A123" s="13"/>
      <c r="B123" t="s" s="14">
        <v>374</v>
      </c>
      <c r="C123" t="s" s="15">
        <f>'Nombres'!C123</f>
      </c>
      <c r="D123" t="s" s="16">
        <f>'Nombres'!D123</f>
      </c>
      <c r="E123" t="s" s="15">
        <f>'Nombres'!E123</f>
      </c>
      <c r="F123" t="s" s="16">
        <f>'Nombres'!F123</f>
      </c>
      <c r="G123" t="s" s="17">
        <f>IF(F123='Transformador'!$B$10,'Transformador'!$B$9,IF(F123='Transformador'!$C$10,'Transformador'!$C$9,IF(F123='Transformador'!$D$10,'Transformador'!$D$9,IF(F123='Transformador'!$E$10,'Transformador'!$E$9,IF(F123='Transformador'!$F$10,'Transformador'!$F$9,IF(F123='Transformador'!$G$10,'Transformador'!$G$9,IF(F123='Transformador'!$H$10,'Transformador'!$H$9,IF(F123='Transformador'!$I$10,'Transformador'!$I$9,"No Exise"))))))))</f>
        <v>404</v>
      </c>
      <c r="H123" t="s" s="15">
        <f>'Nombres'!G123</f>
      </c>
      <c r="I123" t="s" s="15">
        <f>IF(H123='Transformador'!$B$11,'Transformador'!$B$9,IF(H123='Transformador'!$C$11,'Transformador'!$C$9,IF(H123='Transformador'!$D$11,'Transformador'!$D$9,IF(H123='Transformador'!$E$11,'Transformador'!$E$9,IF(H123='Transformador'!$F$11,'Transformador'!$F$9,IF(H123='Transformador'!$G$11,'Transformador'!$G$9,IF(H123='Transformador'!$H$11,'Transformador'!$H$9,IF(H123='Transformador'!$I$11,'Transformador'!$I$9,"No Exise"))))))))</f>
        <v>404</v>
      </c>
      <c r="J123" t="s" s="16">
        <f>'Nombres'!H123</f>
      </c>
      <c r="K123" t="s" s="16">
        <f>IF(J123='Transformador'!$B$12,'Transformador'!$B$9,IF(J123='Transformador'!$C$12,'Transformador'!$C$9,IF(J123='Transformador'!$D$12,'Transformador'!$D$9,IF(J123='Transformador'!$E$12,'Transformador'!$E$9,IF(J123='Transformador'!$F$12,'Transformador'!$F$9,IF(J123='Transformador'!$G$12,'Transformador'!$G$9,IF(J123='Transformador'!$H$12,'Transformador'!$H$9,IF(J123='Transformador'!$I$12,'Transformador'!$I$9,"No Exise"))))))))</f>
        <v>403</v>
      </c>
      <c r="L123" t="s" s="15">
        <f>'Nombres'!I123</f>
      </c>
      <c r="M123" t="s" s="15">
        <f>IF(L123='Transformador'!$B$13,'Transformador'!$B$9,IF(L123='Transformador'!$C$13,'Transformador'!$C$9,IF(L123='Transformador'!$D$13,'Transformador'!$D$9,IF(L123='Transformador'!$E$13,'Transformador'!$E$9,IF(L123='Transformador'!$F$13,'Transformador'!$F$9,IF(L123='Transformador'!$G$13,'Transformador'!$G$9,IF(L123='Transformador'!$H$13,'Transformador'!$H$9,IF(L123='Transformador'!$I$13,'Transformador'!$I$9,"No Exise"))))))))</f>
        <v>404</v>
      </c>
      <c r="N123" t="s" s="16">
        <f>'Nombres'!J123</f>
      </c>
      <c r="O123" t="s" s="16">
        <f>IF(N123='Transformador'!$B$14,'Transformador'!$B$9,IF(N123='Transformador'!$C$14,'Transformador'!$C$9,IF(N123='Transformador'!$D$14,'Transformador'!$D$9,IF(N123='Transformador'!$E$14,'Transformador'!$E$9,IF(N123='Transformador'!$F$14,'Transformador'!$F$9,IF(N123='Transformador'!$G$14,'Transformador'!$G$9,IF(N123='Transformador'!$H$14,'Transformador'!$H$9,IF(N123='Transformador'!$I$14,'Transformador'!$I$9,"No Exise"))))))))</f>
        <v>399</v>
      </c>
      <c r="P123" t="s" s="15">
        <f>'Nombres'!K123</f>
      </c>
      <c r="Q123" t="s" s="15">
        <f>IF(P123='Transformador'!$B$15,'Transformador'!$B$9,IF(P123='Transformador'!$C$15,'Transformador'!$C$9,IF(P123='Transformador'!$D$15,'Transformador'!$D$9,IF(P123='Transformador'!$E$15,'Transformador'!$E$9,IF(P123='Transformador'!$F$15,'Transformador'!$F$9,IF(P123='Transformador'!$G$15,'Transformador'!$G$9,IF(P123='Transformador'!$H$15,'Transformador'!$H$9,IF(P123='Transformador'!$I$15,'Transformador'!$I$9,"No Exise"))))))))</f>
        <v>399</v>
      </c>
      <c r="R123" t="s" s="16">
        <f>'Nombres'!L123</f>
      </c>
      <c r="S123" t="s" s="15">
        <f>'Nombres'!M123</f>
      </c>
      <c r="T123" t="s" s="16">
        <f>'Nombres'!N123</f>
      </c>
    </row>
    <row r="124" ht="20" customHeight="1">
      <c r="A124" s="13"/>
      <c r="B124" t="s" s="18">
        <v>376</v>
      </c>
      <c r="C124" t="s" s="15">
        <f>'Nombres'!C124</f>
      </c>
      <c r="D124" t="s" s="16">
        <f>'Nombres'!D124</f>
      </c>
      <c r="E124" t="s" s="15">
        <f>'Nombres'!E124</f>
      </c>
      <c r="F124" t="s" s="16">
        <f>'Nombres'!F124</f>
      </c>
      <c r="G124" t="s" s="17">
        <f>IF(F124='Transformador'!$B$10,'Transformador'!$B$9,IF(F124='Transformador'!$C$10,'Transformador'!$C$9,IF(F124='Transformador'!$D$10,'Transformador'!$D$9,IF(F124='Transformador'!$E$10,'Transformador'!$E$9,IF(F124='Transformador'!$F$10,'Transformador'!$F$9,IF(F124='Transformador'!$G$10,'Transformador'!$G$9,IF(F124='Transformador'!$H$10,'Transformador'!$H$9,IF(F124='Transformador'!$I$10,'Transformador'!$I$9,"No Exise"))))))))</f>
        <v>404</v>
      </c>
      <c r="H124" t="s" s="15">
        <f>'Nombres'!G124</f>
      </c>
      <c r="I124" t="s" s="15">
        <f>IF(H124='Transformador'!$B$11,'Transformador'!$B$9,IF(H124='Transformador'!$C$11,'Transformador'!$C$9,IF(H124='Transformador'!$D$11,'Transformador'!$D$9,IF(H124='Transformador'!$E$11,'Transformador'!$E$9,IF(H124='Transformador'!$F$11,'Transformador'!$F$9,IF(H124='Transformador'!$G$11,'Transformador'!$G$9,IF(H124='Transformador'!$H$11,'Transformador'!$H$9,IF(H124='Transformador'!$I$11,'Transformador'!$I$9,"No Exise"))))))))</f>
        <v>404</v>
      </c>
      <c r="J124" t="s" s="16">
        <f>'Nombres'!H124</f>
      </c>
      <c r="K124" t="s" s="16">
        <f>IF(J124='Transformador'!$B$12,'Transformador'!$B$9,IF(J124='Transformador'!$C$12,'Transformador'!$C$9,IF(J124='Transformador'!$D$12,'Transformador'!$D$9,IF(J124='Transformador'!$E$12,'Transformador'!$E$9,IF(J124='Transformador'!$F$12,'Transformador'!$F$9,IF(J124='Transformador'!$G$12,'Transformador'!$G$9,IF(J124='Transformador'!$H$12,'Transformador'!$H$9,IF(J124='Transformador'!$I$12,'Transformador'!$I$9,"No Exise"))))))))</f>
        <v>403</v>
      </c>
      <c r="L124" t="s" s="15">
        <f>'Nombres'!I124</f>
      </c>
      <c r="M124" t="s" s="15">
        <f>IF(L124='Transformador'!$B$13,'Transformador'!$B$9,IF(L124='Transformador'!$C$13,'Transformador'!$C$9,IF(L124='Transformador'!$D$13,'Transformador'!$D$9,IF(L124='Transformador'!$E$13,'Transformador'!$E$9,IF(L124='Transformador'!$F$13,'Transformador'!$F$9,IF(L124='Transformador'!$G$13,'Transformador'!$G$9,IF(L124='Transformador'!$H$13,'Transformador'!$H$9,IF(L124='Transformador'!$I$13,'Transformador'!$I$9,"No Exise"))))))))</f>
        <v>404</v>
      </c>
      <c r="N124" t="s" s="16">
        <f>'Nombres'!J124</f>
      </c>
      <c r="O124" t="s" s="16">
        <f>IF(N124='Transformador'!$B$14,'Transformador'!$B$9,IF(N124='Transformador'!$C$14,'Transformador'!$C$9,IF(N124='Transformador'!$D$14,'Transformador'!$D$9,IF(N124='Transformador'!$E$14,'Transformador'!$E$9,IF(N124='Transformador'!$F$14,'Transformador'!$F$9,IF(N124='Transformador'!$G$14,'Transformador'!$G$9,IF(N124='Transformador'!$H$14,'Transformador'!$H$9,IF(N124='Transformador'!$I$14,'Transformador'!$I$9,"No Exise"))))))))</f>
        <v>399</v>
      </c>
      <c r="P124" t="s" s="15">
        <f>'Nombres'!K124</f>
      </c>
      <c r="Q124" t="s" s="15">
        <f>IF(P124='Transformador'!$B$15,'Transformador'!$B$9,IF(P124='Transformador'!$C$15,'Transformador'!$C$9,IF(P124='Transformador'!$D$15,'Transformador'!$D$9,IF(P124='Transformador'!$E$15,'Transformador'!$E$9,IF(P124='Transformador'!$F$15,'Transformador'!$F$9,IF(P124='Transformador'!$G$15,'Transformador'!$G$9,IF(P124='Transformador'!$H$15,'Transformador'!$H$9,IF(P124='Transformador'!$I$15,'Transformador'!$I$9,"No Exise"))))))))</f>
        <v>399</v>
      </c>
      <c r="R124" t="s" s="16">
        <f>'Nombres'!L124</f>
      </c>
      <c r="S124" t="s" s="15">
        <f>'Nombres'!M124</f>
      </c>
      <c r="T124" t="s" s="16">
        <f>'Nombres'!N124</f>
      </c>
    </row>
    <row r="125" ht="20" customHeight="1">
      <c r="A125" s="13"/>
      <c r="B125" t="s" s="14">
        <v>378</v>
      </c>
      <c r="C125" t="s" s="15">
        <f>'Nombres'!C125</f>
      </c>
      <c r="D125" t="s" s="16">
        <f>'Nombres'!D125</f>
      </c>
      <c r="E125" t="s" s="15">
        <f>'Nombres'!E125</f>
      </c>
      <c r="F125" t="s" s="16">
        <f>'Nombres'!F125</f>
      </c>
      <c r="G125" t="s" s="17">
        <f>IF(F125='Transformador'!$B$10,'Transformador'!$B$9,IF(F125='Transformador'!$C$10,'Transformador'!$C$9,IF(F125='Transformador'!$D$10,'Transformador'!$D$9,IF(F125='Transformador'!$E$10,'Transformador'!$E$9,IF(F125='Transformador'!$F$10,'Transformador'!$F$9,IF(F125='Transformador'!$G$10,'Transformador'!$G$9,IF(F125='Transformador'!$H$10,'Transformador'!$H$9,IF(F125='Transformador'!$I$10,'Transformador'!$I$9,"No Exise"))))))))</f>
        <v>404</v>
      </c>
      <c r="H125" t="s" s="15">
        <f>'Nombres'!G125</f>
      </c>
      <c r="I125" t="s" s="15">
        <f>IF(H125='Transformador'!$B$11,'Transformador'!$B$9,IF(H125='Transformador'!$C$11,'Transformador'!$C$9,IF(H125='Transformador'!$D$11,'Transformador'!$D$9,IF(H125='Transformador'!$E$11,'Transformador'!$E$9,IF(H125='Transformador'!$F$11,'Transformador'!$F$9,IF(H125='Transformador'!$G$11,'Transformador'!$G$9,IF(H125='Transformador'!$H$11,'Transformador'!$H$9,IF(H125='Transformador'!$I$11,'Transformador'!$I$9,"No Exise"))))))))</f>
        <v>404</v>
      </c>
      <c r="J125" t="s" s="16">
        <f>'Nombres'!H125</f>
      </c>
      <c r="K125" t="s" s="16">
        <f>IF(J125='Transformador'!$B$12,'Transformador'!$B$9,IF(J125='Transformador'!$C$12,'Transformador'!$C$9,IF(J125='Transformador'!$D$12,'Transformador'!$D$9,IF(J125='Transformador'!$E$12,'Transformador'!$E$9,IF(J125='Transformador'!$F$12,'Transformador'!$F$9,IF(J125='Transformador'!$G$12,'Transformador'!$G$9,IF(J125='Transformador'!$H$12,'Transformador'!$H$9,IF(J125='Transformador'!$I$12,'Transformador'!$I$9,"No Exise"))))))))</f>
        <v>403</v>
      </c>
      <c r="L125" t="s" s="15">
        <f>'Nombres'!I125</f>
      </c>
      <c r="M125" t="s" s="15">
        <f>IF(L125='Transformador'!$B$13,'Transformador'!$B$9,IF(L125='Transformador'!$C$13,'Transformador'!$C$9,IF(L125='Transformador'!$D$13,'Transformador'!$D$9,IF(L125='Transformador'!$E$13,'Transformador'!$E$9,IF(L125='Transformador'!$F$13,'Transformador'!$F$9,IF(L125='Transformador'!$G$13,'Transformador'!$G$9,IF(L125='Transformador'!$H$13,'Transformador'!$H$9,IF(L125='Transformador'!$I$13,'Transformador'!$I$9,"No Exise"))))))))</f>
        <v>404</v>
      </c>
      <c r="N125" t="s" s="16">
        <f>'Nombres'!J125</f>
      </c>
      <c r="O125" t="s" s="16">
        <f>IF(N125='Transformador'!$B$14,'Transformador'!$B$9,IF(N125='Transformador'!$C$14,'Transformador'!$C$9,IF(N125='Transformador'!$D$14,'Transformador'!$D$9,IF(N125='Transformador'!$E$14,'Transformador'!$E$9,IF(N125='Transformador'!$F$14,'Transformador'!$F$9,IF(N125='Transformador'!$G$14,'Transformador'!$G$9,IF(N125='Transformador'!$H$14,'Transformador'!$H$9,IF(N125='Transformador'!$I$14,'Transformador'!$I$9,"No Exise"))))))))</f>
        <v>399</v>
      </c>
      <c r="P125" t="s" s="15">
        <f>'Nombres'!K125</f>
      </c>
      <c r="Q125" t="s" s="15">
        <f>IF(P125='Transformador'!$B$15,'Transformador'!$B$9,IF(P125='Transformador'!$C$15,'Transformador'!$C$9,IF(P125='Transformador'!$D$15,'Transformador'!$D$9,IF(P125='Transformador'!$E$15,'Transformador'!$E$9,IF(P125='Transformador'!$F$15,'Transformador'!$F$9,IF(P125='Transformador'!$G$15,'Transformador'!$G$9,IF(P125='Transformador'!$H$15,'Transformador'!$H$9,IF(P125='Transformador'!$I$15,'Transformador'!$I$9,"No Exise"))))))))</f>
        <v>399</v>
      </c>
      <c r="R125" t="s" s="16">
        <f>'Nombres'!L125</f>
      </c>
      <c r="S125" t="s" s="15">
        <f>'Nombres'!M125</f>
      </c>
      <c r="T125" t="s" s="16">
        <f>'Nombres'!N125</f>
      </c>
    </row>
    <row r="126" ht="20" customHeight="1">
      <c r="A126" s="13"/>
      <c r="B126" t="s" s="18">
        <v>380</v>
      </c>
      <c r="C126" t="s" s="15">
        <f>'Nombres'!C126</f>
      </c>
      <c r="D126" t="s" s="16">
        <f>'Nombres'!D126</f>
      </c>
      <c r="E126" t="s" s="15">
        <f>'Nombres'!E126</f>
      </c>
      <c r="F126" t="s" s="16">
        <f>'Nombres'!F126</f>
      </c>
      <c r="G126" t="s" s="17">
        <f>IF(F126='Transformador'!$B$10,'Transformador'!$B$9,IF(F126='Transformador'!$C$10,'Transformador'!$C$9,IF(F126='Transformador'!$D$10,'Transformador'!$D$9,IF(F126='Transformador'!$E$10,'Transformador'!$E$9,IF(F126='Transformador'!$F$10,'Transformador'!$F$9,IF(F126='Transformador'!$G$10,'Transformador'!$G$9,IF(F126='Transformador'!$H$10,'Transformador'!$H$9,IF(F126='Transformador'!$I$10,'Transformador'!$I$9,"No Exise"))))))))</f>
        <v>404</v>
      </c>
      <c r="H126" t="s" s="15">
        <f>'Nombres'!G126</f>
      </c>
      <c r="I126" t="s" s="15">
        <f>IF(H126='Transformador'!$B$11,'Transformador'!$B$9,IF(H126='Transformador'!$C$11,'Transformador'!$C$9,IF(H126='Transformador'!$D$11,'Transformador'!$D$9,IF(H126='Transformador'!$E$11,'Transformador'!$E$9,IF(H126='Transformador'!$F$11,'Transformador'!$F$9,IF(H126='Transformador'!$G$11,'Transformador'!$G$9,IF(H126='Transformador'!$H$11,'Transformador'!$H$9,IF(H126='Transformador'!$I$11,'Transformador'!$I$9,"No Exise"))))))))</f>
        <v>404</v>
      </c>
      <c r="J126" t="s" s="16">
        <f>'Nombres'!H126</f>
      </c>
      <c r="K126" t="s" s="16">
        <f>IF(J126='Transformador'!$B$12,'Transformador'!$B$9,IF(J126='Transformador'!$C$12,'Transformador'!$C$9,IF(J126='Transformador'!$D$12,'Transformador'!$D$9,IF(J126='Transformador'!$E$12,'Transformador'!$E$9,IF(J126='Transformador'!$F$12,'Transformador'!$F$9,IF(J126='Transformador'!$G$12,'Transformador'!$G$9,IF(J126='Transformador'!$H$12,'Transformador'!$H$9,IF(J126='Transformador'!$I$12,'Transformador'!$I$9,"No Exise"))))))))</f>
        <v>403</v>
      </c>
      <c r="L126" t="s" s="15">
        <f>'Nombres'!I126</f>
      </c>
      <c r="M126" t="s" s="15">
        <f>IF(L126='Transformador'!$B$13,'Transformador'!$B$9,IF(L126='Transformador'!$C$13,'Transformador'!$C$9,IF(L126='Transformador'!$D$13,'Transformador'!$D$9,IF(L126='Transformador'!$E$13,'Transformador'!$E$9,IF(L126='Transformador'!$F$13,'Transformador'!$F$9,IF(L126='Transformador'!$G$13,'Transformador'!$G$9,IF(L126='Transformador'!$H$13,'Transformador'!$H$9,IF(L126='Transformador'!$I$13,'Transformador'!$I$9,"No Exise"))))))))</f>
        <v>404</v>
      </c>
      <c r="N126" t="s" s="16">
        <f>'Nombres'!J126</f>
      </c>
      <c r="O126" t="s" s="16">
        <f>IF(N126='Transformador'!$B$14,'Transformador'!$B$9,IF(N126='Transformador'!$C$14,'Transformador'!$C$9,IF(N126='Transformador'!$D$14,'Transformador'!$D$9,IF(N126='Transformador'!$E$14,'Transformador'!$E$9,IF(N126='Transformador'!$F$14,'Transformador'!$F$9,IF(N126='Transformador'!$G$14,'Transformador'!$G$9,IF(N126='Transformador'!$H$14,'Transformador'!$H$9,IF(N126='Transformador'!$I$14,'Transformador'!$I$9,"No Exise"))))))))</f>
        <v>399</v>
      </c>
      <c r="P126" t="s" s="15">
        <f>'Nombres'!K126</f>
      </c>
      <c r="Q126" t="s" s="15">
        <f>IF(P126='Transformador'!$B$15,'Transformador'!$B$9,IF(P126='Transformador'!$C$15,'Transformador'!$C$9,IF(P126='Transformador'!$D$15,'Transformador'!$D$9,IF(P126='Transformador'!$E$15,'Transformador'!$E$9,IF(P126='Transformador'!$F$15,'Transformador'!$F$9,IF(P126='Transformador'!$G$15,'Transformador'!$G$9,IF(P126='Transformador'!$H$15,'Transformador'!$H$9,IF(P126='Transformador'!$I$15,'Transformador'!$I$9,"No Exise"))))))))</f>
        <v>399</v>
      </c>
      <c r="R126" t="s" s="16">
        <f>'Nombres'!L126</f>
      </c>
      <c r="S126" t="s" s="15">
        <f>'Nombres'!M126</f>
      </c>
      <c r="T126" t="s" s="16">
        <f>'Nombres'!N126</f>
      </c>
    </row>
    <row r="127" ht="20" customHeight="1">
      <c r="A127" s="13"/>
      <c r="B127" t="s" s="14">
        <v>382</v>
      </c>
      <c r="C127" t="s" s="15">
        <f>'Nombres'!C127</f>
      </c>
      <c r="D127" t="s" s="16">
        <f>'Nombres'!D127</f>
      </c>
      <c r="E127" t="s" s="15">
        <f>'Nombres'!E127</f>
      </c>
      <c r="F127" t="s" s="16">
        <f>'Nombres'!F127</f>
      </c>
      <c r="G127" t="s" s="17">
        <f>IF(F127='Transformador'!$B$10,'Transformador'!$B$9,IF(F127='Transformador'!$C$10,'Transformador'!$C$9,IF(F127='Transformador'!$D$10,'Transformador'!$D$9,IF(F127='Transformador'!$E$10,'Transformador'!$E$9,IF(F127='Transformador'!$F$10,'Transformador'!$F$9,IF(F127='Transformador'!$G$10,'Transformador'!$G$9,IF(F127='Transformador'!$H$10,'Transformador'!$H$9,IF(F127='Transformador'!$I$10,'Transformador'!$I$9,"No Exise"))))))))</f>
        <v>404</v>
      </c>
      <c r="H127" t="s" s="15">
        <f>'Nombres'!G127</f>
      </c>
      <c r="I127" t="s" s="15">
        <f>IF(H127='Transformador'!$B$11,'Transformador'!$B$9,IF(H127='Transformador'!$C$11,'Transformador'!$C$9,IF(H127='Transformador'!$D$11,'Transformador'!$D$9,IF(H127='Transformador'!$E$11,'Transformador'!$E$9,IF(H127='Transformador'!$F$11,'Transformador'!$F$9,IF(H127='Transformador'!$G$11,'Transformador'!$G$9,IF(H127='Transformador'!$H$11,'Transformador'!$H$9,IF(H127='Transformador'!$I$11,'Transformador'!$I$9,"No Exise"))))))))</f>
        <v>404</v>
      </c>
      <c r="J127" t="s" s="16">
        <f>'Nombres'!H127</f>
      </c>
      <c r="K127" t="s" s="16">
        <f>IF(J127='Transformador'!$B$12,'Transformador'!$B$9,IF(J127='Transformador'!$C$12,'Transformador'!$C$9,IF(J127='Transformador'!$D$12,'Transformador'!$D$9,IF(J127='Transformador'!$E$12,'Transformador'!$E$9,IF(J127='Transformador'!$F$12,'Transformador'!$F$9,IF(J127='Transformador'!$G$12,'Transformador'!$G$9,IF(J127='Transformador'!$H$12,'Transformador'!$H$9,IF(J127='Transformador'!$I$12,'Transformador'!$I$9,"No Exise"))))))))</f>
        <v>403</v>
      </c>
      <c r="L127" t="s" s="15">
        <f>'Nombres'!I127</f>
      </c>
      <c r="M127" t="s" s="15">
        <f>IF(L127='Transformador'!$B$13,'Transformador'!$B$9,IF(L127='Transformador'!$C$13,'Transformador'!$C$9,IF(L127='Transformador'!$D$13,'Transformador'!$D$9,IF(L127='Transformador'!$E$13,'Transformador'!$E$9,IF(L127='Transformador'!$F$13,'Transformador'!$F$9,IF(L127='Transformador'!$G$13,'Transformador'!$G$9,IF(L127='Transformador'!$H$13,'Transformador'!$H$9,IF(L127='Transformador'!$I$13,'Transformador'!$I$9,"No Exise"))))))))</f>
        <v>404</v>
      </c>
      <c r="N127" t="s" s="16">
        <f>'Nombres'!J127</f>
      </c>
      <c r="O127" t="s" s="16">
        <f>IF(N127='Transformador'!$B$14,'Transformador'!$B$9,IF(N127='Transformador'!$C$14,'Transformador'!$C$9,IF(N127='Transformador'!$D$14,'Transformador'!$D$9,IF(N127='Transformador'!$E$14,'Transformador'!$E$9,IF(N127='Transformador'!$F$14,'Transformador'!$F$9,IF(N127='Transformador'!$G$14,'Transformador'!$G$9,IF(N127='Transformador'!$H$14,'Transformador'!$H$9,IF(N127='Transformador'!$I$14,'Transformador'!$I$9,"No Exise"))))))))</f>
        <v>399</v>
      </c>
      <c r="P127" t="s" s="15">
        <f>'Nombres'!K127</f>
      </c>
      <c r="Q127" t="s" s="15">
        <f>IF(P127='Transformador'!$B$15,'Transformador'!$B$9,IF(P127='Transformador'!$C$15,'Transformador'!$C$9,IF(P127='Transformador'!$D$15,'Transformador'!$D$9,IF(P127='Transformador'!$E$15,'Transformador'!$E$9,IF(P127='Transformador'!$F$15,'Transformador'!$F$9,IF(P127='Transformador'!$G$15,'Transformador'!$G$9,IF(P127='Transformador'!$H$15,'Transformador'!$H$9,IF(P127='Transformador'!$I$15,'Transformador'!$I$9,"No Exise"))))))))</f>
        <v>399</v>
      </c>
      <c r="R127" t="s" s="16">
        <f>'Nombres'!L127</f>
      </c>
      <c r="S127" t="s" s="15">
        <f>'Nombres'!M127</f>
      </c>
      <c r="T127" t="s" s="16">
        <f>'Nombres'!N127</f>
      </c>
    </row>
    <row r="128" ht="21" customHeight="1">
      <c r="A128" t="s" s="13">
        <v>384</v>
      </c>
      <c r="B128" t="s" s="18">
        <v>385</v>
      </c>
      <c r="C128" t="s" s="15">
        <f>'Nombres'!C128</f>
        <v>19</v>
      </c>
      <c r="D128" t="s" s="16">
        <f>'Nombres'!D128</f>
        <v>19</v>
      </c>
      <c r="E128" t="s" s="15">
        <f>'Nombres'!E128</f>
        <v>19</v>
      </c>
      <c r="F128" t="s" s="16">
        <f>'Nombres'!F128</f>
        <v>19</v>
      </c>
      <c r="G128" t="s" s="17">
        <f>IF(F128='Transformador'!$B$10,'Transformador'!$B$9,IF(F128='Transformador'!$C$10,'Transformador'!$C$9,IF(F128='Transformador'!$D$10,'Transformador'!$D$9,IF(F128='Transformador'!$E$10,'Transformador'!$E$9,IF(F128='Transformador'!$F$10,'Transformador'!$F$9,IF(F128='Transformador'!$G$10,'Transformador'!$G$9,IF(F128='Transformador'!$H$10,'Transformador'!$H$9,IF(F128='Transformador'!$I$10,'Transformador'!$I$9,"No Exise"))))))))</f>
        <v>403</v>
      </c>
      <c r="H128" t="s" s="15">
        <f>'Nombres'!G128</f>
        <v>19</v>
      </c>
      <c r="I128" t="s" s="15">
        <f>IF(H128='Transformador'!$B$11,'Transformador'!$B$9,IF(H128='Transformador'!$C$11,'Transformador'!$C$9,IF(H128='Transformador'!$D$11,'Transformador'!$D$9,IF(H128='Transformador'!$E$11,'Transformador'!$E$9,IF(H128='Transformador'!$F$11,'Transformador'!$F$9,IF(H128='Transformador'!$G$11,'Transformador'!$G$9,IF(H128='Transformador'!$H$11,'Transformador'!$H$9,IF(H128='Transformador'!$I$11,'Transformador'!$I$9,"No Exise"))))))))</f>
        <v>403</v>
      </c>
      <c r="J128" t="s" s="16">
        <f>'Nombres'!H128</f>
        <v>20</v>
      </c>
      <c r="K128" t="s" s="16">
        <f>IF(J128='Transformador'!$B$12,'Transformador'!$B$9,IF(J128='Transformador'!$C$12,'Transformador'!$C$9,IF(J128='Transformador'!$D$12,'Transformador'!$D$9,IF(J128='Transformador'!$E$12,'Transformador'!$E$9,IF(J128='Transformador'!$F$12,'Transformador'!$F$9,IF(J128='Transformador'!$G$12,'Transformador'!$G$9,IF(J128='Transformador'!$H$12,'Transformador'!$H$9,IF(J128='Transformador'!$I$12,'Transformador'!$I$9,"No Exise"))))))))</f>
        <v>403</v>
      </c>
      <c r="L128" t="s" s="15">
        <f>'Nombres'!I128</f>
        <v>19</v>
      </c>
      <c r="M128" t="s" s="15">
        <f>IF(L128='Transformador'!$B$13,'Transformador'!$B$9,IF(L128='Transformador'!$C$13,'Transformador'!$C$9,IF(L128='Transformador'!$D$13,'Transformador'!$D$9,IF(L128='Transformador'!$E$13,'Transformador'!$E$9,IF(L128='Transformador'!$F$13,'Transformador'!$F$9,IF(L128='Transformador'!$G$13,'Transformador'!$G$9,IF(L128='Transformador'!$H$13,'Transformador'!$H$9,IF(L128='Transformador'!$I$13,'Transformador'!$I$9,"No Exise"))))))))</f>
        <v>403</v>
      </c>
      <c r="N128" t="s" s="16">
        <f>'Nombres'!J128</f>
        <v>20</v>
      </c>
      <c r="O128" t="s" s="16">
        <f>IF(N128='Transformador'!$B$14,'Transformador'!$B$9,IF(N128='Transformador'!$C$14,'Transformador'!$C$9,IF(N128='Transformador'!$D$14,'Transformador'!$D$9,IF(N128='Transformador'!$E$14,'Transformador'!$E$9,IF(N128='Transformador'!$F$14,'Transformador'!$F$9,IF(N128='Transformador'!$G$14,'Transformador'!$G$9,IF(N128='Transformador'!$H$14,'Transformador'!$H$9,IF(N128='Transformador'!$I$14,'Transformador'!$I$9,"No Exise"))))))))</f>
        <v>403</v>
      </c>
      <c r="P128" t="s" s="15">
        <f>'Nombres'!K128</f>
        <v>19</v>
      </c>
      <c r="Q128" t="s" s="15">
        <f>IF(P128='Transformador'!$B$15,'Transformador'!$B$9,IF(P128='Transformador'!$C$15,'Transformador'!$C$9,IF(P128='Transformador'!$D$15,'Transformador'!$D$9,IF(P128='Transformador'!$E$15,'Transformador'!$E$9,IF(P128='Transformador'!$F$15,'Transformador'!$F$9,IF(P128='Transformador'!$G$15,'Transformador'!$G$9,IF(P128='Transformador'!$H$15,'Transformador'!$H$9,IF(P128='Transformador'!$I$15,'Transformador'!$I$9,"No Exise"))))))))</f>
        <v>403</v>
      </c>
      <c r="R128" t="s" s="16">
        <f>'Nombres'!L128</f>
        <v>19</v>
      </c>
      <c r="S128" t="s" s="15">
        <f>'Nombres'!M128</f>
        <v>19</v>
      </c>
      <c r="T128" t="s" s="16">
        <f>'Nombres'!N128</f>
        <v>19</v>
      </c>
    </row>
    <row r="129" ht="20" customHeight="1">
      <c r="A129" s="13"/>
      <c r="B129" t="s" s="14">
        <v>387</v>
      </c>
      <c r="C129" t="s" s="15">
        <f>'Nombres'!C129</f>
      </c>
      <c r="D129" t="s" s="16">
        <f>'Nombres'!D129</f>
      </c>
      <c r="E129" t="s" s="15">
        <f>'Nombres'!E129</f>
      </c>
      <c r="F129" t="s" s="16">
        <f>'Nombres'!F129</f>
      </c>
      <c r="G129" t="s" s="17">
        <f>IF(F129='Transformador'!$B$10,'Transformador'!$B$9,IF(F129='Transformador'!$C$10,'Transformador'!$C$9,IF(F129='Transformador'!$D$10,'Transformador'!$D$9,IF(F129='Transformador'!$E$10,'Transformador'!$E$9,IF(F129='Transformador'!$F$10,'Transformador'!$F$9,IF(F129='Transformador'!$G$10,'Transformador'!$G$9,IF(F129='Transformador'!$H$10,'Transformador'!$H$9,IF(F129='Transformador'!$I$10,'Transformador'!$I$9,"No Exise"))))))))</f>
        <v>404</v>
      </c>
      <c r="H129" t="s" s="15">
        <f>'Nombres'!G129</f>
      </c>
      <c r="I129" t="s" s="15">
        <f>IF(H129='Transformador'!$B$11,'Transformador'!$B$9,IF(H129='Transformador'!$C$11,'Transformador'!$C$9,IF(H129='Transformador'!$D$11,'Transformador'!$D$9,IF(H129='Transformador'!$E$11,'Transformador'!$E$9,IF(H129='Transformador'!$F$11,'Transformador'!$F$9,IF(H129='Transformador'!$G$11,'Transformador'!$G$9,IF(H129='Transformador'!$H$11,'Transformador'!$H$9,IF(H129='Transformador'!$I$11,'Transformador'!$I$9,"No Exise"))))))))</f>
        <v>404</v>
      </c>
      <c r="J129" t="s" s="16">
        <f>'Nombres'!H129</f>
      </c>
      <c r="K129" t="s" s="16">
        <f>IF(J129='Transformador'!$B$12,'Transformador'!$B$9,IF(J129='Transformador'!$C$12,'Transformador'!$C$9,IF(J129='Transformador'!$D$12,'Transformador'!$D$9,IF(J129='Transformador'!$E$12,'Transformador'!$E$9,IF(J129='Transformador'!$F$12,'Transformador'!$F$9,IF(J129='Transformador'!$G$12,'Transformador'!$G$9,IF(J129='Transformador'!$H$12,'Transformador'!$H$9,IF(J129='Transformador'!$I$12,'Transformador'!$I$9,"No Exise"))))))))</f>
        <v>403</v>
      </c>
      <c r="L129" t="s" s="15">
        <f>'Nombres'!I129</f>
      </c>
      <c r="M129" t="s" s="15">
        <f>IF(L129='Transformador'!$B$13,'Transformador'!$B$9,IF(L129='Transformador'!$C$13,'Transformador'!$C$9,IF(L129='Transformador'!$D$13,'Transformador'!$D$9,IF(L129='Transformador'!$E$13,'Transformador'!$E$9,IF(L129='Transformador'!$F$13,'Transformador'!$F$9,IF(L129='Transformador'!$G$13,'Transformador'!$G$9,IF(L129='Transformador'!$H$13,'Transformador'!$H$9,IF(L129='Transformador'!$I$13,'Transformador'!$I$9,"No Exise"))))))))</f>
        <v>404</v>
      </c>
      <c r="N129" t="s" s="16">
        <f>'Nombres'!J129</f>
      </c>
      <c r="O129" t="s" s="16">
        <f>IF(N129='Transformador'!$B$14,'Transformador'!$B$9,IF(N129='Transformador'!$C$14,'Transformador'!$C$9,IF(N129='Transformador'!$D$14,'Transformador'!$D$9,IF(N129='Transformador'!$E$14,'Transformador'!$E$9,IF(N129='Transformador'!$F$14,'Transformador'!$F$9,IF(N129='Transformador'!$G$14,'Transformador'!$G$9,IF(N129='Transformador'!$H$14,'Transformador'!$H$9,IF(N129='Transformador'!$I$14,'Transformador'!$I$9,"No Exise"))))))))</f>
        <v>399</v>
      </c>
      <c r="P129" t="s" s="15">
        <f>'Nombres'!K129</f>
      </c>
      <c r="Q129" t="s" s="15">
        <f>IF(P129='Transformador'!$B$15,'Transformador'!$B$9,IF(P129='Transformador'!$C$15,'Transformador'!$C$9,IF(P129='Transformador'!$D$15,'Transformador'!$D$9,IF(P129='Transformador'!$E$15,'Transformador'!$E$9,IF(P129='Transformador'!$F$15,'Transformador'!$F$9,IF(P129='Transformador'!$G$15,'Transformador'!$G$9,IF(P129='Transformador'!$H$15,'Transformador'!$H$9,IF(P129='Transformador'!$I$15,'Transformador'!$I$9,"No Exise"))))))))</f>
        <v>399</v>
      </c>
      <c r="R129" t="s" s="16">
        <f>'Nombres'!L129</f>
      </c>
      <c r="S129" t="s" s="15">
        <f>'Nombres'!M129</f>
      </c>
      <c r="T129" t="s" s="16">
        <f>'Nombres'!N129</f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10.625" defaultRowHeight="16" customHeight="1" outlineLevelRow="0" outlineLevelCol="0"/>
  <cols>
    <col min="1" max="1" width="10.875" style="23" customWidth="1"/>
    <col min="2" max="2" width="10.625" style="23" customWidth="1"/>
    <col min="3" max="3" width="10.625" style="23" customWidth="1"/>
    <col min="4" max="4" width="10.625" style="23" customWidth="1"/>
    <col min="5" max="5" width="10.625" style="23" customWidth="1"/>
    <col min="6" max="6" width="10.625" style="23" customWidth="1"/>
    <col min="7" max="7" width="10.625" style="23" customWidth="1"/>
    <col min="8" max="8" width="10.625" style="23" customWidth="1"/>
    <col min="9" max="9" width="10.625" style="23" customWidth="1"/>
    <col min="10" max="10" width="10.625" style="23" customWidth="1"/>
    <col min="11" max="256" width="10.625" style="23" customWidth="1"/>
  </cols>
  <sheetData>
    <row r="1" ht="18" customHeight="1">
      <c r="A1" s="24"/>
      <c r="B1" t="s" s="25">
        <v>396</v>
      </c>
      <c r="C1" t="s" s="25">
        <v>398</v>
      </c>
      <c r="D1" t="s" s="25">
        <v>399</v>
      </c>
      <c r="E1" t="s" s="25">
        <v>397</v>
      </c>
      <c r="F1" t="s" s="25">
        <v>404</v>
      </c>
      <c r="G1" t="s" s="25">
        <v>405</v>
      </c>
      <c r="H1" t="s" s="25">
        <v>406</v>
      </c>
      <c r="I1" t="s" s="25">
        <v>407</v>
      </c>
      <c r="J1" s="24"/>
    </row>
    <row r="2" ht="18" customHeight="1">
      <c r="A2" t="s" s="25">
        <v>408</v>
      </c>
      <c r="B2" t="s" s="25">
        <v>19</v>
      </c>
      <c r="C2" t="s" s="25">
        <v>20</v>
      </c>
      <c r="D2" t="s" s="25">
        <v>391</v>
      </c>
      <c r="E2" t="s" s="25">
        <v>409</v>
      </c>
      <c r="F2" s="24"/>
      <c r="G2" s="24"/>
      <c r="H2" s="24"/>
      <c r="I2" s="24"/>
      <c r="J2" s="24"/>
    </row>
    <row r="3" ht="18" customHeight="1">
      <c r="A3" t="s" s="25">
        <v>410</v>
      </c>
      <c r="B3" t="s" s="25">
        <v>19</v>
      </c>
      <c r="C3" t="s" s="25">
        <v>395</v>
      </c>
      <c r="D3" t="s" s="25">
        <v>393</v>
      </c>
      <c r="E3" t="s" s="25">
        <v>392</v>
      </c>
      <c r="F3" s="24"/>
      <c r="G3" s="24"/>
      <c r="H3" s="24"/>
      <c r="I3" s="24"/>
      <c r="J3" s="24"/>
    </row>
    <row r="4" ht="18" customHeight="1">
      <c r="A4" t="s" s="25">
        <v>411</v>
      </c>
      <c r="B4" t="s" s="25">
        <v>389</v>
      </c>
      <c r="C4" t="s" s="25">
        <v>412</v>
      </c>
      <c r="D4" t="s" s="25">
        <v>413</v>
      </c>
      <c r="E4" t="s" s="25">
        <v>414</v>
      </c>
      <c r="F4" t="s" s="25">
        <v>415</v>
      </c>
      <c r="G4" t="s" s="25">
        <v>416</v>
      </c>
      <c r="H4" t="s" s="25">
        <v>417</v>
      </c>
      <c r="I4" t="s" s="25">
        <v>418</v>
      </c>
      <c r="J4" s="24"/>
    </row>
    <row r="5" ht="18" customHeight="1">
      <c r="A5" t="s" s="25">
        <v>419</v>
      </c>
      <c r="B5" t="s" s="25">
        <v>420</v>
      </c>
      <c r="C5" t="s" s="25">
        <v>392</v>
      </c>
      <c r="D5" t="s" s="25">
        <v>395</v>
      </c>
      <c r="E5" t="s" s="25">
        <v>17</v>
      </c>
      <c r="F5" s="24"/>
      <c r="G5" s="24"/>
      <c r="H5" s="24"/>
      <c r="I5" s="24"/>
      <c r="J5" s="24"/>
    </row>
    <row r="6" ht="18" customHeight="1">
      <c r="A6" t="s" s="25">
        <v>421</v>
      </c>
      <c r="B6" t="s" s="25">
        <v>394</v>
      </c>
      <c r="C6" t="s" s="25">
        <v>422</v>
      </c>
      <c r="D6" s="24"/>
      <c r="E6" s="24"/>
      <c r="F6" s="24"/>
      <c r="G6" s="24"/>
      <c r="H6" s="24"/>
      <c r="I6" s="24"/>
      <c r="J6" s="24"/>
    </row>
    <row r="7" ht="18" customHeight="1">
      <c r="A7" t="s" s="25">
        <v>423</v>
      </c>
      <c r="B7" t="s" s="25">
        <v>392</v>
      </c>
      <c r="C7" t="s" s="25">
        <v>424</v>
      </c>
      <c r="D7" s="24"/>
      <c r="E7" s="24"/>
      <c r="F7" s="24"/>
      <c r="G7" s="24"/>
      <c r="H7" s="24"/>
      <c r="I7" s="24"/>
      <c r="J7" s="24"/>
    </row>
    <row r="8" ht="18" customHeight="1">
      <c r="A8" s="24"/>
      <c r="B8" s="24"/>
      <c r="C8" s="24"/>
      <c r="D8" s="24"/>
      <c r="E8" s="24"/>
      <c r="F8" s="24"/>
      <c r="G8" s="24"/>
      <c r="H8" s="24"/>
      <c r="I8" s="24"/>
      <c r="J8" s="24"/>
    </row>
    <row r="9" ht="18" customHeight="1">
      <c r="A9" t="s" s="25">
        <v>425</v>
      </c>
      <c r="B9" t="s" s="25">
        <v>396</v>
      </c>
      <c r="C9" t="s" s="25">
        <v>398</v>
      </c>
      <c r="D9" t="s" s="25">
        <v>399</v>
      </c>
      <c r="E9" t="s" s="25">
        <v>397</v>
      </c>
      <c r="F9" t="s" s="25">
        <v>404</v>
      </c>
      <c r="G9" t="s" s="25">
        <v>405</v>
      </c>
      <c r="H9" t="s" s="25">
        <v>406</v>
      </c>
      <c r="I9" t="s" s="25">
        <v>407</v>
      </c>
      <c r="J9" s="24"/>
    </row>
    <row r="10" ht="18" customHeight="1">
      <c r="A10" t="s" s="25">
        <v>426</v>
      </c>
      <c r="B10" t="s" s="25">
        <v>388</v>
      </c>
      <c r="C10" t="s" s="25">
        <v>20</v>
      </c>
      <c r="D10" t="s" s="25">
        <v>391</v>
      </c>
      <c r="E10" t="s" s="25">
        <v>427</v>
      </c>
      <c r="F10" s="24"/>
      <c r="G10" s="24"/>
      <c r="H10" s="24"/>
      <c r="I10" s="24"/>
      <c r="J10" t="s" s="25">
        <v>408</v>
      </c>
    </row>
    <row r="11" ht="18" customHeight="1">
      <c r="A11" t="s" s="25">
        <v>428</v>
      </c>
      <c r="B11" t="s" s="25">
        <v>388</v>
      </c>
      <c r="C11" t="s" s="25">
        <v>395</v>
      </c>
      <c r="D11" t="s" s="25">
        <v>393</v>
      </c>
      <c r="E11" t="s" s="25">
        <v>392</v>
      </c>
      <c r="F11" s="24"/>
      <c r="G11" s="24"/>
      <c r="H11" s="24"/>
      <c r="I11" s="24"/>
      <c r="J11" t="s" s="25">
        <v>410</v>
      </c>
    </row>
    <row r="12" ht="18" customHeight="1">
      <c r="A12" t="s" s="25">
        <v>429</v>
      </c>
      <c r="B12" t="s" s="25">
        <v>389</v>
      </c>
      <c r="C12" t="s" s="25">
        <v>412</v>
      </c>
      <c r="D12" t="s" s="25">
        <v>413</v>
      </c>
      <c r="E12" t="s" s="25">
        <v>414</v>
      </c>
      <c r="F12" t="s" s="25">
        <v>415</v>
      </c>
      <c r="G12" t="s" s="25">
        <v>416</v>
      </c>
      <c r="H12" t="s" s="25">
        <v>417</v>
      </c>
      <c r="I12" t="s" s="25">
        <v>418</v>
      </c>
      <c r="J12" t="s" s="25">
        <v>394</v>
      </c>
    </row>
    <row r="13" ht="18" customHeight="1">
      <c r="A13" t="s" s="25">
        <v>430</v>
      </c>
      <c r="B13" t="s" s="25">
        <v>420</v>
      </c>
      <c r="C13" t="s" s="25">
        <v>392</v>
      </c>
      <c r="D13" t="s" s="25">
        <v>395</v>
      </c>
      <c r="E13" t="s" s="25">
        <v>390</v>
      </c>
      <c r="F13" s="24"/>
      <c r="G13" s="24"/>
      <c r="H13" s="24"/>
      <c r="I13" s="24"/>
      <c r="J13" t="s" s="25">
        <v>430</v>
      </c>
    </row>
    <row r="14" ht="18" customHeight="1">
      <c r="A14" t="s" s="25">
        <v>431</v>
      </c>
      <c r="B14" t="s" s="25">
        <v>394</v>
      </c>
      <c r="C14" t="s" s="25">
        <v>390</v>
      </c>
      <c r="D14" s="24"/>
      <c r="E14" s="24"/>
      <c r="F14" s="24"/>
      <c r="G14" s="24"/>
      <c r="H14" s="24"/>
      <c r="I14" s="24"/>
      <c r="J14" t="s" s="25">
        <v>431</v>
      </c>
    </row>
    <row r="15" ht="18" customHeight="1">
      <c r="A15" t="s" s="25">
        <v>432</v>
      </c>
      <c r="B15" t="s" s="25">
        <v>392</v>
      </c>
      <c r="C15" t="s" s="25">
        <v>390</v>
      </c>
      <c r="D15" s="24"/>
      <c r="E15" s="24"/>
      <c r="F15" s="24"/>
      <c r="G15" s="24"/>
      <c r="H15" s="24"/>
      <c r="I15" s="24"/>
      <c r="J15" t="s" s="25">
        <v>432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6" customWidth="1"/>
    <col min="2" max="2" width="9" style="26" customWidth="1"/>
    <col min="3" max="3" width="6.375" style="26" customWidth="1"/>
    <col min="4" max="4" width="6.625" style="26" customWidth="1"/>
    <col min="5" max="5" width="4.125" style="26" customWidth="1"/>
    <col min="6" max="6" width="4.25" style="26" customWidth="1"/>
    <col min="7" max="7" width="4.375" style="26" customWidth="1"/>
    <col min="8" max="8" width="5.125" style="26" customWidth="1"/>
    <col min="9" max="9" width="7.25" style="26" customWidth="1"/>
    <col min="10" max="10" width="6.375" style="26" customWidth="1"/>
    <col min="11" max="11" width="6.375" style="26" customWidth="1"/>
    <col min="12" max="12" width="4.625" style="26" customWidth="1"/>
    <col min="13" max="13" width="4" style="26" customWidth="1"/>
    <col min="14" max="14" width="4.125" style="26" customWidth="1"/>
    <col min="15" max="15" width="3.75" style="26" customWidth="1"/>
    <col min="16" max="16" width="3.875" style="26" customWidth="1"/>
    <col min="17" max="17" width="3.75" style="26" customWidth="1"/>
    <col min="18" max="18" width="3.625" style="26" customWidth="1"/>
    <col min="19" max="19" width="5.625" style="26" customWidth="1"/>
    <col min="20" max="20" width="18.125" style="26" customWidth="1"/>
    <col min="21" max="21" width="44.75" style="26" customWidth="1"/>
    <col min="22" max="256" width="9" style="26" customWidth="1"/>
  </cols>
  <sheetData>
    <row r="1" ht="32.25" customHeight="1">
      <c r="A1" t="s" s="2">
        <v>0</v>
      </c>
      <c r="B1" t="s" s="2">
        <v>1</v>
      </c>
      <c r="C1" t="s" s="2">
        <v>433</v>
      </c>
      <c r="D1" t="s" s="2">
        <v>434</v>
      </c>
      <c r="E1" t="s" s="2">
        <v>435</v>
      </c>
      <c r="F1" t="s" s="2">
        <v>436</v>
      </c>
      <c r="G1" s="27"/>
      <c r="H1" t="s" s="2">
        <v>437</v>
      </c>
      <c r="I1" t="s" s="2">
        <v>438</v>
      </c>
      <c r="J1" t="s" s="2">
        <v>439</v>
      </c>
      <c r="K1" t="s" s="2">
        <v>440</v>
      </c>
      <c r="L1" t="s" s="2">
        <v>441</v>
      </c>
      <c r="M1" s="27"/>
      <c r="N1" t="s" s="2">
        <v>442</v>
      </c>
      <c r="O1" s="27"/>
      <c r="P1" t="s" s="2">
        <v>443</v>
      </c>
      <c r="Q1" s="27"/>
      <c r="R1" s="27"/>
      <c r="S1" t="s" s="2">
        <v>444</v>
      </c>
      <c r="T1" t="s" s="2">
        <v>14</v>
      </c>
      <c r="U1" t="s" s="2">
        <v>15</v>
      </c>
    </row>
    <row r="2" ht="17.5" customHeight="1">
      <c r="A2" t="s" s="9">
        <v>16</v>
      </c>
      <c r="B2" t="s" s="10">
        <v>17</v>
      </c>
      <c r="C2" s="28">
        <v>0</v>
      </c>
      <c r="D2" s="29">
        <v>0</v>
      </c>
      <c r="E2" s="28">
        <v>0</v>
      </c>
      <c r="F2" s="29">
        <v>0</v>
      </c>
      <c r="G2" s="29">
        <v>0</v>
      </c>
      <c r="H2" s="28">
        <v>0</v>
      </c>
      <c r="I2" s="29">
        <v>0</v>
      </c>
      <c r="J2" s="28">
        <v>0</v>
      </c>
      <c r="K2" s="29">
        <v>0</v>
      </c>
      <c r="L2" s="28">
        <v>0</v>
      </c>
      <c r="M2" s="28">
        <v>0</v>
      </c>
      <c r="N2" s="29">
        <v>0</v>
      </c>
      <c r="O2" s="29">
        <v>0</v>
      </c>
      <c r="P2" s="28">
        <v>0</v>
      </c>
      <c r="Q2" s="28">
        <v>0</v>
      </c>
      <c r="R2" s="28">
        <v>0</v>
      </c>
      <c r="S2" s="29">
        <v>0</v>
      </c>
      <c r="T2" t="s" s="12">
        <f>CONCATENATE(C1:C129,D1:D129,E1:E129,F1:F129,G1:G129,H1:H129,I1:I129,J1:J129,K1:K129,L1:L129,M1:M129,N1:N129,O1:O129,P1:P129,Q1:Q129,R1:R129,S1:S129)</f>
        <v>445</v>
      </c>
      <c r="U2" t="s" s="12">
        <f>CONCATENATE("'",T1:T129,"'"," when ","'",B1:B129,"'",","," --",A1:A129)</f>
        <v>446</v>
      </c>
    </row>
    <row r="3" ht="20" customHeight="1">
      <c r="A3" t="s" s="13">
        <v>23</v>
      </c>
      <c r="B3" t="s" s="14">
        <v>24</v>
      </c>
      <c r="C3" s="30">
        <v>0</v>
      </c>
      <c r="D3" s="31">
        <v>0</v>
      </c>
      <c r="E3" s="30">
        <v>0</v>
      </c>
      <c r="F3" s="31">
        <v>0</v>
      </c>
      <c r="G3" s="31">
        <v>0</v>
      </c>
      <c r="H3" s="30">
        <v>0</v>
      </c>
      <c r="I3" s="31">
        <v>0</v>
      </c>
      <c r="J3" s="30">
        <v>0</v>
      </c>
      <c r="K3" s="31">
        <v>1</v>
      </c>
      <c r="L3" s="30">
        <v>1</v>
      </c>
      <c r="M3" s="30">
        <v>0</v>
      </c>
      <c r="N3" s="31">
        <v>0</v>
      </c>
      <c r="O3" s="31">
        <v>0</v>
      </c>
      <c r="P3" s="30">
        <v>0</v>
      </c>
      <c r="Q3" s="30">
        <v>0</v>
      </c>
      <c r="R3" s="30">
        <v>0</v>
      </c>
      <c r="S3" s="31">
        <v>0</v>
      </c>
      <c r="T3" t="s" s="17">
        <f>CONCATENATE(C1:C129,D1:D129,E1:E129,F1:F129,G1:G129,H1:H129,I1:I129,J1:J129,K1:K129,L1:L129,M1:M129,N1:N129,O1:O129,P1:P129,Q1:Q129,R1:R129,S1:S129)</f>
        <v>447</v>
      </c>
      <c r="U3" t="s" s="17">
        <f>CONCATENATE("'",T1:T129,"'"," when ","'",B1:B129,"'",","," --",A1:A129)</f>
        <v>448</v>
      </c>
    </row>
    <row r="4" ht="20" customHeight="1">
      <c r="A4" t="s" s="13">
        <v>27</v>
      </c>
      <c r="B4" t="s" s="18">
        <v>28</v>
      </c>
      <c r="C4" s="30">
        <v>0</v>
      </c>
      <c r="D4" s="32">
        <v>0</v>
      </c>
      <c r="E4" s="30">
        <v>0</v>
      </c>
      <c r="F4" s="32">
        <v>0</v>
      </c>
      <c r="G4" s="32">
        <v>0</v>
      </c>
      <c r="H4" s="30">
        <v>0</v>
      </c>
      <c r="I4" s="32">
        <v>0</v>
      </c>
      <c r="J4" s="30">
        <v>1</v>
      </c>
      <c r="K4" s="32">
        <v>0</v>
      </c>
      <c r="L4" s="30">
        <v>0</v>
      </c>
      <c r="M4" s="30">
        <v>0</v>
      </c>
      <c r="N4" s="32">
        <v>1</v>
      </c>
      <c r="O4" s="32">
        <v>1</v>
      </c>
      <c r="P4" s="30">
        <v>0</v>
      </c>
      <c r="Q4" s="30">
        <v>0</v>
      </c>
      <c r="R4" s="30">
        <v>0</v>
      </c>
      <c r="S4" s="32">
        <v>0</v>
      </c>
      <c r="T4" t="s" s="16">
        <f>CONCATENATE(C1:C129,D1:D129,E1:E129,F1:F129,G1:G129,H1:H129,I1:I129,J1:J129,K1:K129,L1:L129,M1:M129,N1:N129,O1:O129,P1:P129,Q1:Q129,R1:R129,S1:S129)</f>
        <v>449</v>
      </c>
      <c r="U4" t="s" s="16">
        <f>CONCATENATE("'",T1:T129,"'"," when ","'",B1:B129,"'",","," --",A1:A129)</f>
        <v>450</v>
      </c>
    </row>
    <row r="5" ht="20" customHeight="1">
      <c r="A5" t="s" s="13">
        <v>31</v>
      </c>
      <c r="B5" t="s" s="14">
        <v>32</v>
      </c>
      <c r="C5" s="30">
        <v>0</v>
      </c>
      <c r="D5" s="31">
        <v>0</v>
      </c>
      <c r="E5" s="30">
        <v>0</v>
      </c>
      <c r="F5" s="31">
        <v>0</v>
      </c>
      <c r="G5" s="31">
        <v>0</v>
      </c>
      <c r="H5" s="30">
        <v>0</v>
      </c>
      <c r="I5" s="31">
        <v>0</v>
      </c>
      <c r="J5" s="30">
        <v>0</v>
      </c>
      <c r="K5" s="31">
        <v>1</v>
      </c>
      <c r="L5" s="30">
        <v>0</v>
      </c>
      <c r="M5" s="30">
        <v>0</v>
      </c>
      <c r="N5" s="31">
        <v>1</v>
      </c>
      <c r="O5" s="31">
        <v>1</v>
      </c>
      <c r="P5" s="30">
        <v>0</v>
      </c>
      <c r="Q5" s="30">
        <v>0</v>
      </c>
      <c r="R5" s="30">
        <v>0</v>
      </c>
      <c r="S5" s="31">
        <v>0</v>
      </c>
      <c r="T5" t="s" s="17">
        <f>CONCATENATE(C1:C129,D1:D129,E1:E129,F1:F129,G1:G129,H1:H129,I1:I129,J1:J129,K1:K129,L1:L129,M1:M129,N1:N129,O1:O129,P1:P129,Q1:Q129,R1:R129,S1:S129)</f>
        <v>451</v>
      </c>
      <c r="U5" t="s" s="17">
        <f>CONCATENATE("'",T1:T129,"'"," when ","'",B1:B129,"'",","," --",A1:A129)</f>
        <v>452</v>
      </c>
    </row>
    <row r="6" ht="20" customHeight="1">
      <c r="A6" t="s" s="13">
        <v>35</v>
      </c>
      <c r="B6" t="s" s="18">
        <v>36</v>
      </c>
      <c r="C6" s="30">
        <v>0</v>
      </c>
      <c r="D6" s="32">
        <v>0</v>
      </c>
      <c r="E6" s="30">
        <v>0</v>
      </c>
      <c r="F6" s="32">
        <v>0</v>
      </c>
      <c r="G6" s="32">
        <v>1</v>
      </c>
      <c r="H6" s="30">
        <v>0</v>
      </c>
      <c r="I6" s="32">
        <v>0</v>
      </c>
      <c r="J6" s="30">
        <v>1</v>
      </c>
      <c r="K6" s="32">
        <v>0</v>
      </c>
      <c r="L6" s="30">
        <v>0</v>
      </c>
      <c r="M6" s="30">
        <v>0</v>
      </c>
      <c r="N6" s="32">
        <v>1</v>
      </c>
      <c r="O6" s="32">
        <v>0</v>
      </c>
      <c r="P6" s="30">
        <v>0</v>
      </c>
      <c r="Q6" s="30">
        <v>0</v>
      </c>
      <c r="R6" s="30">
        <v>0</v>
      </c>
      <c r="S6" s="32">
        <v>0</v>
      </c>
      <c r="T6" t="s" s="16">
        <f>CONCATENATE(C1:C129,D1:D129,E1:E129,F1:F129,G1:G129,H1:H129,I1:I129,J1:J129,K1:K129,L1:L129,M1:M129,N1:N129,O1:O129,P1:P129,Q1:Q129,R1:R129,S1:S129)</f>
        <v>453</v>
      </c>
      <c r="U6" t="s" s="16">
        <f>CONCATENATE("'",T1:T129,"'"," when ","'",B1:B129,"'",","," --",A1:A129)</f>
        <v>454</v>
      </c>
    </row>
    <row r="7" ht="20" customHeight="1">
      <c r="A7" t="s" s="13">
        <v>39</v>
      </c>
      <c r="B7" t="s" s="14">
        <v>40</v>
      </c>
      <c r="C7" s="30">
        <v>0</v>
      </c>
      <c r="D7" s="31">
        <v>0</v>
      </c>
      <c r="E7" s="30">
        <v>0</v>
      </c>
      <c r="F7" s="31">
        <v>0</v>
      </c>
      <c r="G7" s="31">
        <v>1</v>
      </c>
      <c r="H7" s="30">
        <v>0</v>
      </c>
      <c r="I7" s="31">
        <v>0</v>
      </c>
      <c r="J7" s="30">
        <v>0</v>
      </c>
      <c r="K7" s="31">
        <v>1</v>
      </c>
      <c r="L7" s="30">
        <v>0</v>
      </c>
      <c r="M7" s="30">
        <v>0</v>
      </c>
      <c r="N7" s="31">
        <v>1</v>
      </c>
      <c r="O7" s="31">
        <v>0</v>
      </c>
      <c r="P7" s="30">
        <v>0</v>
      </c>
      <c r="Q7" s="30">
        <v>0</v>
      </c>
      <c r="R7" s="30">
        <v>0</v>
      </c>
      <c r="S7" s="31">
        <v>0</v>
      </c>
      <c r="T7" t="s" s="33">
        <f>CONCATENATE(C1:C129,D1:D129,E1:E129,F1:F129,G1:G129,H1:H129,I1:I129,J1:J129,K1:K129,L1:L129,M1:M129,N1:N129,O1:O129,P1:P129,Q1:Q129,R1:R129,S1:S129)</f>
        <v>455</v>
      </c>
      <c r="U7" t="s" s="17">
        <f>CONCATENATE("'",T1:T129,"'"," when ","'",B1:B129,"'",","," --",A1:A129)</f>
        <v>456</v>
      </c>
    </row>
    <row r="8" ht="20" customHeight="1">
      <c r="A8" t="s" s="13">
        <v>43</v>
      </c>
      <c r="B8" t="s" s="18">
        <v>44</v>
      </c>
      <c r="C8" s="30">
        <v>0</v>
      </c>
      <c r="D8" s="32">
        <v>0</v>
      </c>
      <c r="E8" s="30">
        <v>0</v>
      </c>
      <c r="F8" s="32">
        <v>0</v>
      </c>
      <c r="G8" s="32">
        <v>1</v>
      </c>
      <c r="H8" s="30">
        <v>0</v>
      </c>
      <c r="I8" s="32">
        <v>0</v>
      </c>
      <c r="J8" s="30">
        <v>0</v>
      </c>
      <c r="K8" s="32">
        <v>0</v>
      </c>
      <c r="L8" s="30">
        <v>1</v>
      </c>
      <c r="M8" s="30">
        <v>0</v>
      </c>
      <c r="N8" s="32">
        <v>0</v>
      </c>
      <c r="O8" s="32">
        <v>0</v>
      </c>
      <c r="P8" s="30">
        <v>0</v>
      </c>
      <c r="Q8" s="30">
        <v>0</v>
      </c>
      <c r="R8" s="30">
        <v>0</v>
      </c>
      <c r="S8" s="32">
        <v>1</v>
      </c>
      <c r="T8" t="s" s="33">
        <f>CONCATENATE(C1:C129,D1:D129,E1:E129,F1:F129,G1:G129,H1:H129,I1:I129,J1:J129,K1:K129,L1:L129,M1:M129,N1:N129,O1:O129,P1:P129,Q1:Q129,R1:R129,S1:S129)</f>
        <v>457</v>
      </c>
      <c r="U8" t="s" s="16">
        <f>CONCATENATE("'",T1:T129,"'"," when ","'",B1:B129,"'",","," --",A1:A129)</f>
        <v>458</v>
      </c>
    </row>
    <row r="9" ht="20" customHeight="1">
      <c r="A9" t="s" s="13">
        <v>48</v>
      </c>
      <c r="B9" t="s" s="14">
        <v>49</v>
      </c>
      <c r="C9" s="30">
        <v>0</v>
      </c>
      <c r="D9" s="31">
        <v>0</v>
      </c>
      <c r="E9" s="30">
        <v>0</v>
      </c>
      <c r="F9" s="31">
        <v>0</v>
      </c>
      <c r="G9" s="31">
        <v>1</v>
      </c>
      <c r="H9" s="30">
        <v>0</v>
      </c>
      <c r="I9" s="31">
        <v>0</v>
      </c>
      <c r="J9" s="30">
        <v>0</v>
      </c>
      <c r="K9" s="31">
        <v>0</v>
      </c>
      <c r="L9" s="30">
        <v>0</v>
      </c>
      <c r="M9" s="30">
        <v>0</v>
      </c>
      <c r="N9" s="31">
        <v>0</v>
      </c>
      <c r="O9" s="31">
        <v>1</v>
      </c>
      <c r="P9" s="30">
        <v>0</v>
      </c>
      <c r="Q9" s="30">
        <v>0</v>
      </c>
      <c r="R9" s="30">
        <v>0</v>
      </c>
      <c r="S9" s="31">
        <v>1</v>
      </c>
      <c r="T9" t="s" s="33">
        <f>CONCATENATE(C1:C129,D1:D129,E1:E129,F1:F129,G1:G129,H1:H129,I1:I129,J1:J129,K1:K129,L1:L129,M1:M129,N1:N129,O1:O129,P1:P129,Q1:Q129,R1:R129,S1:S129)</f>
        <v>459</v>
      </c>
      <c r="U9" t="s" s="17">
        <f>CONCATENATE("'",T1:T129,"'"," when ","'",B1:B129,"'",","," --",A1:A129)</f>
        <v>460</v>
      </c>
    </row>
    <row r="10" ht="21" customHeight="1">
      <c r="A10" t="s" s="13">
        <v>52</v>
      </c>
      <c r="B10" t="s" s="18">
        <v>53</v>
      </c>
      <c r="C10" s="30">
        <v>0</v>
      </c>
      <c r="D10" s="32">
        <v>0</v>
      </c>
      <c r="E10" s="30">
        <v>0</v>
      </c>
      <c r="F10" s="32">
        <v>1</v>
      </c>
      <c r="G10" s="32">
        <v>1</v>
      </c>
      <c r="H10" s="30">
        <v>0</v>
      </c>
      <c r="I10" s="32">
        <v>0</v>
      </c>
      <c r="J10" s="30">
        <v>1</v>
      </c>
      <c r="K10" s="32">
        <v>0</v>
      </c>
      <c r="L10" s="30">
        <v>0</v>
      </c>
      <c r="M10" s="30">
        <v>0</v>
      </c>
      <c r="N10" s="32">
        <v>1</v>
      </c>
      <c r="O10" s="32">
        <v>0</v>
      </c>
      <c r="P10" s="30">
        <v>0</v>
      </c>
      <c r="Q10" s="30">
        <v>0</v>
      </c>
      <c r="R10" s="30">
        <v>0</v>
      </c>
      <c r="S10" s="32">
        <v>0</v>
      </c>
      <c r="T10" t="s" s="33">
        <f>CONCATENATE(C1:C129,D1:D129,E1:E129,F1:F129,G1:G129,H1:H129,I1:I129,J1:J129,K1:K129,L1:L129,M1:M129,N1:N129,O1:O129,P1:P129,Q1:Q129,R1:R129,S1:S129)</f>
        <v>461</v>
      </c>
      <c r="U10" t="s" s="16">
        <f>CONCATENATE("'",T1:T129,"'"," when ","'",B1:B129,"'",","," --",A1:A129)</f>
        <v>462</v>
      </c>
    </row>
    <row r="11" ht="21" customHeight="1">
      <c r="A11" t="s" s="13">
        <v>56</v>
      </c>
      <c r="B11" t="s" s="14">
        <v>57</v>
      </c>
      <c r="C11" s="30">
        <v>0</v>
      </c>
      <c r="D11" s="31">
        <v>0</v>
      </c>
      <c r="E11" s="30">
        <v>0</v>
      </c>
      <c r="F11" s="31">
        <v>1</v>
      </c>
      <c r="G11" s="31">
        <v>1</v>
      </c>
      <c r="H11" s="30">
        <v>0</v>
      </c>
      <c r="I11" s="31">
        <v>0</v>
      </c>
      <c r="J11" s="30">
        <v>0</v>
      </c>
      <c r="K11" s="31">
        <v>1</v>
      </c>
      <c r="L11" s="30">
        <v>0</v>
      </c>
      <c r="M11" s="30">
        <v>0</v>
      </c>
      <c r="N11" s="31">
        <v>1</v>
      </c>
      <c r="O11" s="31">
        <v>0</v>
      </c>
      <c r="P11" s="30">
        <v>0</v>
      </c>
      <c r="Q11" s="30">
        <v>0</v>
      </c>
      <c r="R11" s="30">
        <v>0</v>
      </c>
      <c r="S11" s="31">
        <v>0</v>
      </c>
      <c r="T11" t="s" s="33">
        <f>CONCATENATE(C1:C129,D1:D129,E1:E129,F1:F129,G1:G129,H1:H129,I1:I129,J1:J129,K1:K129,L1:L129,M1:M129,N1:N129,O1:O129,P1:P129,Q1:Q129,R1:R129,S1:S129)</f>
        <v>463</v>
      </c>
      <c r="U11" t="s" s="17">
        <f>CONCATENATE("'",T1:T129,"'"," when ","'",B1:B129,"'",","," --",A1:A129)</f>
        <v>464</v>
      </c>
    </row>
    <row r="12" ht="21" customHeight="1">
      <c r="A12" t="s" s="13">
        <v>60</v>
      </c>
      <c r="B12" t="s" s="18">
        <v>61</v>
      </c>
      <c r="C12" s="30">
        <v>0</v>
      </c>
      <c r="D12" s="32">
        <v>0</v>
      </c>
      <c r="E12" s="30">
        <v>0</v>
      </c>
      <c r="F12" s="32">
        <v>1</v>
      </c>
      <c r="G12" s="32">
        <v>1</v>
      </c>
      <c r="H12" s="30">
        <v>0</v>
      </c>
      <c r="I12" s="32">
        <v>0</v>
      </c>
      <c r="J12" s="30">
        <v>1</v>
      </c>
      <c r="K12" s="32">
        <v>0</v>
      </c>
      <c r="L12" s="30">
        <v>1</v>
      </c>
      <c r="M12" s="30">
        <v>0</v>
      </c>
      <c r="N12" s="32">
        <v>0</v>
      </c>
      <c r="O12" s="32">
        <v>0</v>
      </c>
      <c r="P12" s="30">
        <v>0</v>
      </c>
      <c r="Q12" s="30">
        <v>0</v>
      </c>
      <c r="R12" s="30">
        <v>0</v>
      </c>
      <c r="S12" s="32">
        <v>1</v>
      </c>
      <c r="T12" t="s" s="33">
        <f>CONCATENATE(C1:C129,D1:D129,E1:E129,F1:F129,G1:G129,H1:H129,I1:I129,J1:J129,K1:K129,L1:L129,M1:M129,N1:N129,O1:O129,P1:P129,Q1:Q129,R1:R129,S1:S129)</f>
        <v>465</v>
      </c>
      <c r="U12" t="s" s="16">
        <f>CONCATENATE("'",T1:T129,"'"," when ","'",B1:B129,"'",","," --",A1:A129)</f>
        <v>466</v>
      </c>
    </row>
    <row r="13" ht="20" customHeight="1">
      <c r="A13" t="s" s="13">
        <v>64</v>
      </c>
      <c r="B13" t="s" s="14">
        <v>65</v>
      </c>
      <c r="C13" s="30">
        <v>0</v>
      </c>
      <c r="D13" s="31">
        <v>0</v>
      </c>
      <c r="E13" s="30">
        <v>0</v>
      </c>
      <c r="F13" s="31">
        <v>0</v>
      </c>
      <c r="G13" s="31">
        <v>0</v>
      </c>
      <c r="H13" s="30">
        <v>0</v>
      </c>
      <c r="I13" s="31">
        <v>0</v>
      </c>
      <c r="J13" s="30">
        <v>1</v>
      </c>
      <c r="K13" s="31">
        <v>0</v>
      </c>
      <c r="L13" s="30">
        <v>1</v>
      </c>
      <c r="M13" s="30">
        <v>0</v>
      </c>
      <c r="N13" s="31">
        <v>0</v>
      </c>
      <c r="O13" s="31">
        <v>1</v>
      </c>
      <c r="P13" s="30">
        <v>0</v>
      </c>
      <c r="Q13" s="30">
        <v>0</v>
      </c>
      <c r="R13" s="30">
        <v>0</v>
      </c>
      <c r="S13" s="31">
        <v>0</v>
      </c>
      <c r="T13" t="s" s="17">
        <f>CONCATENATE(C1:C129,D1:D129,E1:E129,F1:F129,G1:G129,H1:H129,I1:I129,J1:J129,K1:K129,L1:L129,M1:M129,N1:N129,O1:O129,P1:P129,Q1:Q129,R1:R129,S1:S129)</f>
        <v>467</v>
      </c>
      <c r="U13" t="s" s="17">
        <f>CONCATENATE("'",T1:T129,"'"," when ","'",B1:B129,"'",","," --",A1:A129)</f>
        <v>468</v>
      </c>
    </row>
    <row r="14" ht="20" customHeight="1">
      <c r="A14" t="s" s="13">
        <v>68</v>
      </c>
      <c r="B14" t="s" s="18">
        <v>69</v>
      </c>
      <c r="C14" s="30">
        <v>0</v>
      </c>
      <c r="D14" s="32">
        <v>0</v>
      </c>
      <c r="E14" s="30">
        <v>0</v>
      </c>
      <c r="F14" s="32">
        <v>0</v>
      </c>
      <c r="G14" s="32">
        <v>0</v>
      </c>
      <c r="H14" s="30">
        <v>0</v>
      </c>
      <c r="I14" s="32">
        <v>0</v>
      </c>
      <c r="J14" s="30">
        <v>0</v>
      </c>
      <c r="K14" s="32">
        <v>1</v>
      </c>
      <c r="L14" s="30">
        <v>1</v>
      </c>
      <c r="M14" s="30">
        <v>0</v>
      </c>
      <c r="N14" s="32">
        <v>0</v>
      </c>
      <c r="O14" s="32">
        <v>1</v>
      </c>
      <c r="P14" s="30">
        <v>0</v>
      </c>
      <c r="Q14" s="30">
        <v>0</v>
      </c>
      <c r="R14" s="30">
        <v>0</v>
      </c>
      <c r="S14" s="32">
        <v>0</v>
      </c>
      <c r="T14" t="s" s="16">
        <f>CONCATENATE(C1:C129,D1:D129,E1:E129,F1:F129,G1:G129,H1:H129,I1:I129,J1:J129,K1:K129,L1:L129,M1:M129,N1:N129,O1:O129,P1:P129,Q1:Q129,R1:R129,S1:S129)</f>
        <v>469</v>
      </c>
      <c r="U14" t="s" s="16">
        <f>CONCATENATE("'",T1:T129,"'"," when ","'",B1:B129,"'",","," --",A1:A129)</f>
        <v>470</v>
      </c>
    </row>
    <row r="15" ht="20" customHeight="1">
      <c r="A15" t="s" s="13">
        <v>75</v>
      </c>
      <c r="B15" t="s" s="14">
        <v>76</v>
      </c>
      <c r="C15" s="30">
        <v>0</v>
      </c>
      <c r="D15" s="31">
        <v>0</v>
      </c>
      <c r="E15" s="30">
        <v>0</v>
      </c>
      <c r="F15" s="31">
        <v>0</v>
      </c>
      <c r="G15" s="31">
        <v>0</v>
      </c>
      <c r="H15" s="30">
        <v>0</v>
      </c>
      <c r="I15" s="31">
        <v>0</v>
      </c>
      <c r="J15" s="30">
        <v>1</v>
      </c>
      <c r="K15" s="31">
        <v>0</v>
      </c>
      <c r="L15" s="30">
        <v>1</v>
      </c>
      <c r="M15" s="30">
        <v>0</v>
      </c>
      <c r="N15" s="31">
        <v>1</v>
      </c>
      <c r="O15" s="31">
        <v>1</v>
      </c>
      <c r="P15" s="30">
        <v>0</v>
      </c>
      <c r="Q15" s="30">
        <v>0</v>
      </c>
      <c r="R15" s="30">
        <v>0</v>
      </c>
      <c r="S15" s="31">
        <v>0</v>
      </c>
      <c r="T15" t="s" s="17">
        <f>CONCATENATE(C1:C129,D1:D129,E1:E129,F1:F129,G1:G129,H1:H129,I1:I129,J1:J129,K1:K129,L1:L129,M1:M129,N1:N129,O1:O129,P1:P129,Q1:Q129,R1:R129,S1:S129)</f>
        <v>471</v>
      </c>
      <c r="U15" t="s" s="17">
        <f>CONCATENATE("'",T1:T129,"'"," when ","'",B1:B129,"'",","," --",A1:A129)</f>
        <v>472</v>
      </c>
    </row>
    <row r="16" ht="20" customHeight="1">
      <c r="A16" t="s" s="13">
        <v>78</v>
      </c>
      <c r="B16" t="s" s="18">
        <v>79</v>
      </c>
      <c r="C16" s="30">
        <v>0</v>
      </c>
      <c r="D16" s="32">
        <v>0</v>
      </c>
      <c r="E16" s="30">
        <v>0</v>
      </c>
      <c r="F16" s="32">
        <v>1</v>
      </c>
      <c r="G16" s="32">
        <v>0</v>
      </c>
      <c r="H16" s="30">
        <v>0</v>
      </c>
      <c r="I16" s="32">
        <v>0</v>
      </c>
      <c r="J16" s="30">
        <v>1</v>
      </c>
      <c r="K16" s="32">
        <v>0</v>
      </c>
      <c r="L16" s="30">
        <v>1</v>
      </c>
      <c r="M16" s="30">
        <v>0</v>
      </c>
      <c r="N16" s="32">
        <v>1</v>
      </c>
      <c r="O16" s="32">
        <v>0</v>
      </c>
      <c r="P16" s="30">
        <v>0</v>
      </c>
      <c r="Q16" s="30">
        <v>0</v>
      </c>
      <c r="R16" s="30">
        <v>0</v>
      </c>
      <c r="S16" s="32">
        <v>0</v>
      </c>
      <c r="T16" t="s" s="16">
        <f>CONCATENATE(C1:C129,D1:D129,E1:E129,F1:F129,G1:G129,H1:H129,I1:I129,J1:J129,K1:K129,L1:L129,M1:M129,N1:N129,O1:O129,P1:P129,Q1:Q129,R1:R129,S1:S129)</f>
        <v>473</v>
      </c>
      <c r="U16" t="s" s="16">
        <f>CONCATENATE("'",T1:T129,"'"," when ","'",B1:B129,"'",","," --",A1:A129)</f>
        <v>474</v>
      </c>
    </row>
    <row r="17" ht="21" customHeight="1">
      <c r="A17" t="s" s="13">
        <v>82</v>
      </c>
      <c r="B17" t="s" s="14">
        <v>83</v>
      </c>
      <c r="C17" s="30">
        <v>0</v>
      </c>
      <c r="D17" s="31">
        <v>0</v>
      </c>
      <c r="E17" s="30">
        <v>0</v>
      </c>
      <c r="F17" s="31">
        <v>1</v>
      </c>
      <c r="G17" s="31">
        <v>1</v>
      </c>
      <c r="H17" s="30">
        <v>0</v>
      </c>
      <c r="I17" s="31">
        <v>0</v>
      </c>
      <c r="J17" s="30">
        <v>0</v>
      </c>
      <c r="K17" s="31">
        <v>1</v>
      </c>
      <c r="L17" s="30">
        <v>1</v>
      </c>
      <c r="M17" s="30">
        <v>0</v>
      </c>
      <c r="N17" s="31">
        <v>1</v>
      </c>
      <c r="O17" s="31">
        <v>0</v>
      </c>
      <c r="P17" s="30">
        <v>0</v>
      </c>
      <c r="Q17" s="30">
        <v>0</v>
      </c>
      <c r="R17" s="30">
        <v>0</v>
      </c>
      <c r="S17" s="31">
        <v>0</v>
      </c>
      <c r="T17" t="s" s="34">
        <f>CONCATENATE(C1:C129,D1:D129,E1:E129,F1:F129,G1:G129,H1:H129,I1:I129,J1:J129,K1:K129,L1:L129,M1:M129,N1:N129,O1:O129,P1:P129,Q1:Q129,R1:R129,S1:S129)</f>
        <v>475</v>
      </c>
      <c r="U17" t="s" s="17">
        <f>CONCATENATE("'",T1:T129,"'"," when ","'",B1:B129,"'",","," --",A1:A129)</f>
        <v>476</v>
      </c>
    </row>
    <row r="18" ht="20" customHeight="1">
      <c r="A18" t="s" s="13">
        <v>85</v>
      </c>
      <c r="B18" t="s" s="18">
        <v>86</v>
      </c>
      <c r="C18" s="30">
        <v>0</v>
      </c>
      <c r="D18" s="32">
        <v>0</v>
      </c>
      <c r="E18" s="30">
        <v>0</v>
      </c>
      <c r="F18" s="32">
        <v>1</v>
      </c>
      <c r="G18" s="32">
        <v>0</v>
      </c>
      <c r="H18" s="30">
        <v>0</v>
      </c>
      <c r="I18" s="32">
        <v>0</v>
      </c>
      <c r="J18" s="30">
        <v>0</v>
      </c>
      <c r="K18" s="32">
        <v>0</v>
      </c>
      <c r="L18" s="30">
        <v>1</v>
      </c>
      <c r="M18" s="30">
        <v>0</v>
      </c>
      <c r="N18" s="32">
        <v>0</v>
      </c>
      <c r="O18" s="32">
        <v>1</v>
      </c>
      <c r="P18" s="30">
        <v>0</v>
      </c>
      <c r="Q18" s="30">
        <v>0</v>
      </c>
      <c r="R18" s="30">
        <v>0</v>
      </c>
      <c r="S18" s="32">
        <v>1</v>
      </c>
      <c r="T18" t="s" s="34">
        <f>CONCATENATE(C1:C129,D1:D129,E1:E129,F1:F129,G1:G129,H1:H129,I1:I129,J1:J129,K1:K129,L1:L129,M1:M129,N1:N129,O1:O129,P1:P129,Q1:Q129,R1:R129,S1:S129)</f>
        <v>477</v>
      </c>
      <c r="U18" t="s" s="16">
        <f>CONCATENATE("'",T1:T129,"'"," when ","'",B1:B129,"'",","," --",A1:A129)</f>
        <v>478</v>
      </c>
    </row>
    <row r="19" ht="20" customHeight="1">
      <c r="A19" t="s" s="13">
        <v>89</v>
      </c>
      <c r="B19" t="s" s="14">
        <v>90</v>
      </c>
      <c r="C19" s="30">
        <v>0</v>
      </c>
      <c r="D19" s="31">
        <v>0</v>
      </c>
      <c r="E19" s="30">
        <v>0</v>
      </c>
      <c r="F19" s="31">
        <v>0</v>
      </c>
      <c r="G19" s="31">
        <v>0</v>
      </c>
      <c r="H19" s="30">
        <v>0</v>
      </c>
      <c r="I19" s="31">
        <v>0</v>
      </c>
      <c r="J19" s="30">
        <v>1</v>
      </c>
      <c r="K19" s="31">
        <v>0</v>
      </c>
      <c r="L19" s="30">
        <v>1</v>
      </c>
      <c r="M19" s="30">
        <v>0</v>
      </c>
      <c r="N19" s="31">
        <v>0</v>
      </c>
      <c r="O19" s="31">
        <v>1</v>
      </c>
      <c r="P19" s="30">
        <v>0</v>
      </c>
      <c r="Q19" s="30">
        <v>0</v>
      </c>
      <c r="R19" s="30">
        <v>1</v>
      </c>
      <c r="S19" s="31">
        <v>0</v>
      </c>
      <c r="T19" t="s" s="17">
        <f>CONCATENATE(C1:C129,D1:D129,E1:E129,F1:F129,G1:G129,H1:H129,I1:I129,J1:J129,K1:K129,L1:L129,M1:M129,N1:N129,O1:O129,P1:P129,Q1:Q129,R1:R129,S1:S129)</f>
        <v>479</v>
      </c>
      <c r="U19" t="s" s="17">
        <f>CONCATENATE("'",T1:T129,"'"," when ","'",B1:B129,"'",","," --",A1:A129)</f>
        <v>480</v>
      </c>
    </row>
    <row r="20" ht="20" customHeight="1">
      <c r="A20" t="s" s="13">
        <v>93</v>
      </c>
      <c r="B20" t="s" s="18">
        <v>94</v>
      </c>
      <c r="C20" s="30">
        <v>0</v>
      </c>
      <c r="D20" s="32">
        <v>0</v>
      </c>
      <c r="E20" s="30">
        <v>0</v>
      </c>
      <c r="F20" s="32">
        <v>0</v>
      </c>
      <c r="G20" s="32">
        <v>0</v>
      </c>
      <c r="H20" s="30">
        <v>0</v>
      </c>
      <c r="I20" s="32">
        <v>0</v>
      </c>
      <c r="J20" s="30">
        <v>0</v>
      </c>
      <c r="K20" s="32">
        <v>1</v>
      </c>
      <c r="L20" s="30">
        <v>1</v>
      </c>
      <c r="M20" s="30">
        <v>0</v>
      </c>
      <c r="N20" s="32">
        <v>0</v>
      </c>
      <c r="O20" s="32">
        <v>1</v>
      </c>
      <c r="P20" s="30">
        <v>0</v>
      </c>
      <c r="Q20" s="30">
        <v>0</v>
      </c>
      <c r="R20" s="30">
        <v>1</v>
      </c>
      <c r="S20" s="32">
        <v>0</v>
      </c>
      <c r="T20" t="s" s="16">
        <f>CONCATENATE(C1:C129,D1:D129,E1:E129,F1:F129,G1:G129,H1:H129,I1:I129,J1:J129,K1:K129,L1:L129,M1:M129,N1:N129,O1:O129,P1:P129,Q1:Q129,R1:R129,S1:S129)</f>
        <v>481</v>
      </c>
      <c r="U20" t="s" s="16">
        <f>CONCATENATE("'",T1:T129,"'"," when ","'",B1:B129,"'",","," --",A1:A129)</f>
        <v>482</v>
      </c>
    </row>
    <row r="21" ht="20" customHeight="1">
      <c r="A21" t="s" s="13">
        <v>96</v>
      </c>
      <c r="B21" t="s" s="14">
        <v>97</v>
      </c>
      <c r="C21" s="30">
        <v>0</v>
      </c>
      <c r="D21" s="31">
        <v>0</v>
      </c>
      <c r="E21" s="30">
        <v>0</v>
      </c>
      <c r="F21" s="31">
        <v>1</v>
      </c>
      <c r="G21" s="31">
        <v>0</v>
      </c>
      <c r="H21" s="30">
        <v>0</v>
      </c>
      <c r="I21" s="31">
        <v>0</v>
      </c>
      <c r="J21" s="30">
        <v>1</v>
      </c>
      <c r="K21" s="31">
        <v>0</v>
      </c>
      <c r="L21" s="30">
        <v>1</v>
      </c>
      <c r="M21" s="30">
        <v>0</v>
      </c>
      <c r="N21" s="31">
        <v>1</v>
      </c>
      <c r="O21" s="31">
        <v>0</v>
      </c>
      <c r="P21" s="30">
        <v>0</v>
      </c>
      <c r="Q21" s="30">
        <v>0</v>
      </c>
      <c r="R21" s="30">
        <v>1</v>
      </c>
      <c r="S21" s="31">
        <v>0</v>
      </c>
      <c r="T21" t="s" s="34">
        <f>CONCATENATE(C1:C129,D1:D129,E1:E129,F1:F129,G1:G129,H1:H129,I1:I129,J1:J129,K1:K129,L1:L129,M1:M129,N1:N129,O1:O129,P1:P129,Q1:Q129,R1:R129,S1:S129)</f>
        <v>483</v>
      </c>
      <c r="U21" t="s" s="17">
        <f>CONCATENATE("'",T1:T129,"'"," when ","'",B1:B129,"'",","," --",A1:A129)</f>
        <v>484</v>
      </c>
    </row>
    <row r="22" ht="21" customHeight="1">
      <c r="A22" t="s" s="13">
        <v>100</v>
      </c>
      <c r="B22" t="s" s="18">
        <v>101</v>
      </c>
      <c r="C22" s="30">
        <v>0</v>
      </c>
      <c r="D22" s="32">
        <v>0</v>
      </c>
      <c r="E22" s="30">
        <v>0</v>
      </c>
      <c r="F22" s="32">
        <v>1</v>
      </c>
      <c r="G22" s="32">
        <v>1</v>
      </c>
      <c r="H22" s="30">
        <v>0</v>
      </c>
      <c r="I22" s="32">
        <v>0</v>
      </c>
      <c r="J22" s="30">
        <v>1</v>
      </c>
      <c r="K22" s="32">
        <v>0</v>
      </c>
      <c r="L22" s="30">
        <v>1</v>
      </c>
      <c r="M22" s="30">
        <v>0</v>
      </c>
      <c r="N22" s="32">
        <v>1</v>
      </c>
      <c r="O22" s="32">
        <v>0</v>
      </c>
      <c r="P22" s="30">
        <v>0</v>
      </c>
      <c r="Q22" s="30">
        <v>0</v>
      </c>
      <c r="R22" s="30">
        <v>1</v>
      </c>
      <c r="S22" s="32">
        <v>0</v>
      </c>
      <c r="T22" t="s" s="34">
        <f>CONCATENATE(C1:C129,D1:D129,E1:E129,F1:F129,G1:G129,H1:H129,I1:I129,J1:J129,K1:K129,L1:L129,M1:M129,N1:N129,O1:O129,P1:P129,Q1:Q129,R1:R129,S1:S129)</f>
        <v>485</v>
      </c>
      <c r="U22" t="s" s="16">
        <f>CONCATENATE("'",T1:T129,"'"," when ","'",B1:B129,"'",","," --",A1:A129)</f>
        <v>486</v>
      </c>
    </row>
    <row r="23" ht="20" customHeight="1">
      <c r="A23" t="s" s="13">
        <v>103</v>
      </c>
      <c r="B23" t="s" s="14">
        <v>104</v>
      </c>
      <c r="C23" s="30">
        <v>0</v>
      </c>
      <c r="D23" s="31">
        <v>0</v>
      </c>
      <c r="E23" s="30">
        <v>0</v>
      </c>
      <c r="F23" s="31">
        <v>1</v>
      </c>
      <c r="G23" s="31">
        <v>0</v>
      </c>
      <c r="H23" s="30">
        <v>0</v>
      </c>
      <c r="I23" s="31">
        <v>0</v>
      </c>
      <c r="J23" s="30">
        <v>0</v>
      </c>
      <c r="K23" s="31">
        <v>0</v>
      </c>
      <c r="L23" s="30">
        <v>1</v>
      </c>
      <c r="M23" s="30">
        <v>0</v>
      </c>
      <c r="N23" s="31">
        <v>0</v>
      </c>
      <c r="O23" s="31">
        <v>1</v>
      </c>
      <c r="P23" s="30">
        <v>0</v>
      </c>
      <c r="Q23" s="30">
        <v>0</v>
      </c>
      <c r="R23" s="30">
        <v>1</v>
      </c>
      <c r="S23" s="31">
        <v>1</v>
      </c>
      <c r="T23" t="s" s="34">
        <f>CONCATENATE(C1:C129,D1:D129,E1:E129,F1:F129,G1:G129,H1:H129,I1:I129,J1:J129,K1:K129,L1:L129,M1:M129,N1:N129,O1:O129,P1:P129,Q1:Q129,R1:R129,S1:S129)</f>
        <v>487</v>
      </c>
      <c r="U23" t="s" s="17">
        <f>CONCATENATE("'",T1:T129,"'"," when ","'",B1:B129,"'",","," --",A1:A129)</f>
        <v>488</v>
      </c>
    </row>
    <row r="24" ht="20" customHeight="1">
      <c r="A24" t="s" s="13">
        <v>107</v>
      </c>
      <c r="B24" t="s" s="18">
        <v>108</v>
      </c>
      <c r="C24" s="30">
        <v>0</v>
      </c>
      <c r="D24" s="32">
        <v>0</v>
      </c>
      <c r="E24" s="30">
        <v>0</v>
      </c>
      <c r="F24" s="32">
        <v>0</v>
      </c>
      <c r="G24" s="32">
        <v>0</v>
      </c>
      <c r="H24" s="30">
        <v>0</v>
      </c>
      <c r="I24" s="32">
        <v>0</v>
      </c>
      <c r="J24" s="30">
        <v>1</v>
      </c>
      <c r="K24" s="32">
        <v>0</v>
      </c>
      <c r="L24" s="30">
        <v>1</v>
      </c>
      <c r="M24" s="30">
        <v>0</v>
      </c>
      <c r="N24" s="32">
        <v>0</v>
      </c>
      <c r="O24" s="32">
        <v>1</v>
      </c>
      <c r="P24" s="30">
        <v>0</v>
      </c>
      <c r="Q24" s="30">
        <v>1</v>
      </c>
      <c r="R24" s="30">
        <v>0</v>
      </c>
      <c r="S24" s="32">
        <v>0</v>
      </c>
      <c r="T24" t="s" s="16">
        <f>CONCATENATE(C1:C129,D1:D129,E1:E129,F1:F129,G1:G129,H1:H129,I1:I129,J1:J129,K1:K129,L1:L129,M1:M129,N1:N129,O1:O129,P1:P129,Q1:Q129,R1:R129,S1:S129)</f>
        <v>489</v>
      </c>
      <c r="U24" t="s" s="16">
        <f>CONCATENATE("'",T1:T129,"'"," when ","'",B1:B129,"'",","," --",A1:A129)</f>
        <v>490</v>
      </c>
    </row>
    <row r="25" ht="20" customHeight="1">
      <c r="A25" t="s" s="13">
        <v>111</v>
      </c>
      <c r="B25" t="s" s="14">
        <v>112</v>
      </c>
      <c r="C25" s="30">
        <v>0</v>
      </c>
      <c r="D25" s="31">
        <v>0</v>
      </c>
      <c r="E25" s="30">
        <v>0</v>
      </c>
      <c r="F25" s="31">
        <v>0</v>
      </c>
      <c r="G25" s="31">
        <v>0</v>
      </c>
      <c r="H25" s="30">
        <v>0</v>
      </c>
      <c r="I25" s="31">
        <v>0</v>
      </c>
      <c r="J25" s="30">
        <v>0</v>
      </c>
      <c r="K25" s="31">
        <v>1</v>
      </c>
      <c r="L25" s="30">
        <v>1</v>
      </c>
      <c r="M25" s="30">
        <v>0</v>
      </c>
      <c r="N25" s="31">
        <v>0</v>
      </c>
      <c r="O25" s="31">
        <v>1</v>
      </c>
      <c r="P25" s="30">
        <v>0</v>
      </c>
      <c r="Q25" s="30">
        <v>1</v>
      </c>
      <c r="R25" s="30">
        <v>0</v>
      </c>
      <c r="S25" s="31">
        <v>0</v>
      </c>
      <c r="T25" t="s" s="17">
        <f>CONCATENATE(C1:C129,D1:D129,E1:E129,F1:F129,G1:G129,H1:H129,I1:I129,J1:J129,K1:K129,L1:L129,M1:M129,N1:N129,O1:O129,P1:P129,Q1:Q129,R1:R129,S1:S129)</f>
        <v>491</v>
      </c>
      <c r="U25" t="s" s="17">
        <f>CONCATENATE("'",T1:T129,"'"," when ","'",B1:B129,"'",","," --",A1:A129)</f>
        <v>492</v>
      </c>
    </row>
    <row r="26" ht="20" customHeight="1">
      <c r="A26" t="s" s="13">
        <v>114</v>
      </c>
      <c r="B26" t="s" s="18">
        <v>115</v>
      </c>
      <c r="C26" s="30">
        <v>0</v>
      </c>
      <c r="D26" s="32">
        <v>0</v>
      </c>
      <c r="E26" s="30">
        <v>0</v>
      </c>
      <c r="F26" s="32">
        <v>0</v>
      </c>
      <c r="G26" s="32">
        <v>0</v>
      </c>
      <c r="H26" s="30">
        <v>0</v>
      </c>
      <c r="I26" s="32">
        <v>0</v>
      </c>
      <c r="J26" s="30">
        <v>1</v>
      </c>
      <c r="K26" s="32">
        <v>0</v>
      </c>
      <c r="L26" s="30">
        <v>1</v>
      </c>
      <c r="M26" s="30">
        <v>0</v>
      </c>
      <c r="N26" s="32">
        <v>1</v>
      </c>
      <c r="O26" s="32">
        <v>1</v>
      </c>
      <c r="P26" s="30">
        <v>0</v>
      </c>
      <c r="Q26" s="30">
        <v>1</v>
      </c>
      <c r="R26" s="30">
        <v>0</v>
      </c>
      <c r="S26" s="32">
        <v>0</v>
      </c>
      <c r="T26" t="s" s="16">
        <f>CONCATENATE(C1:C129,D1:D129,E1:E129,F1:F129,G1:G129,H1:H129,I1:I129,J1:J129,K1:K129,L1:L129,M1:M129,N1:N129,O1:O129,P1:P129,Q1:Q129,R1:R129,S1:S129)</f>
        <v>493</v>
      </c>
      <c r="U26" t="s" s="16">
        <f>CONCATENATE("'",T1:T129,"'"," when ","'",B1:B129,"'",","," --",A1:A129)</f>
        <v>494</v>
      </c>
    </row>
    <row r="27" ht="20" customHeight="1">
      <c r="A27" t="s" s="13">
        <v>117</v>
      </c>
      <c r="B27" t="s" s="14">
        <v>118</v>
      </c>
      <c r="C27" s="30">
        <v>0</v>
      </c>
      <c r="D27" s="31">
        <v>0</v>
      </c>
      <c r="E27" s="30">
        <v>0</v>
      </c>
      <c r="F27" s="31">
        <v>1</v>
      </c>
      <c r="G27" s="31">
        <v>0</v>
      </c>
      <c r="H27" s="30">
        <v>0</v>
      </c>
      <c r="I27" s="31">
        <v>0</v>
      </c>
      <c r="J27" s="30">
        <v>1</v>
      </c>
      <c r="K27" s="31">
        <v>0</v>
      </c>
      <c r="L27" s="30">
        <v>1</v>
      </c>
      <c r="M27" s="30">
        <v>0</v>
      </c>
      <c r="N27" s="31">
        <v>1</v>
      </c>
      <c r="O27" s="31">
        <v>0</v>
      </c>
      <c r="P27" s="30">
        <v>0</v>
      </c>
      <c r="Q27" s="30">
        <v>1</v>
      </c>
      <c r="R27" s="30">
        <v>0</v>
      </c>
      <c r="S27" s="31">
        <v>0</v>
      </c>
      <c r="T27" t="s" s="34">
        <f>CONCATENATE(C1:C129,D1:D129,E1:E129,F1:F129,G1:G129,H1:H129,I1:I129,J1:J129,K1:K129,L1:L129,M1:M129,N1:N129,O1:O129,P1:P129,Q1:Q129,R1:R129,S1:S129)</f>
        <v>495</v>
      </c>
      <c r="U27" t="s" s="17">
        <f>CONCATENATE("'",T1:T129,"'"," when ","'",B1:B129,"'",","," --",A1:A129)</f>
        <v>496</v>
      </c>
    </row>
    <row r="28" ht="21" customHeight="1">
      <c r="A28" t="s" s="13">
        <v>121</v>
      </c>
      <c r="B28" t="s" s="18">
        <v>122</v>
      </c>
      <c r="C28" s="30">
        <v>0</v>
      </c>
      <c r="D28" s="32">
        <v>0</v>
      </c>
      <c r="E28" s="30">
        <v>0</v>
      </c>
      <c r="F28" s="32">
        <v>1</v>
      </c>
      <c r="G28" s="32">
        <v>1</v>
      </c>
      <c r="H28" s="30">
        <v>0</v>
      </c>
      <c r="I28" s="32">
        <v>0</v>
      </c>
      <c r="J28" s="30">
        <v>1</v>
      </c>
      <c r="K28" s="32">
        <v>0</v>
      </c>
      <c r="L28" s="30">
        <v>1</v>
      </c>
      <c r="M28" s="30">
        <v>0</v>
      </c>
      <c r="N28" s="32">
        <v>1</v>
      </c>
      <c r="O28" s="32">
        <v>0</v>
      </c>
      <c r="P28" s="30">
        <v>0</v>
      </c>
      <c r="Q28" s="30">
        <v>1</v>
      </c>
      <c r="R28" s="30">
        <v>0</v>
      </c>
      <c r="S28" s="32">
        <v>0</v>
      </c>
      <c r="T28" t="s" s="34">
        <f>CONCATENATE(C1:C129,D1:D129,E1:E129,F1:F129,G1:G129,H1:H129,I1:I129,J1:J129,K1:K129,L1:L129,M1:M129,N1:N129,O1:O129,P1:P129,Q1:Q129,R1:R129,S1:S129)</f>
        <v>497</v>
      </c>
      <c r="U28" t="s" s="16">
        <f>CONCATENATE("'",T1:T129,"'"," when ","'",B1:B129,"'",","," --",A1:A129)</f>
        <v>498</v>
      </c>
    </row>
    <row r="29" ht="20" customHeight="1">
      <c r="A29" t="s" s="13">
        <v>124</v>
      </c>
      <c r="B29" t="s" s="14">
        <v>125</v>
      </c>
      <c r="C29" s="30">
        <v>0</v>
      </c>
      <c r="D29" s="31">
        <v>0</v>
      </c>
      <c r="E29" s="30">
        <v>0</v>
      </c>
      <c r="F29" s="31">
        <v>1</v>
      </c>
      <c r="G29" s="31">
        <v>0</v>
      </c>
      <c r="H29" s="30">
        <v>0</v>
      </c>
      <c r="I29" s="31">
        <v>0</v>
      </c>
      <c r="J29" s="30">
        <v>0</v>
      </c>
      <c r="K29" s="31">
        <v>0</v>
      </c>
      <c r="L29" s="30">
        <v>1</v>
      </c>
      <c r="M29" s="30">
        <v>0</v>
      </c>
      <c r="N29" s="31">
        <v>0</v>
      </c>
      <c r="O29" s="31">
        <v>1</v>
      </c>
      <c r="P29" s="30">
        <v>0</v>
      </c>
      <c r="Q29" s="30">
        <v>1</v>
      </c>
      <c r="R29" s="30">
        <v>0</v>
      </c>
      <c r="S29" s="31">
        <v>1</v>
      </c>
      <c r="T29" t="s" s="34">
        <f>CONCATENATE(C1:C129,D1:D129,E1:E129,F1:F129,G1:G129,H1:H129,I1:I129,J1:J129,K1:K129,L1:L129,M1:M129,N1:N129,O1:O129,P1:P129,Q1:Q129,R1:R129,S1:S129)</f>
        <v>499</v>
      </c>
      <c r="U29" t="s" s="17">
        <f>CONCATENATE("'",T1:T129,"'"," when ","'",B1:B129,"'",","," --",A1:A129)</f>
        <v>500</v>
      </c>
    </row>
    <row r="30" ht="20" customHeight="1">
      <c r="A30" t="s" s="13">
        <v>128</v>
      </c>
      <c r="B30" t="s" s="18">
        <v>129</v>
      </c>
      <c r="C30" s="30">
        <v>0</v>
      </c>
      <c r="D30" s="32">
        <v>0</v>
      </c>
      <c r="E30" s="30">
        <v>0</v>
      </c>
      <c r="F30" s="32">
        <v>0</v>
      </c>
      <c r="G30" s="32">
        <v>0</v>
      </c>
      <c r="H30" s="30">
        <v>0</v>
      </c>
      <c r="I30" s="32">
        <v>0</v>
      </c>
      <c r="J30" s="30">
        <v>1</v>
      </c>
      <c r="K30" s="32">
        <v>0</v>
      </c>
      <c r="L30" s="30">
        <v>1</v>
      </c>
      <c r="M30" s="30">
        <v>0</v>
      </c>
      <c r="N30" s="32">
        <v>0</v>
      </c>
      <c r="O30" s="32">
        <v>1</v>
      </c>
      <c r="P30" s="30">
        <v>0</v>
      </c>
      <c r="Q30" s="30">
        <v>1</v>
      </c>
      <c r="R30" s="30">
        <v>1</v>
      </c>
      <c r="S30" s="32">
        <v>0</v>
      </c>
      <c r="T30" t="s" s="16">
        <f>CONCATENATE(C1:C129,D1:D129,E1:E129,F1:F129,G1:G129,H1:H129,I1:I129,J1:J129,K1:K129,L1:L129,M1:M129,N1:N129,O1:O129,P1:P129,Q1:Q129,R1:R129,S1:S129)</f>
        <v>501</v>
      </c>
      <c r="U30" t="s" s="16">
        <f>CONCATENATE("'",T1:T129,"'"," when ","'",B1:B129,"'",","," --",A1:A129)</f>
        <v>502</v>
      </c>
    </row>
    <row r="31" ht="20" customHeight="1">
      <c r="A31" t="s" s="13">
        <v>132</v>
      </c>
      <c r="B31" t="s" s="14">
        <v>133</v>
      </c>
      <c r="C31" s="30">
        <v>0</v>
      </c>
      <c r="D31" s="31">
        <v>0</v>
      </c>
      <c r="E31" s="30">
        <v>0</v>
      </c>
      <c r="F31" s="31">
        <v>0</v>
      </c>
      <c r="G31" s="31">
        <v>0</v>
      </c>
      <c r="H31" s="30">
        <v>0</v>
      </c>
      <c r="I31" s="31">
        <v>0</v>
      </c>
      <c r="J31" s="30">
        <v>0</v>
      </c>
      <c r="K31" s="31">
        <v>1</v>
      </c>
      <c r="L31" s="30">
        <v>1</v>
      </c>
      <c r="M31" s="30">
        <v>0</v>
      </c>
      <c r="N31" s="31">
        <v>0</v>
      </c>
      <c r="O31" s="31">
        <v>1</v>
      </c>
      <c r="P31" s="30">
        <v>0</v>
      </c>
      <c r="Q31" s="30">
        <v>1</v>
      </c>
      <c r="R31" s="30">
        <v>1</v>
      </c>
      <c r="S31" s="31">
        <v>0</v>
      </c>
      <c r="T31" t="s" s="17">
        <f>CONCATENATE(C1:C129,D1:D129,E1:E129,F1:F129,G1:G129,H1:H129,I1:I129,J1:J129,K1:K129,L1:L129,M1:M129,N1:N129,O1:O129,P1:P129,Q1:Q129,R1:R129,S1:S129)</f>
        <v>503</v>
      </c>
      <c r="U31" t="s" s="17">
        <f>CONCATENATE("'",T1:T129,"'"," when ","'",B1:B129,"'",","," --",A1:A129)</f>
        <v>504</v>
      </c>
    </row>
    <row r="32" ht="20" customHeight="1">
      <c r="A32" t="s" s="13">
        <v>135</v>
      </c>
      <c r="B32" t="s" s="18">
        <v>136</v>
      </c>
      <c r="C32" s="30">
        <v>0</v>
      </c>
      <c r="D32" s="32">
        <v>0</v>
      </c>
      <c r="E32" s="30">
        <v>0</v>
      </c>
      <c r="F32" s="32">
        <v>0</v>
      </c>
      <c r="G32" s="32">
        <v>0</v>
      </c>
      <c r="H32" s="30">
        <v>0</v>
      </c>
      <c r="I32" s="32">
        <v>0</v>
      </c>
      <c r="J32" s="30">
        <v>1</v>
      </c>
      <c r="K32" s="32">
        <v>0</v>
      </c>
      <c r="L32" s="30">
        <v>1</v>
      </c>
      <c r="M32" s="30">
        <v>0</v>
      </c>
      <c r="N32" s="32">
        <v>1</v>
      </c>
      <c r="O32" s="32">
        <v>1</v>
      </c>
      <c r="P32" s="30">
        <v>0</v>
      </c>
      <c r="Q32" s="30">
        <v>1</v>
      </c>
      <c r="R32" s="30">
        <v>1</v>
      </c>
      <c r="S32" s="32">
        <v>0</v>
      </c>
      <c r="T32" t="s" s="16">
        <f>CONCATENATE(C1:C129,D1:D129,E1:E129,F1:F129,G1:G129,H1:H129,I1:I129,J1:J129,K1:K129,L1:L129,M1:M129,N1:N129,O1:O129,P1:P129,Q1:Q129,R1:R129,S1:S129)</f>
        <v>505</v>
      </c>
      <c r="U32" t="s" s="16">
        <f>CONCATENATE("'",T1:T129,"'"," when ","'",B1:B129,"'",","," --",A1:A129)</f>
        <v>506</v>
      </c>
    </row>
    <row r="33" ht="20" customHeight="1">
      <c r="A33" t="s" s="13">
        <v>138</v>
      </c>
      <c r="B33" t="s" s="14">
        <v>139</v>
      </c>
      <c r="C33" s="30">
        <v>0</v>
      </c>
      <c r="D33" s="31">
        <v>0</v>
      </c>
      <c r="E33" s="30">
        <v>0</v>
      </c>
      <c r="F33" s="31">
        <v>1</v>
      </c>
      <c r="G33" s="31">
        <v>0</v>
      </c>
      <c r="H33" s="30">
        <v>0</v>
      </c>
      <c r="I33" s="31">
        <v>0</v>
      </c>
      <c r="J33" s="30">
        <v>1</v>
      </c>
      <c r="K33" s="31">
        <v>0</v>
      </c>
      <c r="L33" s="30">
        <v>1</v>
      </c>
      <c r="M33" s="30">
        <v>0</v>
      </c>
      <c r="N33" s="31">
        <v>1</v>
      </c>
      <c r="O33" s="31">
        <v>0</v>
      </c>
      <c r="P33" s="30">
        <v>0</v>
      </c>
      <c r="Q33" s="30">
        <v>1</v>
      </c>
      <c r="R33" s="30">
        <v>1</v>
      </c>
      <c r="S33" s="31">
        <v>0</v>
      </c>
      <c r="T33" t="s" s="34">
        <f>CONCATENATE(C1:C129,D1:D129,E1:E129,F1:F129,G1:G129,H1:H129,I1:I129,J1:J129,K1:K129,L1:L129,M1:M129,N1:N129,O1:O129,P1:P129,Q1:Q129,R1:R129,S1:S129)</f>
        <v>507</v>
      </c>
      <c r="U33" t="s" s="17">
        <f>CONCATENATE("'",T1:T129,"'"," when ","'",B1:B129,"'",","," --",A1:A129)</f>
        <v>508</v>
      </c>
    </row>
    <row r="34" ht="21" customHeight="1">
      <c r="A34" t="s" s="13">
        <v>142</v>
      </c>
      <c r="B34" t="s" s="18">
        <v>143</v>
      </c>
      <c r="C34" s="30">
        <v>0</v>
      </c>
      <c r="D34" s="32">
        <v>0</v>
      </c>
      <c r="E34" s="30">
        <v>0</v>
      </c>
      <c r="F34" s="32">
        <v>1</v>
      </c>
      <c r="G34" s="32">
        <v>1</v>
      </c>
      <c r="H34" s="30">
        <v>0</v>
      </c>
      <c r="I34" s="32">
        <v>0</v>
      </c>
      <c r="J34" s="30">
        <v>1</v>
      </c>
      <c r="K34" s="32">
        <v>0</v>
      </c>
      <c r="L34" s="30">
        <v>1</v>
      </c>
      <c r="M34" s="30">
        <v>0</v>
      </c>
      <c r="N34" s="32">
        <v>1</v>
      </c>
      <c r="O34" s="32">
        <v>0</v>
      </c>
      <c r="P34" s="30">
        <v>0</v>
      </c>
      <c r="Q34" s="30">
        <v>1</v>
      </c>
      <c r="R34" s="30">
        <v>1</v>
      </c>
      <c r="S34" s="32">
        <v>0</v>
      </c>
      <c r="T34" t="s" s="34">
        <f>CONCATENATE(C1:C129,D1:D129,E1:E129,F1:F129,G1:G129,H1:H129,I1:I129,J1:J129,K1:K129,L1:L129,M1:M129,N1:N129,O1:O129,P1:P129,Q1:Q129,R1:R129,S1:S129)</f>
        <v>509</v>
      </c>
      <c r="U34" t="s" s="16">
        <f>CONCATENATE("'",T1:T129,"'"," when ","'",B1:B129,"'",","," --",A1:A129)</f>
        <v>510</v>
      </c>
    </row>
    <row r="35" ht="20" customHeight="1">
      <c r="A35" t="s" s="13">
        <v>145</v>
      </c>
      <c r="B35" t="s" s="14">
        <v>146</v>
      </c>
      <c r="C35" s="30">
        <v>0</v>
      </c>
      <c r="D35" s="31">
        <v>0</v>
      </c>
      <c r="E35" s="30">
        <v>0</v>
      </c>
      <c r="F35" s="31">
        <v>1</v>
      </c>
      <c r="G35" s="31">
        <v>0</v>
      </c>
      <c r="H35" s="30">
        <v>0</v>
      </c>
      <c r="I35" s="31">
        <v>0</v>
      </c>
      <c r="J35" s="30">
        <v>0</v>
      </c>
      <c r="K35" s="31">
        <v>0</v>
      </c>
      <c r="L35" s="30">
        <v>1</v>
      </c>
      <c r="M35" s="30">
        <v>0</v>
      </c>
      <c r="N35" s="31">
        <v>0</v>
      </c>
      <c r="O35" s="31">
        <v>1</v>
      </c>
      <c r="P35" s="30">
        <v>0</v>
      </c>
      <c r="Q35" s="30">
        <v>1</v>
      </c>
      <c r="R35" s="30">
        <v>1</v>
      </c>
      <c r="S35" s="31">
        <v>1</v>
      </c>
      <c r="T35" t="s" s="34">
        <f>CONCATENATE(C1:C129,D1:D129,E1:E129,F1:F129,G1:G129,H1:H129,I1:I129,J1:J129,K1:K129,L1:L129,M1:M129,N1:N129,O1:O129,P1:P129,Q1:Q129,R1:R129,S1:S129)</f>
        <v>511</v>
      </c>
      <c r="U35" t="s" s="17">
        <f>CONCATENATE("'",T1:T129,"'"," when ","'",B1:B129,"'",","," --",A1:A129)</f>
        <v>512</v>
      </c>
    </row>
    <row r="36" ht="20" customHeight="1">
      <c r="A36" t="s" s="13">
        <v>149</v>
      </c>
      <c r="B36" t="s" s="18">
        <v>150</v>
      </c>
      <c r="C36" s="30">
        <v>0</v>
      </c>
      <c r="D36" s="32">
        <v>0</v>
      </c>
      <c r="E36" s="30">
        <v>0</v>
      </c>
      <c r="F36" s="32">
        <v>0</v>
      </c>
      <c r="G36" s="32">
        <v>0</v>
      </c>
      <c r="H36" s="30">
        <v>0</v>
      </c>
      <c r="I36" s="32">
        <v>0</v>
      </c>
      <c r="J36" s="30">
        <v>1</v>
      </c>
      <c r="K36" s="32">
        <v>0</v>
      </c>
      <c r="L36" s="30">
        <v>1</v>
      </c>
      <c r="M36" s="30">
        <v>0</v>
      </c>
      <c r="N36" s="32">
        <v>0</v>
      </c>
      <c r="O36" s="32">
        <v>0</v>
      </c>
      <c r="P36" s="30">
        <v>1</v>
      </c>
      <c r="Q36" s="30">
        <v>0</v>
      </c>
      <c r="R36" s="30">
        <v>1</v>
      </c>
      <c r="S36" s="32">
        <v>0</v>
      </c>
      <c r="T36" t="s" s="16">
        <f>CONCATENATE(C1:C129,D1:D129,E1:E129,F1:F129,G1:G129,H1:H129,I1:I129,J1:J129,K1:K129,L1:L129,M1:M129,N1:N129,O1:O129,P1:P129,Q1:Q129,R1:R129,S1:S129)</f>
        <v>513</v>
      </c>
      <c r="U36" t="s" s="16">
        <f>CONCATENATE("'",T1:T129,"'"," when ","'",B1:B129,"'",","," --",A1:A129)</f>
        <v>514</v>
      </c>
    </row>
    <row r="37" ht="20" customHeight="1">
      <c r="A37" t="s" s="13">
        <v>152</v>
      </c>
      <c r="B37" t="s" s="14">
        <v>153</v>
      </c>
      <c r="C37" s="30">
        <v>0</v>
      </c>
      <c r="D37" s="31">
        <v>0</v>
      </c>
      <c r="E37" s="30">
        <v>0</v>
      </c>
      <c r="F37" s="31">
        <v>0</v>
      </c>
      <c r="G37" s="31">
        <v>0</v>
      </c>
      <c r="H37" s="30">
        <v>0</v>
      </c>
      <c r="I37" s="31">
        <v>0</v>
      </c>
      <c r="J37" s="30">
        <v>0</v>
      </c>
      <c r="K37" s="31">
        <v>1</v>
      </c>
      <c r="L37" s="30">
        <v>1</v>
      </c>
      <c r="M37" s="30">
        <v>0</v>
      </c>
      <c r="N37" s="31">
        <v>0</v>
      </c>
      <c r="O37" s="31">
        <v>0</v>
      </c>
      <c r="P37" s="30">
        <v>1</v>
      </c>
      <c r="Q37" s="30">
        <v>0</v>
      </c>
      <c r="R37" s="30">
        <v>1</v>
      </c>
      <c r="S37" s="31">
        <v>0</v>
      </c>
      <c r="T37" t="s" s="17">
        <f>CONCATENATE(C1:C129,D1:D129,E1:E129,F1:F129,G1:G129,H1:H129,I1:I129,J1:J129,K1:K129,L1:L129,M1:M129,N1:N129,O1:O129,P1:P129,Q1:Q129,R1:R129,S1:S129)</f>
        <v>515</v>
      </c>
      <c r="U37" t="s" s="17">
        <f>CONCATENATE("'",T1:T129,"'"," when ","'",B1:B129,"'",","," --",A1:A129)</f>
        <v>516</v>
      </c>
    </row>
    <row r="38" ht="22" customHeight="1">
      <c r="A38" s="35"/>
      <c r="B38" t="s" s="18">
        <v>155</v>
      </c>
      <c r="C38" s="30"/>
      <c r="D38" s="32"/>
      <c r="E38" s="30"/>
      <c r="F38" s="32"/>
      <c r="G38" s="32"/>
      <c r="H38" s="30"/>
      <c r="I38" s="32"/>
      <c r="J38" s="30"/>
      <c r="K38" s="32"/>
      <c r="L38" s="30"/>
      <c r="M38" s="30"/>
      <c r="N38" s="32"/>
      <c r="O38" s="32"/>
      <c r="P38" s="30"/>
      <c r="Q38" s="30"/>
      <c r="R38" s="30"/>
      <c r="S38" s="32"/>
      <c r="T38" t="s" s="16">
        <f>CONCATENATE(C1:C129,D1:D129,E1:E129,F1:F129,G1:G129,H1:H129,I1:I129,J1:J129,K1:K129,L1:L129,M1:M129,N1:N129,O1:O129,P1:P129,Q1:Q129,R1:R129,S1:S129)</f>
      </c>
      <c r="U38" s="32"/>
    </row>
    <row r="39" ht="22" customHeight="1">
      <c r="A39" s="35"/>
      <c r="B39" t="s" s="14">
        <v>157</v>
      </c>
      <c r="C39" s="30"/>
      <c r="D39" s="31"/>
      <c r="E39" s="30"/>
      <c r="F39" s="31"/>
      <c r="G39" s="31"/>
      <c r="H39" s="30"/>
      <c r="I39" s="31"/>
      <c r="J39" s="30"/>
      <c r="K39" s="31"/>
      <c r="L39" s="30"/>
      <c r="M39" s="30"/>
      <c r="N39" s="31"/>
      <c r="O39" s="31"/>
      <c r="P39" s="30"/>
      <c r="Q39" s="30"/>
      <c r="R39" s="30"/>
      <c r="S39" s="31"/>
      <c r="T39" t="s" s="17">
        <f>CONCATENATE(C1:C129,D1:D129,E1:E129,F1:F129,G1:G129,H1:H129,I1:I129,J1:J129,K1:K129,L1:L129,M1:M129,N1:N129,O1:O129,P1:P129,Q1:Q129,R1:R129,S1:S129)</f>
      </c>
      <c r="U39" s="31"/>
    </row>
    <row r="40" ht="22" customHeight="1">
      <c r="A40" s="35"/>
      <c r="B40" t="s" s="18">
        <v>158</v>
      </c>
      <c r="C40" s="30"/>
      <c r="D40" s="32"/>
      <c r="E40" s="30"/>
      <c r="F40" s="32"/>
      <c r="G40" s="32"/>
      <c r="H40" s="30"/>
      <c r="I40" s="32"/>
      <c r="J40" s="30"/>
      <c r="K40" s="32"/>
      <c r="L40" s="30"/>
      <c r="M40" s="30"/>
      <c r="N40" s="32"/>
      <c r="O40" s="32"/>
      <c r="P40" s="30"/>
      <c r="Q40" s="30"/>
      <c r="R40" s="30"/>
      <c r="S40" s="32"/>
      <c r="T40" t="s" s="16">
        <f>CONCATENATE(C1:C129,D1:D129,E1:E129,F1:F129,G1:G129,H1:H129,I1:I129,J1:J129,K1:K129,L1:L129,M1:M129,N1:N129,O1:O129,P1:P129,Q1:Q129,R1:R129,S1:S129)</f>
      </c>
      <c r="U40" s="32"/>
    </row>
    <row r="41" ht="22" customHeight="1">
      <c r="A41" s="35"/>
      <c r="B41" t="s" s="14">
        <v>159</v>
      </c>
      <c r="C41" s="30"/>
      <c r="D41" s="31"/>
      <c r="E41" s="30"/>
      <c r="F41" s="31"/>
      <c r="G41" s="31"/>
      <c r="H41" s="30"/>
      <c r="I41" s="31"/>
      <c r="J41" s="30"/>
      <c r="K41" s="31"/>
      <c r="L41" s="30"/>
      <c r="M41" s="30"/>
      <c r="N41" s="31"/>
      <c r="O41" s="31"/>
      <c r="P41" s="30"/>
      <c r="Q41" s="30"/>
      <c r="R41" s="30"/>
      <c r="S41" s="31"/>
      <c r="T41" t="s" s="17">
        <f>CONCATENATE(C1:C129,D1:D129,E1:E129,F1:F129,G1:G129,H1:H129,I1:I129,J1:J129,K1:K129,L1:L129,M1:M129,N1:N129,O1:O129,P1:P129,Q1:Q129,R1:R129,S1:S129)</f>
      </c>
      <c r="U41" s="31"/>
    </row>
    <row r="42" ht="20" customHeight="1">
      <c r="A42" t="s" s="13">
        <v>160</v>
      </c>
      <c r="B42" t="s" s="18">
        <v>161</v>
      </c>
      <c r="C42" s="30">
        <v>0</v>
      </c>
      <c r="D42" s="32">
        <v>0</v>
      </c>
      <c r="E42" s="30">
        <v>0</v>
      </c>
      <c r="F42" s="32">
        <v>0</v>
      </c>
      <c r="G42" s="32">
        <v>0</v>
      </c>
      <c r="H42" s="30">
        <v>0</v>
      </c>
      <c r="I42" s="32">
        <v>0</v>
      </c>
      <c r="J42" s="30">
        <v>1</v>
      </c>
      <c r="K42" s="32">
        <v>0</v>
      </c>
      <c r="L42" s="30">
        <v>1</v>
      </c>
      <c r="M42" s="30">
        <v>0</v>
      </c>
      <c r="N42" s="32">
        <v>0</v>
      </c>
      <c r="O42" s="32">
        <v>1</v>
      </c>
      <c r="P42" s="30">
        <v>1</v>
      </c>
      <c r="Q42" s="30">
        <v>0</v>
      </c>
      <c r="R42" s="30">
        <v>0</v>
      </c>
      <c r="S42" s="32">
        <v>0</v>
      </c>
      <c r="T42" t="s" s="16">
        <f>CONCATENATE(C1:C129,D1:D129,E1:E129,F1:F129,G1:G129,H1:H129,I1:I129,J1:J129,K1:K129,L1:L129,M1:M129,N1:N129,O1:O129,P1:P129,Q1:Q129,R1:R129,S1:S129)</f>
        <v>517</v>
      </c>
      <c r="U42" t="s" s="16">
        <f>CONCATENATE("'",T1:T129,"'"," when ","'",B1:B129,"'",","," --",A1:A129)</f>
        <v>518</v>
      </c>
    </row>
    <row r="43" ht="20" customHeight="1">
      <c r="A43" t="s" s="13">
        <v>163</v>
      </c>
      <c r="B43" t="s" s="14">
        <v>164</v>
      </c>
      <c r="C43" s="30">
        <v>0</v>
      </c>
      <c r="D43" s="31">
        <v>0</v>
      </c>
      <c r="E43" s="30">
        <v>0</v>
      </c>
      <c r="F43" s="31">
        <v>0</v>
      </c>
      <c r="G43" s="31">
        <v>0</v>
      </c>
      <c r="H43" s="30">
        <v>0</v>
      </c>
      <c r="I43" s="31">
        <v>0</v>
      </c>
      <c r="J43" s="30">
        <v>0</v>
      </c>
      <c r="K43" s="31">
        <v>1</v>
      </c>
      <c r="L43" s="30">
        <v>1</v>
      </c>
      <c r="M43" s="30">
        <v>0</v>
      </c>
      <c r="N43" s="31">
        <v>0</v>
      </c>
      <c r="O43" s="31">
        <v>1</v>
      </c>
      <c r="P43" s="30">
        <v>1</v>
      </c>
      <c r="Q43" s="30">
        <v>0</v>
      </c>
      <c r="R43" s="30">
        <v>0</v>
      </c>
      <c r="S43" s="31">
        <v>0</v>
      </c>
      <c r="T43" t="s" s="17">
        <f>CONCATENATE(C1:C129,D1:D129,E1:E129,F1:F129,G1:G129,H1:H129,I1:I129,J1:J129,K1:K129,L1:L129,M1:M129,N1:N129,O1:O129,P1:P129,Q1:Q129,R1:R129,S1:S129)</f>
        <v>519</v>
      </c>
      <c r="U43" t="s" s="17">
        <f>CONCATENATE("'",T1:T129,"'"," when ","'",B1:B129,"'",","," --",A1:A129)</f>
        <v>520</v>
      </c>
    </row>
    <row r="44" ht="20" customHeight="1">
      <c r="A44" t="s" s="13">
        <v>166</v>
      </c>
      <c r="B44" t="s" s="18">
        <v>167</v>
      </c>
      <c r="C44" s="30">
        <v>0</v>
      </c>
      <c r="D44" s="32">
        <v>0</v>
      </c>
      <c r="E44" s="30">
        <v>0</v>
      </c>
      <c r="F44" s="32">
        <v>0</v>
      </c>
      <c r="G44" s="32">
        <v>0</v>
      </c>
      <c r="H44" s="30">
        <v>0</v>
      </c>
      <c r="I44" s="32">
        <v>0</v>
      </c>
      <c r="J44" s="30">
        <v>1</v>
      </c>
      <c r="K44" s="32">
        <v>0</v>
      </c>
      <c r="L44" s="30">
        <v>1</v>
      </c>
      <c r="M44" s="30">
        <v>0</v>
      </c>
      <c r="N44" s="32">
        <v>1</v>
      </c>
      <c r="O44" s="32">
        <v>1</v>
      </c>
      <c r="P44" s="30">
        <v>1</v>
      </c>
      <c r="Q44" s="30">
        <v>0</v>
      </c>
      <c r="R44" s="30">
        <v>0</v>
      </c>
      <c r="S44" s="32">
        <v>0</v>
      </c>
      <c r="T44" t="s" s="16">
        <f>CONCATENATE(C1:C129,D1:D129,E1:E129,F1:F129,G1:G129,H1:H129,I1:I129,J1:J129,K1:K129,L1:L129,M1:M129,N1:N129,O1:O129,P1:P129,Q1:Q129,R1:R129,S1:S129)</f>
        <v>521</v>
      </c>
      <c r="U44" t="s" s="16">
        <f>CONCATENATE("'",T1:T129,"'"," when ","'",B1:B129,"'",","," --",A1:A129)</f>
        <v>522</v>
      </c>
    </row>
    <row r="45" ht="20" customHeight="1">
      <c r="A45" t="s" s="13">
        <v>169</v>
      </c>
      <c r="B45" t="s" s="14">
        <v>170</v>
      </c>
      <c r="C45" s="30">
        <v>0</v>
      </c>
      <c r="D45" s="31">
        <v>0</v>
      </c>
      <c r="E45" s="30">
        <v>0</v>
      </c>
      <c r="F45" s="31">
        <v>1</v>
      </c>
      <c r="G45" s="31">
        <v>0</v>
      </c>
      <c r="H45" s="30">
        <v>0</v>
      </c>
      <c r="I45" s="31">
        <v>0</v>
      </c>
      <c r="J45" s="30">
        <v>1</v>
      </c>
      <c r="K45" s="31">
        <v>0</v>
      </c>
      <c r="L45" s="30">
        <v>1</v>
      </c>
      <c r="M45" s="30">
        <v>0</v>
      </c>
      <c r="N45" s="31">
        <v>1</v>
      </c>
      <c r="O45" s="31">
        <v>0</v>
      </c>
      <c r="P45" s="30">
        <v>1</v>
      </c>
      <c r="Q45" s="30">
        <v>0</v>
      </c>
      <c r="R45" s="30">
        <v>0</v>
      </c>
      <c r="S45" s="31">
        <v>0</v>
      </c>
      <c r="T45" t="s" s="34">
        <f>CONCATENATE(C1:C129,D1:D129,E1:E129,F1:F129,G1:G129,H1:H129,I1:I129,J1:J129,K1:K129,L1:L129,M1:M129,N1:N129,O1:O129,P1:P129,Q1:Q129,R1:R129,S1:S129)</f>
        <v>523</v>
      </c>
      <c r="U45" t="s" s="17">
        <f>CONCATENATE("'",T1:T129,"'"," when ","'",B1:B129,"'",","," --",A1:A129)</f>
        <v>524</v>
      </c>
    </row>
    <row r="46" ht="21" customHeight="1">
      <c r="A46" t="s" s="13">
        <v>172</v>
      </c>
      <c r="B46" t="s" s="18">
        <v>173</v>
      </c>
      <c r="C46" s="30">
        <v>0</v>
      </c>
      <c r="D46" s="32">
        <v>0</v>
      </c>
      <c r="E46" s="30">
        <v>0</v>
      </c>
      <c r="F46" s="32">
        <v>1</v>
      </c>
      <c r="G46" s="32">
        <v>1</v>
      </c>
      <c r="H46" s="30">
        <v>0</v>
      </c>
      <c r="I46" s="32">
        <v>0</v>
      </c>
      <c r="J46" s="30">
        <v>1</v>
      </c>
      <c r="K46" s="32">
        <v>0</v>
      </c>
      <c r="L46" s="30">
        <v>1</v>
      </c>
      <c r="M46" s="30">
        <v>0</v>
      </c>
      <c r="N46" s="32">
        <v>1</v>
      </c>
      <c r="O46" s="32">
        <v>0</v>
      </c>
      <c r="P46" s="30">
        <v>1</v>
      </c>
      <c r="Q46" s="30">
        <v>0</v>
      </c>
      <c r="R46" s="30">
        <v>0</v>
      </c>
      <c r="S46" s="32">
        <v>0</v>
      </c>
      <c r="T46" t="s" s="34">
        <f>CONCATENATE(C1:C129,D1:D129,E1:E129,F1:F129,G1:G129,H1:H129,I1:I129,J1:J129,K1:K129,L1:L129,M1:M129,N1:N129,O1:O129,P1:P129,Q1:Q129,R1:R129,S1:S129)</f>
        <v>525</v>
      </c>
      <c r="U46" t="s" s="16">
        <f>CONCATENATE("'",T1:T129,"'"," when ","'",B1:B129,"'",","," --",A1:A129)</f>
        <v>526</v>
      </c>
    </row>
    <row r="47" ht="20" customHeight="1">
      <c r="A47" t="s" s="13">
        <v>175</v>
      </c>
      <c r="B47" t="s" s="14">
        <v>176</v>
      </c>
      <c r="C47" s="30">
        <v>0</v>
      </c>
      <c r="D47" s="31">
        <v>0</v>
      </c>
      <c r="E47" s="30">
        <v>0</v>
      </c>
      <c r="F47" s="31">
        <v>1</v>
      </c>
      <c r="G47" s="31">
        <v>0</v>
      </c>
      <c r="H47" s="30">
        <v>0</v>
      </c>
      <c r="I47" s="31">
        <v>0</v>
      </c>
      <c r="J47" s="30">
        <v>0</v>
      </c>
      <c r="K47" s="31">
        <v>0</v>
      </c>
      <c r="L47" s="30">
        <v>1</v>
      </c>
      <c r="M47" s="30">
        <v>0</v>
      </c>
      <c r="N47" s="31">
        <v>0</v>
      </c>
      <c r="O47" s="31">
        <v>1</v>
      </c>
      <c r="P47" s="30">
        <v>1</v>
      </c>
      <c r="Q47" s="30">
        <v>0</v>
      </c>
      <c r="R47" s="30">
        <v>0</v>
      </c>
      <c r="S47" s="31">
        <v>1</v>
      </c>
      <c r="T47" t="s" s="34">
        <f>CONCATENATE(C1:C129,D1:D129,E1:E129,F1:F129,G1:G129,H1:H129,I1:I129,J1:J129,K1:K129,L1:L129,M1:M129,N1:N129,O1:O129,P1:P129,Q1:Q129,R1:R129,S1:S129)</f>
        <v>527</v>
      </c>
      <c r="U47" t="s" s="17">
        <f>CONCATENATE("'",T1:T129,"'"," when ","'",B1:B129,"'",","," --",A1:A129)</f>
        <v>528</v>
      </c>
    </row>
    <row r="48" ht="20" customHeight="1">
      <c r="A48" t="s" s="13">
        <v>178</v>
      </c>
      <c r="B48" t="s" s="18">
        <v>179</v>
      </c>
      <c r="C48" s="30">
        <v>0</v>
      </c>
      <c r="D48" s="32">
        <v>0</v>
      </c>
      <c r="E48" s="30">
        <v>0</v>
      </c>
      <c r="F48" s="32">
        <v>0</v>
      </c>
      <c r="G48" s="32">
        <v>0</v>
      </c>
      <c r="H48" s="30">
        <v>0</v>
      </c>
      <c r="I48" s="32">
        <v>0</v>
      </c>
      <c r="J48" s="30">
        <v>1</v>
      </c>
      <c r="K48" s="32">
        <v>0</v>
      </c>
      <c r="L48" s="30">
        <v>1</v>
      </c>
      <c r="M48" s="30">
        <v>0</v>
      </c>
      <c r="N48" s="32">
        <v>0</v>
      </c>
      <c r="O48" s="32">
        <v>0</v>
      </c>
      <c r="P48" s="30">
        <v>1</v>
      </c>
      <c r="Q48" s="30">
        <v>1</v>
      </c>
      <c r="R48" s="30">
        <v>0</v>
      </c>
      <c r="S48" s="32">
        <v>0</v>
      </c>
      <c r="T48" t="s" s="16">
        <f>CONCATENATE(C1:C129,D1:D129,E1:E129,F1:F129,G1:G129,H1:H129,I1:I129,J1:J129,K1:K129,L1:L129,M1:M129,N1:N129,O1:O129,P1:P129,Q1:Q129,R1:R129,S1:S129)</f>
        <v>529</v>
      </c>
      <c r="U48" t="s" s="16">
        <f>CONCATENATE("'",T1:T129,"'"," when ","'",B1:B129,"'",","," --",A1:A129)</f>
        <v>530</v>
      </c>
    </row>
    <row r="49" ht="20" customHeight="1">
      <c r="A49" t="s" s="13">
        <v>181</v>
      </c>
      <c r="B49" t="s" s="14">
        <v>182</v>
      </c>
      <c r="C49" s="30">
        <v>0</v>
      </c>
      <c r="D49" s="31">
        <v>0</v>
      </c>
      <c r="E49" s="30">
        <v>0</v>
      </c>
      <c r="F49" s="31">
        <v>0</v>
      </c>
      <c r="G49" s="31">
        <v>0</v>
      </c>
      <c r="H49" s="30">
        <v>0</v>
      </c>
      <c r="I49" s="31">
        <v>0</v>
      </c>
      <c r="J49" s="30">
        <v>0</v>
      </c>
      <c r="K49" s="31">
        <v>1</v>
      </c>
      <c r="L49" s="30">
        <v>1</v>
      </c>
      <c r="M49" s="30">
        <v>0</v>
      </c>
      <c r="N49" s="31">
        <v>0</v>
      </c>
      <c r="O49" s="31">
        <v>0</v>
      </c>
      <c r="P49" s="30">
        <v>1</v>
      </c>
      <c r="Q49" s="30">
        <v>1</v>
      </c>
      <c r="R49" s="30">
        <v>0</v>
      </c>
      <c r="S49" s="31">
        <v>0</v>
      </c>
      <c r="T49" t="s" s="17">
        <f>CONCATENATE(C1:C129,D1:D129,E1:E129,F1:F129,G1:G129,H1:H129,I1:I129,J1:J129,K1:K129,L1:L129,M1:M129,N1:N129,O1:O129,P1:P129,Q1:Q129,R1:R129,S1:S129)</f>
        <v>531</v>
      </c>
      <c r="U49" t="s" s="17">
        <f>CONCATENATE("'",T1:T129,"'"," when ","'",B1:B129,"'",","," --",A1:A129)</f>
        <v>532</v>
      </c>
    </row>
    <row r="50" ht="20" customHeight="1">
      <c r="A50" s="35"/>
      <c r="B50" t="s" s="18">
        <v>184</v>
      </c>
      <c r="C50" s="30"/>
      <c r="D50" s="32"/>
      <c r="E50" s="30"/>
      <c r="F50" s="32"/>
      <c r="G50" s="32"/>
      <c r="H50" s="30"/>
      <c r="I50" s="32"/>
      <c r="J50" s="30"/>
      <c r="K50" s="32"/>
      <c r="L50" s="30"/>
      <c r="M50" s="30"/>
      <c r="N50" s="32"/>
      <c r="O50" s="32"/>
      <c r="P50" s="30"/>
      <c r="Q50" s="30"/>
      <c r="R50" s="30"/>
      <c r="S50" s="32"/>
      <c r="T50" t="s" s="16">
        <f>CONCATENATE(C1:C129,D1:D129,E1:E129,F1:F129,G1:G129,H1:H129,I1:I129,J1:J129,K1:K129,L1:L129,M1:M129,N1:N129,O1:O129,P1:P129,Q1:Q129,R1:R129,S1:S129)</f>
      </c>
      <c r="U50" s="32"/>
    </row>
    <row r="51" ht="20" customHeight="1">
      <c r="A51" s="35"/>
      <c r="B51" t="s" s="14">
        <v>185</v>
      </c>
      <c r="C51" s="30"/>
      <c r="D51" s="31"/>
      <c r="E51" s="30"/>
      <c r="F51" s="31"/>
      <c r="G51" s="31"/>
      <c r="H51" s="30"/>
      <c r="I51" s="31"/>
      <c r="J51" s="30"/>
      <c r="K51" s="31"/>
      <c r="L51" s="30"/>
      <c r="M51" s="30"/>
      <c r="N51" s="31"/>
      <c r="O51" s="31"/>
      <c r="P51" s="30"/>
      <c r="Q51" s="30"/>
      <c r="R51" s="30"/>
      <c r="S51" s="31"/>
      <c r="T51" t="s" s="17">
        <f>CONCATENATE(C1:C129,D1:D129,E1:E129,F1:F129,G1:G129,H1:H129,I1:I129,J1:J129,K1:K129,L1:L129,M1:M129,N1:N129,O1:O129,P1:P129,Q1:Q129,R1:R129,S1:S129)</f>
      </c>
      <c r="U51" s="31"/>
    </row>
    <row r="52" ht="20" customHeight="1">
      <c r="A52" s="35"/>
      <c r="B52" t="s" s="18">
        <v>186</v>
      </c>
      <c r="C52" s="30"/>
      <c r="D52" s="32"/>
      <c r="E52" s="30"/>
      <c r="F52" s="32"/>
      <c r="G52" s="32"/>
      <c r="H52" s="30"/>
      <c r="I52" s="32"/>
      <c r="J52" s="30"/>
      <c r="K52" s="32"/>
      <c r="L52" s="30"/>
      <c r="M52" s="30"/>
      <c r="N52" s="32"/>
      <c r="O52" s="32"/>
      <c r="P52" s="30"/>
      <c r="Q52" s="30"/>
      <c r="R52" s="30"/>
      <c r="S52" s="32"/>
      <c r="T52" t="s" s="16">
        <f>CONCATENATE(C1:C129,D1:D129,E1:E129,F1:F129,G1:G129,H1:H129,I1:I129,J1:J129,K1:K129,L1:L129,M1:M129,N1:N129,O1:O129,P1:P129,Q1:Q129,R1:R129,S1:S129)</f>
      </c>
      <c r="U52" s="32"/>
    </row>
    <row r="53" ht="20" customHeight="1">
      <c r="A53" t="s" s="13">
        <v>187</v>
      </c>
      <c r="B53" t="s" s="14">
        <v>188</v>
      </c>
      <c r="C53" s="30">
        <v>0</v>
      </c>
      <c r="D53" s="31">
        <v>0</v>
      </c>
      <c r="E53" s="30">
        <v>0</v>
      </c>
      <c r="F53" s="31">
        <v>1</v>
      </c>
      <c r="G53" s="31">
        <v>0</v>
      </c>
      <c r="H53" s="30">
        <v>0</v>
      </c>
      <c r="I53" s="31">
        <v>0</v>
      </c>
      <c r="J53" s="30">
        <v>0</v>
      </c>
      <c r="K53" s="31">
        <v>0</v>
      </c>
      <c r="L53" s="30">
        <v>1</v>
      </c>
      <c r="M53" s="30">
        <v>0</v>
      </c>
      <c r="N53" s="31">
        <v>0</v>
      </c>
      <c r="O53" s="31">
        <v>1</v>
      </c>
      <c r="P53" s="30">
        <v>1</v>
      </c>
      <c r="Q53" s="30">
        <v>1</v>
      </c>
      <c r="R53" s="30">
        <v>0</v>
      </c>
      <c r="S53" s="31">
        <v>1</v>
      </c>
      <c r="T53" t="s" s="34">
        <f>CONCATENATE(C1:C129,D1:D129,E1:E129,F1:F129,G1:G129,H1:H129,I1:I129,J1:J129,K1:K129,L1:L129,M1:M129,N1:N129,O1:O129,P1:P129,Q1:Q129,R1:R129,S1:S129)</f>
        <v>533</v>
      </c>
      <c r="U53" t="s" s="17">
        <f>CONCATENATE("'",T1:T129,"'"," when ","'",B1:B129,"'",","," --",A1:A129)</f>
        <v>534</v>
      </c>
    </row>
    <row r="54" ht="20" customHeight="1">
      <c r="A54" t="s" s="13">
        <v>190</v>
      </c>
      <c r="B54" t="s" s="18">
        <v>191</v>
      </c>
      <c r="C54" s="30">
        <v>0</v>
      </c>
      <c r="D54" s="32">
        <v>0</v>
      </c>
      <c r="E54" s="30">
        <v>0</v>
      </c>
      <c r="F54" s="32">
        <v>0</v>
      </c>
      <c r="G54" s="32">
        <v>0</v>
      </c>
      <c r="H54" s="30">
        <v>0</v>
      </c>
      <c r="I54" s="32">
        <v>0</v>
      </c>
      <c r="J54" s="30">
        <v>1</v>
      </c>
      <c r="K54" s="32">
        <v>0</v>
      </c>
      <c r="L54" s="30">
        <v>1</v>
      </c>
      <c r="M54" s="30">
        <v>0</v>
      </c>
      <c r="N54" s="32">
        <v>0</v>
      </c>
      <c r="O54" s="32">
        <v>0</v>
      </c>
      <c r="P54" s="30">
        <v>1</v>
      </c>
      <c r="Q54" s="30">
        <v>1</v>
      </c>
      <c r="R54" s="30">
        <v>1</v>
      </c>
      <c r="S54" s="32">
        <v>0</v>
      </c>
      <c r="T54" t="s" s="16">
        <f>CONCATENATE(C1:C129,D1:D129,E1:E129,F1:F129,G1:G129,H1:H129,I1:I129,J1:J129,K1:K129,L1:L129,M1:M129,N1:N129,O1:O129,P1:P129,Q1:Q129,R1:R129,S1:S129)</f>
        <v>535</v>
      </c>
      <c r="U54" t="s" s="16">
        <f>CONCATENATE("'",T1:T129,"'"," when ","'",B1:B129,"'",","," --",A1:A129)</f>
        <v>536</v>
      </c>
    </row>
    <row r="55" ht="20" customHeight="1">
      <c r="A55" t="s" s="13">
        <v>193</v>
      </c>
      <c r="B55" t="s" s="14">
        <v>194</v>
      </c>
      <c r="C55" s="30">
        <v>0</v>
      </c>
      <c r="D55" s="31">
        <v>0</v>
      </c>
      <c r="E55" s="30">
        <v>0</v>
      </c>
      <c r="F55" s="31">
        <v>0</v>
      </c>
      <c r="G55" s="31">
        <v>0</v>
      </c>
      <c r="H55" s="30">
        <v>0</v>
      </c>
      <c r="I55" s="31">
        <v>0</v>
      </c>
      <c r="J55" s="30">
        <v>0</v>
      </c>
      <c r="K55" s="31">
        <v>1</v>
      </c>
      <c r="L55" s="30">
        <v>1</v>
      </c>
      <c r="M55" s="30">
        <v>0</v>
      </c>
      <c r="N55" s="31">
        <v>0</v>
      </c>
      <c r="O55" s="31">
        <v>0</v>
      </c>
      <c r="P55" s="30">
        <v>1</v>
      </c>
      <c r="Q55" s="30">
        <v>1</v>
      </c>
      <c r="R55" s="30">
        <v>1</v>
      </c>
      <c r="S55" s="31">
        <v>0</v>
      </c>
      <c r="T55" t="s" s="17">
        <f>CONCATENATE(C1:C129,D1:D129,E1:E129,F1:F129,G1:G129,H1:H129,I1:I129,J1:J129,K1:K129,L1:L129,M1:M129,N1:N129,O1:O129,P1:P129,Q1:Q129,R1:R129,S1:S129)</f>
        <v>537</v>
      </c>
      <c r="U55" t="s" s="17">
        <f>CONCATENATE("'",T1:T129,"'"," when ","'",B1:B129,"'",","," --",A1:A129)</f>
        <v>538</v>
      </c>
    </row>
    <row r="56" ht="20" customHeight="1">
      <c r="A56" s="35"/>
      <c r="B56" t="s" s="18">
        <v>196</v>
      </c>
      <c r="C56" s="30"/>
      <c r="D56" s="32"/>
      <c r="E56" s="30"/>
      <c r="F56" s="32"/>
      <c r="G56" s="32"/>
      <c r="H56" s="30"/>
      <c r="I56" s="32"/>
      <c r="J56" s="30"/>
      <c r="K56" s="32"/>
      <c r="L56" s="30"/>
      <c r="M56" s="30"/>
      <c r="N56" s="32"/>
      <c r="O56" s="32"/>
      <c r="P56" s="30"/>
      <c r="Q56" s="30"/>
      <c r="R56" s="30"/>
      <c r="S56" s="32"/>
      <c r="T56" t="s" s="16">
        <f>CONCATENATE(C1:C129,D1:D129,E1:E129,F1:F129,G1:G129,H1:H129,I1:I129,J1:J129,K1:K129,L1:L129,M1:M129,N1:N129,O1:O129,P1:P129,Q1:Q129,R1:R129,S1:S129)</f>
      </c>
      <c r="U56" s="32"/>
    </row>
    <row r="57" ht="20" customHeight="1">
      <c r="A57" s="35"/>
      <c r="B57" t="s" s="14">
        <v>197</v>
      </c>
      <c r="C57" s="30"/>
      <c r="D57" s="31"/>
      <c r="E57" s="30"/>
      <c r="F57" s="31"/>
      <c r="G57" s="31"/>
      <c r="H57" s="30"/>
      <c r="I57" s="31"/>
      <c r="J57" s="30"/>
      <c r="K57" s="31"/>
      <c r="L57" s="30"/>
      <c r="M57" s="30"/>
      <c r="N57" s="31"/>
      <c r="O57" s="31"/>
      <c r="P57" s="30"/>
      <c r="Q57" s="30"/>
      <c r="R57" s="30"/>
      <c r="S57" s="31"/>
      <c r="T57" t="s" s="17">
        <f>CONCATENATE(C1:C129,D1:D129,E1:E129,F1:F129,G1:G129,H1:H129,I1:I129,J1:J129,K1:K129,L1:L129,M1:M129,N1:N129,O1:O129,P1:P129,Q1:Q129,R1:R129,S1:S129)</f>
      </c>
      <c r="U57" s="31"/>
    </row>
    <row r="58" ht="20" customHeight="1">
      <c r="A58" s="35"/>
      <c r="B58" t="s" s="18">
        <v>198</v>
      </c>
      <c r="C58" s="30"/>
      <c r="D58" s="32"/>
      <c r="E58" s="30"/>
      <c r="F58" s="32"/>
      <c r="G58" s="32"/>
      <c r="H58" s="30"/>
      <c r="I58" s="32"/>
      <c r="J58" s="30"/>
      <c r="K58" s="32"/>
      <c r="L58" s="30"/>
      <c r="M58" s="30"/>
      <c r="N58" s="32"/>
      <c r="O58" s="32"/>
      <c r="P58" s="30"/>
      <c r="Q58" s="30"/>
      <c r="R58" s="30"/>
      <c r="S58" s="32"/>
      <c r="T58" t="s" s="16">
        <f>CONCATENATE(C1:C129,D1:D129,E1:E129,F1:F129,G1:G129,H1:H129,I1:I129,J1:J129,K1:K129,L1:L129,M1:M129,N1:N129,O1:O129,P1:P129,Q1:Q129,R1:R129,S1:S129)</f>
      </c>
      <c r="U58" s="32"/>
    </row>
    <row r="59" ht="20" customHeight="1">
      <c r="A59" t="s" s="13">
        <v>199</v>
      </c>
      <c r="B59" t="s" s="14">
        <v>200</v>
      </c>
      <c r="C59" s="30">
        <v>0</v>
      </c>
      <c r="D59" s="31">
        <v>0</v>
      </c>
      <c r="E59" s="30">
        <v>0</v>
      </c>
      <c r="F59" s="31">
        <v>1</v>
      </c>
      <c r="G59" s="31">
        <v>0</v>
      </c>
      <c r="H59" s="30">
        <v>0</v>
      </c>
      <c r="I59" s="31">
        <v>0</v>
      </c>
      <c r="J59" s="30">
        <v>0</v>
      </c>
      <c r="K59" s="31">
        <v>0</v>
      </c>
      <c r="L59" s="30">
        <v>1</v>
      </c>
      <c r="M59" s="30">
        <v>0</v>
      </c>
      <c r="N59" s="31">
        <v>0</v>
      </c>
      <c r="O59" s="31">
        <v>1</v>
      </c>
      <c r="P59" s="30">
        <v>1</v>
      </c>
      <c r="Q59" s="30">
        <v>1</v>
      </c>
      <c r="R59" s="30">
        <v>1</v>
      </c>
      <c r="S59" s="31">
        <v>1</v>
      </c>
      <c r="T59" t="s" s="34">
        <f>CONCATENATE(C1:C129,D1:D129,E1:E129,F1:F129,G1:G129,H1:H129,I1:I129,J1:J129,K1:K129,L1:L129,M1:M129,N1:N129,O1:O129,P1:P129,Q1:Q129,R1:R129,S1:S129)</f>
        <v>539</v>
      </c>
      <c r="U59" t="s" s="17">
        <f>CONCATENATE("'",T1:T129,"'"," when ","'",B1:B129,"'",","," --",A1:A129)</f>
        <v>540</v>
      </c>
    </row>
    <row r="60" ht="20" customHeight="1">
      <c r="A60" t="s" s="13">
        <v>202</v>
      </c>
      <c r="B60" t="s" s="18">
        <v>203</v>
      </c>
      <c r="C60" s="30">
        <v>0</v>
      </c>
      <c r="D60" s="32">
        <v>0</v>
      </c>
      <c r="E60" s="30">
        <v>0</v>
      </c>
      <c r="F60" s="32">
        <v>0</v>
      </c>
      <c r="G60" s="32">
        <v>0</v>
      </c>
      <c r="H60" s="30">
        <v>0</v>
      </c>
      <c r="I60" s="32">
        <v>0</v>
      </c>
      <c r="J60" s="30">
        <v>0</v>
      </c>
      <c r="K60" s="32">
        <v>1</v>
      </c>
      <c r="L60" s="30">
        <v>0</v>
      </c>
      <c r="M60" s="30">
        <v>1</v>
      </c>
      <c r="N60" s="32">
        <v>0</v>
      </c>
      <c r="O60" s="32">
        <v>1</v>
      </c>
      <c r="P60" s="30">
        <v>0</v>
      </c>
      <c r="Q60" s="30">
        <v>0</v>
      </c>
      <c r="R60" s="30">
        <v>0</v>
      </c>
      <c r="S60" s="32">
        <v>0</v>
      </c>
      <c r="T60" t="s" s="16">
        <f>CONCATENATE(C1:C129,D1:D129,E1:E129,F1:F129,G1:G129,H1:H129,I1:I129,J1:J129,K1:K129,L1:L129,M1:M129,N1:N129,O1:O129,P1:P129,Q1:Q129,R1:R129,S1:S129)</f>
        <v>541</v>
      </c>
      <c r="U60" t="s" s="16">
        <f>CONCATENATE("'",T1:T129,"'"," when ","'",B1:B129,"'",","," --",A1:A129)</f>
        <v>542</v>
      </c>
    </row>
    <row r="61" ht="20" customHeight="1">
      <c r="A61" t="s" s="13">
        <v>205</v>
      </c>
      <c r="B61" t="s" s="14">
        <v>206</v>
      </c>
      <c r="C61" s="30">
        <v>0</v>
      </c>
      <c r="D61" s="31">
        <v>0</v>
      </c>
      <c r="E61" s="30">
        <v>0</v>
      </c>
      <c r="F61" s="31">
        <v>0</v>
      </c>
      <c r="G61" s="31">
        <v>0</v>
      </c>
      <c r="H61" s="30">
        <v>0</v>
      </c>
      <c r="I61" s="31">
        <v>0</v>
      </c>
      <c r="J61" s="30">
        <v>0</v>
      </c>
      <c r="K61" s="31">
        <v>0</v>
      </c>
      <c r="L61" s="30">
        <v>1</v>
      </c>
      <c r="M61" s="30">
        <v>0</v>
      </c>
      <c r="N61" s="31">
        <v>0</v>
      </c>
      <c r="O61" s="31">
        <v>1</v>
      </c>
      <c r="P61" s="30">
        <v>0</v>
      </c>
      <c r="Q61" s="30">
        <v>0</v>
      </c>
      <c r="R61" s="30">
        <v>1</v>
      </c>
      <c r="S61" s="31">
        <v>0</v>
      </c>
      <c r="T61" t="s" s="17">
        <f>CONCATENATE(C1:C129,D1:D129,E1:E129,F1:F129,G1:G129,H1:H129,I1:I129,J1:J129,K1:K129,L1:L129,M1:M129,N1:N129,O1:O129,P1:P129,Q1:Q129,R1:R129,S1:S129)</f>
        <v>543</v>
      </c>
      <c r="U61" t="s" s="17">
        <f>CONCATENATE("'",T1:T129,"'"," when ","'",B1:B129,"'",","," --",A1:A129)</f>
        <v>544</v>
      </c>
    </row>
    <row r="62" ht="20" customHeight="1">
      <c r="A62" t="s" s="13">
        <v>208</v>
      </c>
      <c r="B62" t="s" s="18">
        <v>209</v>
      </c>
      <c r="C62" s="30">
        <v>0</v>
      </c>
      <c r="D62" s="32">
        <v>0</v>
      </c>
      <c r="E62" s="30">
        <v>0</v>
      </c>
      <c r="F62" s="32">
        <v>0</v>
      </c>
      <c r="G62" s="32">
        <v>0</v>
      </c>
      <c r="H62" s="30">
        <v>0</v>
      </c>
      <c r="I62" s="32">
        <v>0</v>
      </c>
      <c r="J62" s="30">
        <v>0</v>
      </c>
      <c r="K62" s="32">
        <v>0</v>
      </c>
      <c r="L62" s="30">
        <v>1</v>
      </c>
      <c r="M62" s="30">
        <v>0</v>
      </c>
      <c r="N62" s="32">
        <v>1</v>
      </c>
      <c r="O62" s="32">
        <v>1</v>
      </c>
      <c r="P62" s="30">
        <v>0</v>
      </c>
      <c r="Q62" s="30">
        <v>0</v>
      </c>
      <c r="R62" s="30">
        <v>1</v>
      </c>
      <c r="S62" s="32">
        <v>0</v>
      </c>
      <c r="T62" t="s" s="16">
        <f>CONCATENATE(C1:C129,D1:D129,E1:E129,F1:F129,G1:G129,H1:H129,I1:I129,J1:J129,K1:K129,L1:L129,M1:M129,N1:N129,O1:O129,P1:P129,Q1:Q129,R1:R129,S1:S129)</f>
        <v>545</v>
      </c>
      <c r="U62" t="s" s="16">
        <f>CONCATENATE("'",T1:T129,"'"," when ","'",B1:B129,"'",","," --",A1:A129)</f>
        <v>546</v>
      </c>
    </row>
    <row r="63" ht="20" customHeight="1">
      <c r="A63" t="s" s="13">
        <v>211</v>
      </c>
      <c r="B63" t="s" s="14">
        <v>212</v>
      </c>
      <c r="C63" s="30">
        <v>0</v>
      </c>
      <c r="D63" s="31">
        <v>0</v>
      </c>
      <c r="E63" s="30">
        <v>0</v>
      </c>
      <c r="F63" s="31">
        <v>0</v>
      </c>
      <c r="G63" s="31">
        <v>0</v>
      </c>
      <c r="H63" s="30">
        <v>0</v>
      </c>
      <c r="I63" s="31">
        <v>1</v>
      </c>
      <c r="J63" s="30">
        <v>0</v>
      </c>
      <c r="K63" s="31">
        <v>0</v>
      </c>
      <c r="L63" s="30">
        <v>0</v>
      </c>
      <c r="M63" s="30">
        <v>0</v>
      </c>
      <c r="N63" s="31">
        <v>0</v>
      </c>
      <c r="O63" s="31">
        <v>0</v>
      </c>
      <c r="P63" s="30">
        <v>0</v>
      </c>
      <c r="Q63" s="30">
        <v>0</v>
      </c>
      <c r="R63" s="30">
        <v>0</v>
      </c>
      <c r="S63" s="31">
        <v>0</v>
      </c>
      <c r="T63" t="s" s="17">
        <f>CONCATENATE(C1:C129,D1:D129,E1:E129,F1:F129,G1:G129,H1:H129,I1:I129,J1:J129,K1:K129,L1:L129,M1:M129,N1:N129,O1:O129,P1:P129,Q1:Q129,R1:R129,S1:S129)</f>
        <v>547</v>
      </c>
      <c r="U63" t="s" s="17">
        <f>CONCATENATE("'",T1:T129,"'"," when ","'",B1:B129,"'",","," --",A1:A129)</f>
        <v>548</v>
      </c>
    </row>
    <row r="64" ht="20" customHeight="1">
      <c r="A64" s="35"/>
      <c r="B64" t="s" s="18">
        <v>214</v>
      </c>
      <c r="C64" s="30"/>
      <c r="D64" s="32"/>
      <c r="E64" s="30"/>
      <c r="F64" s="32"/>
      <c r="G64" s="32"/>
      <c r="H64" s="30"/>
      <c r="I64" s="32"/>
      <c r="J64" s="30"/>
      <c r="K64" s="32"/>
      <c r="L64" s="30"/>
      <c r="M64" s="30"/>
      <c r="N64" s="32"/>
      <c r="O64" s="32"/>
      <c r="P64" s="30"/>
      <c r="Q64" s="30"/>
      <c r="R64" s="30"/>
      <c r="S64" s="32"/>
      <c r="T64" t="s" s="16">
        <f>CONCATENATE(C1:C129,D1:D129,E1:E129,F1:F129,G1:G129,H1:H129,I1:I129,J1:J129,K1:K129,L1:L129,M1:M129,N1:N129,O1:O129,P1:P129,Q1:Q129,R1:R129,S1:S129)</f>
      </c>
      <c r="U64" s="32"/>
    </row>
    <row r="65" ht="20" customHeight="1">
      <c r="A65" s="35"/>
      <c r="B65" t="s" s="14">
        <v>215</v>
      </c>
      <c r="C65" s="30"/>
      <c r="D65" s="31"/>
      <c r="E65" s="30"/>
      <c r="F65" s="31"/>
      <c r="G65" s="31"/>
      <c r="H65" s="30"/>
      <c r="I65" s="31"/>
      <c r="J65" s="30"/>
      <c r="K65" s="31"/>
      <c r="L65" s="30"/>
      <c r="M65" s="30"/>
      <c r="N65" s="31"/>
      <c r="O65" s="31"/>
      <c r="P65" s="30"/>
      <c r="Q65" s="30"/>
      <c r="R65" s="30"/>
      <c r="S65" s="31"/>
      <c r="T65" t="s" s="17">
        <f>CONCATENATE(C1:C129,D1:D129,E1:E129,F1:F129,G1:G129,H1:H129,I1:I129,J1:J129,K1:K129,L1:L129,M1:M129,N1:N129,O1:O129,P1:P129,Q1:Q129,R1:R129,S1:S129)</f>
      </c>
      <c r="U65" s="31"/>
    </row>
    <row r="66" ht="20" customHeight="1">
      <c r="A66" t="s" s="13">
        <v>216</v>
      </c>
      <c r="B66" t="s" s="18">
        <v>217</v>
      </c>
      <c r="C66" s="30">
        <v>0</v>
      </c>
      <c r="D66" s="32">
        <v>0</v>
      </c>
      <c r="E66" s="30">
        <v>0</v>
      </c>
      <c r="F66" s="32">
        <v>0</v>
      </c>
      <c r="G66" s="32">
        <v>0</v>
      </c>
      <c r="H66" s="30">
        <v>0</v>
      </c>
      <c r="I66" s="32">
        <v>0</v>
      </c>
      <c r="J66" s="30">
        <v>0</v>
      </c>
      <c r="K66" s="32">
        <v>1</v>
      </c>
      <c r="L66" s="30">
        <v>1</v>
      </c>
      <c r="M66" s="30">
        <v>0</v>
      </c>
      <c r="N66" s="32">
        <v>1</v>
      </c>
      <c r="O66" s="32">
        <v>1</v>
      </c>
      <c r="P66" s="30">
        <v>0</v>
      </c>
      <c r="Q66" s="30">
        <v>0</v>
      </c>
      <c r="R66" s="30">
        <v>0</v>
      </c>
      <c r="S66" s="32">
        <v>0</v>
      </c>
      <c r="T66" t="s" s="16">
        <f>CONCATENATE(C1:C129,D1:D129,E1:E129,F1:F129,G1:G129,H1:H129,I1:I129,J1:J129,K1:K129,L1:L129,M1:M129,N1:N129,O1:O129,P1:P129,Q1:Q129,R1:R129,S1:S129)</f>
        <v>549</v>
      </c>
      <c r="U66" t="s" s="16">
        <f>CONCATENATE("'",T1:T129,"'"," when ","'",B1:B129,"'",","," --",A1:A129)</f>
        <v>550</v>
      </c>
    </row>
    <row r="67" ht="20" customHeight="1">
      <c r="A67" t="s" s="13">
        <v>219</v>
      </c>
      <c r="B67" t="s" s="14">
        <v>220</v>
      </c>
      <c r="C67" s="30">
        <v>0</v>
      </c>
      <c r="D67" s="31">
        <v>0</v>
      </c>
      <c r="E67" s="30">
        <v>0</v>
      </c>
      <c r="F67" s="31">
        <v>1</v>
      </c>
      <c r="G67" s="31">
        <v>0</v>
      </c>
      <c r="H67" s="30">
        <v>0</v>
      </c>
      <c r="I67" s="31">
        <v>0</v>
      </c>
      <c r="J67" s="30">
        <v>0</v>
      </c>
      <c r="K67" s="31">
        <v>1</v>
      </c>
      <c r="L67" s="30">
        <v>1</v>
      </c>
      <c r="M67" s="30">
        <v>0</v>
      </c>
      <c r="N67" s="31">
        <v>1</v>
      </c>
      <c r="O67" s="31">
        <v>0</v>
      </c>
      <c r="P67" s="30">
        <v>0</v>
      </c>
      <c r="Q67" s="30">
        <v>0</v>
      </c>
      <c r="R67" s="30">
        <v>0</v>
      </c>
      <c r="S67" s="31">
        <v>0</v>
      </c>
      <c r="T67" t="s" s="34">
        <f>CONCATENATE(C1:C129,D1:D129,E1:E129,F1:F129,G1:G129,H1:H129,I1:I129,J1:J129,K1:K129,L1:L129,M1:M129,N1:N129,O1:O129,P1:P129,Q1:Q129,R1:R129,S1:S129)</f>
        <v>551</v>
      </c>
      <c r="U67" t="s" s="17">
        <f>CONCATENATE("'",T1:T129,"'"," when ","'",B1:B129,"'",","," --",A1:A129)</f>
        <v>552</v>
      </c>
    </row>
    <row r="68" ht="20" customHeight="1">
      <c r="A68" t="s" s="13">
        <v>222</v>
      </c>
      <c r="B68" t="s" s="18">
        <v>223</v>
      </c>
      <c r="C68" s="30">
        <v>0</v>
      </c>
      <c r="D68" s="32">
        <v>0</v>
      </c>
      <c r="E68" s="30">
        <v>0</v>
      </c>
      <c r="F68" s="32">
        <v>0</v>
      </c>
      <c r="G68" s="32">
        <v>0</v>
      </c>
      <c r="H68" s="30">
        <v>0</v>
      </c>
      <c r="I68" s="32">
        <v>0</v>
      </c>
      <c r="J68" s="30">
        <v>1</v>
      </c>
      <c r="K68" s="32">
        <v>0</v>
      </c>
      <c r="L68" s="30">
        <v>1</v>
      </c>
      <c r="M68" s="30">
        <v>0</v>
      </c>
      <c r="N68" s="32">
        <v>1</v>
      </c>
      <c r="O68" s="32">
        <v>1</v>
      </c>
      <c r="P68" s="30">
        <v>0</v>
      </c>
      <c r="Q68" s="30">
        <v>0</v>
      </c>
      <c r="R68" s="30">
        <v>1</v>
      </c>
      <c r="S68" s="32">
        <v>0</v>
      </c>
      <c r="T68" t="s" s="16">
        <f>CONCATENATE(C1:C129,D1:D129,E1:E129,F1:F129,G1:G129,H1:H129,I1:I129,J1:J129,K1:K129,L1:L129,M1:M129,N1:N129,O1:O129,P1:P129,Q1:Q129,R1:R129,S1:S129)</f>
        <v>553</v>
      </c>
      <c r="U68" t="s" s="16">
        <f>CONCATENATE("'",T1:T129,"'"," when ","'",B1:B129,"'",","," --",A1:A129)</f>
        <v>554</v>
      </c>
    </row>
    <row r="69" ht="20" customHeight="1">
      <c r="A69" t="s" s="13">
        <v>225</v>
      </c>
      <c r="B69" t="s" s="14">
        <v>226</v>
      </c>
      <c r="C69" s="30">
        <v>0</v>
      </c>
      <c r="D69" s="31">
        <v>0</v>
      </c>
      <c r="E69" s="30">
        <v>0</v>
      </c>
      <c r="F69" s="31">
        <v>0</v>
      </c>
      <c r="G69" s="31">
        <v>0</v>
      </c>
      <c r="H69" s="30">
        <v>0</v>
      </c>
      <c r="I69" s="31">
        <v>0</v>
      </c>
      <c r="J69" s="30">
        <v>0</v>
      </c>
      <c r="K69" s="31">
        <v>1</v>
      </c>
      <c r="L69" s="30">
        <v>1</v>
      </c>
      <c r="M69" s="30">
        <v>0</v>
      </c>
      <c r="N69" s="31">
        <v>1</v>
      </c>
      <c r="O69" s="31">
        <v>1</v>
      </c>
      <c r="P69" s="30">
        <v>0</v>
      </c>
      <c r="Q69" s="30">
        <v>0</v>
      </c>
      <c r="R69" s="30">
        <v>1</v>
      </c>
      <c r="S69" s="31">
        <v>0</v>
      </c>
      <c r="T69" t="s" s="17">
        <f>CONCATENATE(C1:C129,D1:D129,E1:E129,F1:F129,G1:G129,H1:H129,I1:I129,J1:J129,K1:K129,L1:L129,M1:M129,N1:N129,O1:O129,P1:P129,Q1:Q129,R1:R129,S1:S129)</f>
        <v>555</v>
      </c>
      <c r="U69" t="s" s="17">
        <f>CONCATENATE("'",T1:T129,"'"," when ","'",B1:B129,"'",","," --",A1:A129)</f>
        <v>556</v>
      </c>
    </row>
    <row r="70" ht="25.75" customHeight="1">
      <c r="A70" t="s" s="13">
        <v>228</v>
      </c>
      <c r="B70" t="s" s="18">
        <v>229</v>
      </c>
      <c r="C70" s="30">
        <v>0</v>
      </c>
      <c r="D70" s="32">
        <v>0</v>
      </c>
      <c r="E70" s="30">
        <v>0</v>
      </c>
      <c r="F70" s="32">
        <v>1</v>
      </c>
      <c r="G70" s="32">
        <v>0</v>
      </c>
      <c r="H70" s="30">
        <v>0</v>
      </c>
      <c r="I70" s="32">
        <v>0</v>
      </c>
      <c r="J70" s="30">
        <v>0</v>
      </c>
      <c r="K70" s="32">
        <v>1</v>
      </c>
      <c r="L70" s="30">
        <v>1</v>
      </c>
      <c r="M70" s="30">
        <v>0</v>
      </c>
      <c r="N70" s="32">
        <v>1</v>
      </c>
      <c r="O70" s="32">
        <v>0</v>
      </c>
      <c r="P70" s="30">
        <v>0</v>
      </c>
      <c r="Q70" s="30">
        <v>0</v>
      </c>
      <c r="R70" s="30">
        <v>1</v>
      </c>
      <c r="S70" s="32">
        <v>0</v>
      </c>
      <c r="T70" t="s" s="34">
        <f>CONCATENATE(C1:C129,D1:D129,E1:E129,F1:F129,G1:G129,H1:H129,I1:I129,J1:J129,K1:K129,L1:L129,M1:M129,N1:N129,O1:O129,P1:P129,Q1:Q129,R1:R129,S1:S129)</f>
        <v>557</v>
      </c>
      <c r="U70" t="s" s="16">
        <f>CONCATENATE("'",T1:T129,"'"," when ","'",B1:B129,"'",","," --",A1:A129)</f>
        <v>558</v>
      </c>
    </row>
    <row r="71" ht="20" customHeight="1">
      <c r="A71" t="s" s="13">
        <v>231</v>
      </c>
      <c r="B71" t="s" s="14">
        <v>232</v>
      </c>
      <c r="C71" s="30">
        <v>0</v>
      </c>
      <c r="D71" s="31">
        <v>0</v>
      </c>
      <c r="E71" s="30">
        <v>0</v>
      </c>
      <c r="F71" s="31">
        <v>0</v>
      </c>
      <c r="G71" s="31">
        <v>0</v>
      </c>
      <c r="H71" s="30">
        <v>0</v>
      </c>
      <c r="I71" s="31">
        <v>0</v>
      </c>
      <c r="J71" s="30">
        <v>0</v>
      </c>
      <c r="K71" s="31">
        <v>1</v>
      </c>
      <c r="L71" s="30">
        <v>1</v>
      </c>
      <c r="M71" s="30">
        <v>0</v>
      </c>
      <c r="N71" s="31">
        <v>1</v>
      </c>
      <c r="O71" s="31">
        <v>1</v>
      </c>
      <c r="P71" s="30">
        <v>0</v>
      </c>
      <c r="Q71" s="30">
        <v>1</v>
      </c>
      <c r="R71" s="30">
        <v>0</v>
      </c>
      <c r="S71" s="31">
        <v>0</v>
      </c>
      <c r="T71" t="s" s="17">
        <f>CONCATENATE(C1:C129,D1:D129,E1:E129,F1:F129,G1:G129,H1:H129,I1:I129,J1:J129,K1:K129,L1:L129,M1:M129,N1:N129,O1:O129,P1:P129,Q1:Q129,R1:R129,S1:S129)</f>
        <v>559</v>
      </c>
      <c r="U71" t="s" s="17">
        <f>CONCATENATE("'",T1:T129,"'"," when ","'",B1:B129,"'",","," --",A1:A129)</f>
        <v>560</v>
      </c>
    </row>
    <row r="72" ht="17.25" customHeight="1">
      <c r="A72" t="s" s="13">
        <v>234</v>
      </c>
      <c r="B72" t="s" s="18">
        <v>235</v>
      </c>
      <c r="C72" s="30">
        <v>0</v>
      </c>
      <c r="D72" s="32">
        <v>0</v>
      </c>
      <c r="E72" s="30">
        <v>1</v>
      </c>
      <c r="F72" s="32">
        <v>0</v>
      </c>
      <c r="G72" s="32">
        <v>1</v>
      </c>
      <c r="H72" s="30">
        <v>0</v>
      </c>
      <c r="I72" s="32">
        <v>1</v>
      </c>
      <c r="J72" s="30">
        <v>0</v>
      </c>
      <c r="K72" s="32">
        <v>0</v>
      </c>
      <c r="L72" s="30">
        <v>0</v>
      </c>
      <c r="M72" s="30">
        <v>0</v>
      </c>
      <c r="N72" s="32">
        <v>0</v>
      </c>
      <c r="O72" s="32">
        <v>0</v>
      </c>
      <c r="P72" s="30">
        <v>0</v>
      </c>
      <c r="Q72" s="30">
        <v>0</v>
      </c>
      <c r="R72" s="30">
        <v>0</v>
      </c>
      <c r="S72" s="32">
        <v>0</v>
      </c>
      <c r="T72" t="s" s="16">
        <f>CONCATENATE(C1:C129,D1:D129,E1:E129,F1:F129,G1:G129,H1:H129,I1:I129,J1:J129,K1:K129,L1:L129,M1:M129,N1:N129,O1:O129,P1:P129,Q1:Q129,R1:R129,S1:S129)</f>
        <v>561</v>
      </c>
      <c r="U72" t="s" s="16">
        <f>CONCATENATE("'",T1:T129,"'"," when ","'",B1:B129,"'",","," --",A1:A129)</f>
        <v>562</v>
      </c>
    </row>
    <row r="73" ht="20" customHeight="1">
      <c r="A73" t="s" s="13">
        <v>238</v>
      </c>
      <c r="B73" t="s" s="14">
        <v>239</v>
      </c>
      <c r="C73" s="30">
        <v>0</v>
      </c>
      <c r="D73" s="31">
        <v>0</v>
      </c>
      <c r="E73" s="30">
        <v>0</v>
      </c>
      <c r="F73" s="31">
        <v>0</v>
      </c>
      <c r="G73" s="31">
        <v>0</v>
      </c>
      <c r="H73" s="30">
        <v>0</v>
      </c>
      <c r="I73" s="31">
        <v>0</v>
      </c>
      <c r="J73" s="30">
        <v>0</v>
      </c>
      <c r="K73" s="31">
        <v>1</v>
      </c>
      <c r="L73" s="30">
        <v>1</v>
      </c>
      <c r="M73" s="30">
        <v>0</v>
      </c>
      <c r="N73" s="31">
        <v>1</v>
      </c>
      <c r="O73" s="31">
        <v>1</v>
      </c>
      <c r="P73" s="30">
        <v>0</v>
      </c>
      <c r="Q73" s="30">
        <v>1</v>
      </c>
      <c r="R73" s="30">
        <v>1</v>
      </c>
      <c r="S73" s="31">
        <v>0</v>
      </c>
      <c r="T73" t="s" s="17">
        <f>CONCATENATE(C1:C129,D1:D129,E1:E129,F1:F129,G1:G129,H1:H129,I1:I129,J1:J129,K1:K129,L1:L129,M1:M129,N1:N129,O1:O129,P1:P129,Q1:Q129,R1:R129,S1:S129)</f>
        <v>563</v>
      </c>
      <c r="U73" t="s" s="17">
        <f>CONCATENATE("'",T1:T129,"'"," when ","'",B1:B129,"'",","," --",A1:A129)</f>
        <v>564</v>
      </c>
    </row>
    <row r="74" ht="20" customHeight="1">
      <c r="A74" t="s" s="13">
        <v>241</v>
      </c>
      <c r="B74" t="s" s="18">
        <v>242</v>
      </c>
      <c r="C74" s="30">
        <v>0</v>
      </c>
      <c r="D74" s="32">
        <v>0</v>
      </c>
      <c r="E74" s="30">
        <v>0</v>
      </c>
      <c r="F74" s="32">
        <v>1</v>
      </c>
      <c r="G74" s="32">
        <v>0</v>
      </c>
      <c r="H74" s="30">
        <v>0</v>
      </c>
      <c r="I74" s="32">
        <v>0</v>
      </c>
      <c r="J74" s="30">
        <v>0</v>
      </c>
      <c r="K74" s="32">
        <v>1</v>
      </c>
      <c r="L74" s="30">
        <v>1</v>
      </c>
      <c r="M74" s="30">
        <v>0</v>
      </c>
      <c r="N74" s="32">
        <v>1</v>
      </c>
      <c r="O74" s="32">
        <v>0</v>
      </c>
      <c r="P74" s="30">
        <v>0</v>
      </c>
      <c r="Q74" s="30">
        <v>1</v>
      </c>
      <c r="R74" s="30">
        <v>1</v>
      </c>
      <c r="S74" s="32">
        <v>0</v>
      </c>
      <c r="T74" t="s" s="34">
        <f>CONCATENATE(C1:C129,D1:D129,E1:E129,F1:F129,G1:G129,H1:H129,I1:I129,J1:J129,K1:K129,L1:L129,M1:M129,N1:N129,O1:O129,P1:P129,Q1:Q129,R1:R129,S1:S129)</f>
        <v>565</v>
      </c>
      <c r="U74" t="s" s="16">
        <f>CONCATENATE("'",T1:T129,"'"," when ","'",B1:B129,"'",","," --",A1:A129)</f>
        <v>566</v>
      </c>
    </row>
    <row r="75" ht="20" customHeight="1">
      <c r="A75" t="s" s="13">
        <v>244</v>
      </c>
      <c r="B75" t="s" s="14">
        <v>245</v>
      </c>
      <c r="C75" s="30">
        <v>0</v>
      </c>
      <c r="D75" s="31">
        <v>0</v>
      </c>
      <c r="E75" s="30">
        <v>0</v>
      </c>
      <c r="F75" s="31">
        <v>0</v>
      </c>
      <c r="G75" s="31">
        <v>0</v>
      </c>
      <c r="H75" s="30">
        <v>0</v>
      </c>
      <c r="I75" s="31">
        <v>0</v>
      </c>
      <c r="J75" s="30">
        <v>0</v>
      </c>
      <c r="K75" s="31">
        <v>1</v>
      </c>
      <c r="L75" s="30">
        <v>1</v>
      </c>
      <c r="M75" s="30">
        <v>0</v>
      </c>
      <c r="N75" s="31">
        <v>1</v>
      </c>
      <c r="O75" s="31">
        <v>1</v>
      </c>
      <c r="P75" s="30">
        <v>1</v>
      </c>
      <c r="Q75" s="30">
        <v>0</v>
      </c>
      <c r="R75" s="30">
        <v>0</v>
      </c>
      <c r="S75" s="31">
        <v>0</v>
      </c>
      <c r="T75" t="s" s="17">
        <f>CONCATENATE(C1:C129,D1:D129,E1:E129,F1:F129,G1:G129,H1:H129,I1:I129,J1:J129,K1:K129,L1:L129,M1:M129,N1:N129,O1:O129,P1:P129,Q1:Q129,R1:R129,S1:S129)</f>
        <v>567</v>
      </c>
      <c r="U75" t="s" s="17">
        <f>CONCATENATE("'",T1:T129,"'"," when ","'",B1:B129,"'",","," --",A1:A129)</f>
        <v>568</v>
      </c>
    </row>
    <row r="76" ht="20" customHeight="1">
      <c r="A76" t="s" s="13">
        <v>247</v>
      </c>
      <c r="B76" t="s" s="18">
        <v>248</v>
      </c>
      <c r="C76" s="30">
        <v>0</v>
      </c>
      <c r="D76" s="32">
        <v>0</v>
      </c>
      <c r="E76" s="30">
        <v>0</v>
      </c>
      <c r="F76" s="32">
        <v>1</v>
      </c>
      <c r="G76" s="32">
        <v>0</v>
      </c>
      <c r="H76" s="30">
        <v>0</v>
      </c>
      <c r="I76" s="32">
        <v>0</v>
      </c>
      <c r="J76" s="30">
        <v>0</v>
      </c>
      <c r="K76" s="32">
        <v>1</v>
      </c>
      <c r="L76" s="30">
        <v>1</v>
      </c>
      <c r="M76" s="30">
        <v>0</v>
      </c>
      <c r="N76" s="32">
        <v>1</v>
      </c>
      <c r="O76" s="32">
        <v>0</v>
      </c>
      <c r="P76" s="30">
        <v>1</v>
      </c>
      <c r="Q76" s="30">
        <v>0</v>
      </c>
      <c r="R76" s="30">
        <v>0</v>
      </c>
      <c r="S76" s="32">
        <v>0</v>
      </c>
      <c r="T76" t="s" s="34">
        <f>CONCATENATE(C1:C129,D1:D129,E1:E129,F1:F129,G1:G129,H1:H129,I1:I129,J1:J129,K1:K129,L1:L129,M1:M129,N1:N129,O1:O129,P1:P129,Q1:Q129,R1:R129,S1:S129)</f>
        <v>569</v>
      </c>
      <c r="U76" t="s" s="16">
        <f>CONCATENATE("'",T1:T129,"'"," when ","'",B1:B129,"'",","," --",A1:A129)</f>
        <v>570</v>
      </c>
    </row>
    <row r="77" ht="20" customHeight="1">
      <c r="A77" t="s" s="13">
        <v>250</v>
      </c>
      <c r="B77" t="s" s="14">
        <v>251</v>
      </c>
      <c r="C77" s="30">
        <v>0</v>
      </c>
      <c r="D77" s="31">
        <v>0</v>
      </c>
      <c r="E77" s="30">
        <v>0</v>
      </c>
      <c r="F77" s="31">
        <v>0</v>
      </c>
      <c r="G77" s="31">
        <v>1</v>
      </c>
      <c r="H77" s="30">
        <v>0</v>
      </c>
      <c r="I77" s="31">
        <v>0</v>
      </c>
      <c r="J77" s="30">
        <v>0</v>
      </c>
      <c r="K77" s="31">
        <v>0</v>
      </c>
      <c r="L77" s="30">
        <v>0</v>
      </c>
      <c r="M77" s="30">
        <v>1</v>
      </c>
      <c r="N77" s="31">
        <v>1</v>
      </c>
      <c r="O77" s="31">
        <v>0</v>
      </c>
      <c r="P77" s="30">
        <v>0</v>
      </c>
      <c r="Q77" s="30">
        <v>0</v>
      </c>
      <c r="R77" s="30">
        <v>0</v>
      </c>
      <c r="S77" s="31">
        <v>1</v>
      </c>
      <c r="T77" t="s" s="36">
        <f>CONCATENATE(C1:C129,D1:D129,E1:E129,F1:F129,G1:G129,H1:H129,I1:I129,J1:J129,K1:K129,L1:L129,M1:M129,N1:N129,O1:O129,P1:P129,Q1:Q129,R1:R129,S1:S129)</f>
        <v>571</v>
      </c>
      <c r="U77" t="s" s="17">
        <f>CONCATENATE("'",T1:T129,"'"," when ","'",B1:B129,"'",","," --",A1:A129)</f>
        <v>572</v>
      </c>
    </row>
    <row r="78" ht="20" customHeight="1">
      <c r="A78" t="s" s="13">
        <v>254</v>
      </c>
      <c r="B78" t="s" s="18">
        <v>255</v>
      </c>
      <c r="C78" s="30">
        <v>0</v>
      </c>
      <c r="D78" s="32">
        <v>0</v>
      </c>
      <c r="E78" s="30">
        <v>0</v>
      </c>
      <c r="F78" s="32">
        <v>1</v>
      </c>
      <c r="G78" s="32">
        <v>0</v>
      </c>
      <c r="H78" s="30">
        <v>0</v>
      </c>
      <c r="I78" s="32">
        <v>0</v>
      </c>
      <c r="J78" s="30">
        <v>0</v>
      </c>
      <c r="K78" s="32">
        <v>0</v>
      </c>
      <c r="L78" s="30">
        <v>1</v>
      </c>
      <c r="M78" s="30">
        <v>0</v>
      </c>
      <c r="N78" s="32">
        <v>1</v>
      </c>
      <c r="O78" s="32">
        <v>0</v>
      </c>
      <c r="P78" s="30">
        <v>0</v>
      </c>
      <c r="Q78" s="30">
        <v>0</v>
      </c>
      <c r="R78" s="30">
        <v>1</v>
      </c>
      <c r="S78" s="32">
        <v>0</v>
      </c>
      <c r="T78" t="s" s="34">
        <f>CONCATENATE(C1:C129,D1:D129,E1:E129,F1:F129,G1:G129,H1:H129,I1:I129,J1:J129,K1:K129,L1:L129,M1:M129,N1:N129,O1:O129,P1:P129,Q1:Q129,R1:R129,S1:S129)</f>
        <v>573</v>
      </c>
      <c r="U78" t="s" s="16">
        <f>CONCATENATE("'",T1:T129,"'"," when ","'",B1:B129,"'",","," --",A1:A129)</f>
        <v>574</v>
      </c>
    </row>
    <row r="79" ht="20" customHeight="1">
      <c r="A79" t="s" s="13">
        <v>257</v>
      </c>
      <c r="B79" t="s" s="14">
        <v>258</v>
      </c>
      <c r="C79" s="30">
        <v>0</v>
      </c>
      <c r="D79" s="31">
        <v>0</v>
      </c>
      <c r="E79" s="30">
        <v>0</v>
      </c>
      <c r="F79" s="31">
        <v>0</v>
      </c>
      <c r="G79" s="31">
        <v>0</v>
      </c>
      <c r="H79" s="30">
        <v>0</v>
      </c>
      <c r="I79" s="31">
        <v>1</v>
      </c>
      <c r="J79" s="30">
        <v>0</v>
      </c>
      <c r="K79" s="31">
        <v>0</v>
      </c>
      <c r="L79" s="30">
        <v>0</v>
      </c>
      <c r="M79" s="30">
        <v>0</v>
      </c>
      <c r="N79" s="31">
        <v>0</v>
      </c>
      <c r="O79" s="31">
        <v>0</v>
      </c>
      <c r="P79" s="30">
        <v>0</v>
      </c>
      <c r="Q79" s="30">
        <v>0</v>
      </c>
      <c r="R79" s="30">
        <v>0</v>
      </c>
      <c r="S79" s="31">
        <v>0</v>
      </c>
      <c r="T79" t="s" s="17">
        <f>CONCATENATE(C1:C129,D1:D129,E1:E129,F1:F129,G1:G129,H1:H129,I1:I129,J1:J129,K1:K129,L1:L129,M1:M129,N1:N129,O1:O129,P1:P129,Q1:Q129,R1:R129,S1:S129)</f>
        <v>547</v>
      </c>
      <c r="U79" s="31"/>
    </row>
    <row r="80" ht="20" customHeight="1">
      <c r="A80" t="s" s="13">
        <v>259</v>
      </c>
      <c r="B80" t="s" s="18">
        <v>260</v>
      </c>
      <c r="C80" s="30">
        <v>0</v>
      </c>
      <c r="D80" s="32">
        <v>0</v>
      </c>
      <c r="E80" s="30">
        <v>0</v>
      </c>
      <c r="F80" s="32">
        <v>0</v>
      </c>
      <c r="G80" s="32">
        <v>0</v>
      </c>
      <c r="H80" s="30">
        <v>0</v>
      </c>
      <c r="I80" s="32">
        <v>1</v>
      </c>
      <c r="J80" s="30">
        <v>0</v>
      </c>
      <c r="K80" s="32">
        <v>0</v>
      </c>
      <c r="L80" s="30">
        <v>0</v>
      </c>
      <c r="M80" s="30">
        <v>0</v>
      </c>
      <c r="N80" s="32">
        <v>0</v>
      </c>
      <c r="O80" s="32">
        <v>0</v>
      </c>
      <c r="P80" s="30">
        <v>0</v>
      </c>
      <c r="Q80" s="30">
        <v>0</v>
      </c>
      <c r="R80" s="30">
        <v>0</v>
      </c>
      <c r="S80" s="32">
        <v>0</v>
      </c>
      <c r="T80" t="s" s="16">
        <f>CONCATENATE(C1:C129,D1:D129,E1:E129,F1:F129,G1:G129,H1:H129,I1:I129,J1:J129,K1:K129,L1:L129,M1:M129,N1:N129,O1:O129,P1:P129,Q1:Q129,R1:R129,S1:S129)</f>
        <v>547</v>
      </c>
      <c r="U80" s="32"/>
    </row>
    <row r="81" ht="20" customHeight="1">
      <c r="A81" t="s" s="13">
        <v>261</v>
      </c>
      <c r="B81" t="s" s="14">
        <v>262</v>
      </c>
      <c r="C81" s="30">
        <v>0</v>
      </c>
      <c r="D81" s="31">
        <v>0</v>
      </c>
      <c r="E81" s="30">
        <v>0</v>
      </c>
      <c r="F81" s="31">
        <v>0</v>
      </c>
      <c r="G81" s="31">
        <v>0</v>
      </c>
      <c r="H81" s="30">
        <v>0</v>
      </c>
      <c r="I81" s="31">
        <v>1</v>
      </c>
      <c r="J81" s="30">
        <v>0</v>
      </c>
      <c r="K81" s="31">
        <v>0</v>
      </c>
      <c r="L81" s="30">
        <v>0</v>
      </c>
      <c r="M81" s="30">
        <v>0</v>
      </c>
      <c r="N81" s="31">
        <v>0</v>
      </c>
      <c r="O81" s="31">
        <v>0</v>
      </c>
      <c r="P81" s="30">
        <v>0</v>
      </c>
      <c r="Q81" s="30">
        <v>0</v>
      </c>
      <c r="R81" s="30">
        <v>0</v>
      </c>
      <c r="S81" s="31">
        <v>0</v>
      </c>
      <c r="T81" t="s" s="17">
        <f>CONCATENATE(C1:C129,D1:D129,E1:E129,F1:F129,G1:G129,H1:H129,I1:I129,J1:J129,K1:K129,L1:L129,M1:M129,N1:N129,O1:O129,P1:P129,Q1:Q129,R1:R129,S1:S129)</f>
        <v>547</v>
      </c>
      <c r="U81" s="31"/>
    </row>
    <row r="82" ht="20" customHeight="1">
      <c r="A82" t="s" s="13">
        <v>263</v>
      </c>
      <c r="B82" t="s" s="18">
        <v>264</v>
      </c>
      <c r="C82" s="30">
        <v>0</v>
      </c>
      <c r="D82" s="32">
        <v>0</v>
      </c>
      <c r="E82" s="30">
        <v>0</v>
      </c>
      <c r="F82" s="32">
        <v>0</v>
      </c>
      <c r="G82" s="32">
        <v>0</v>
      </c>
      <c r="H82" s="30">
        <v>0</v>
      </c>
      <c r="I82" s="32">
        <v>1</v>
      </c>
      <c r="J82" s="30">
        <v>0</v>
      </c>
      <c r="K82" s="32">
        <v>0</v>
      </c>
      <c r="L82" s="30">
        <v>0</v>
      </c>
      <c r="M82" s="30">
        <v>0</v>
      </c>
      <c r="N82" s="32">
        <v>0</v>
      </c>
      <c r="O82" s="32">
        <v>0</v>
      </c>
      <c r="P82" s="30">
        <v>0</v>
      </c>
      <c r="Q82" s="30">
        <v>0</v>
      </c>
      <c r="R82" s="30">
        <v>0</v>
      </c>
      <c r="S82" s="32">
        <v>0</v>
      </c>
      <c r="T82" t="s" s="16">
        <f>CONCATENATE(C1:C129,D1:D129,E1:E129,F1:F129,G1:G129,H1:H129,I1:I129,J1:J129,K1:K129,L1:L129,M1:M129,N1:N129,O1:O129,P1:P129,Q1:Q129,R1:R129,S1:S129)</f>
        <v>547</v>
      </c>
      <c r="U82" s="32"/>
    </row>
    <row r="83" ht="20" customHeight="1">
      <c r="A83" t="s" s="13">
        <v>265</v>
      </c>
      <c r="B83" t="s" s="14">
        <v>266</v>
      </c>
      <c r="C83" s="30">
        <v>0</v>
      </c>
      <c r="D83" s="31">
        <v>0</v>
      </c>
      <c r="E83" s="30">
        <v>0</v>
      </c>
      <c r="F83" s="31">
        <v>0</v>
      </c>
      <c r="G83" s="31">
        <v>0</v>
      </c>
      <c r="H83" s="30">
        <v>0</v>
      </c>
      <c r="I83" s="31">
        <v>1</v>
      </c>
      <c r="J83" s="30">
        <v>0</v>
      </c>
      <c r="K83" s="31">
        <v>0</v>
      </c>
      <c r="L83" s="30">
        <v>0</v>
      </c>
      <c r="M83" s="30">
        <v>0</v>
      </c>
      <c r="N83" s="31">
        <v>0</v>
      </c>
      <c r="O83" s="31">
        <v>0</v>
      </c>
      <c r="P83" s="30">
        <v>0</v>
      </c>
      <c r="Q83" s="30">
        <v>0</v>
      </c>
      <c r="R83" s="30">
        <v>0</v>
      </c>
      <c r="S83" s="31">
        <v>0</v>
      </c>
      <c r="T83" t="s" s="17">
        <f>CONCATENATE(C1:C129,D1:D129,E1:E129,F1:F129,G1:G129,H1:H129,I1:I129,J1:J129,K1:K129,L1:L129,M1:M129,N1:N129,O1:O129,P1:P129,Q1:Q129,R1:R129,S1:S129)</f>
        <v>547</v>
      </c>
      <c r="U83" s="31"/>
    </row>
    <row r="84" ht="20" customHeight="1">
      <c r="A84" t="s" s="13">
        <v>267</v>
      </c>
      <c r="B84" t="s" s="18">
        <v>268</v>
      </c>
      <c r="C84" s="30">
        <v>0</v>
      </c>
      <c r="D84" s="32">
        <v>0</v>
      </c>
      <c r="E84" s="30">
        <v>0</v>
      </c>
      <c r="F84" s="32">
        <v>0</v>
      </c>
      <c r="G84" s="32">
        <v>0</v>
      </c>
      <c r="H84" s="30">
        <v>0</v>
      </c>
      <c r="I84" s="32">
        <v>1</v>
      </c>
      <c r="J84" s="30">
        <v>0</v>
      </c>
      <c r="K84" s="32">
        <v>0</v>
      </c>
      <c r="L84" s="30">
        <v>0</v>
      </c>
      <c r="M84" s="30">
        <v>0</v>
      </c>
      <c r="N84" s="32">
        <v>0</v>
      </c>
      <c r="O84" s="32">
        <v>0</v>
      </c>
      <c r="P84" s="30">
        <v>0</v>
      </c>
      <c r="Q84" s="30">
        <v>0</v>
      </c>
      <c r="R84" s="30">
        <v>0</v>
      </c>
      <c r="S84" s="32">
        <v>0</v>
      </c>
      <c r="T84" t="s" s="16">
        <f>CONCATENATE(C1:C129,D1:D129,E1:E129,F1:F129,G1:G129,H1:H129,I1:I129,J1:J129,K1:K129,L1:L129,M1:M129,N1:N129,O1:O129,P1:P129,Q1:Q129,R1:R129,S1:S129)</f>
        <v>547</v>
      </c>
      <c r="U84" s="32"/>
    </row>
    <row r="85" ht="20" customHeight="1">
      <c r="A85" t="s" s="19">
        <v>269</v>
      </c>
      <c r="B85" t="s" s="14">
        <v>270</v>
      </c>
      <c r="C85" s="30">
        <v>0</v>
      </c>
      <c r="D85" s="31">
        <v>0</v>
      </c>
      <c r="E85" s="30">
        <v>0</v>
      </c>
      <c r="F85" s="31">
        <v>0</v>
      </c>
      <c r="G85" s="31">
        <v>0</v>
      </c>
      <c r="H85" s="30">
        <v>0</v>
      </c>
      <c r="I85" s="31">
        <v>1</v>
      </c>
      <c r="J85" s="30">
        <v>0</v>
      </c>
      <c r="K85" s="31">
        <v>0</v>
      </c>
      <c r="L85" s="30">
        <v>0</v>
      </c>
      <c r="M85" s="30">
        <v>0</v>
      </c>
      <c r="N85" s="31">
        <v>0</v>
      </c>
      <c r="O85" s="31">
        <v>0</v>
      </c>
      <c r="P85" s="30">
        <v>0</v>
      </c>
      <c r="Q85" s="30">
        <v>0</v>
      </c>
      <c r="R85" s="30">
        <v>0</v>
      </c>
      <c r="S85" s="31">
        <v>0</v>
      </c>
      <c r="T85" t="s" s="17">
        <f>CONCATENATE(C1:C129,D1:D129,E1:E129,F1:F129,G1:G129,H1:H129,I1:I129,J1:J129,K1:K129,L1:L129,M1:M129,N1:N129,O1:O129,P1:P129,Q1:Q129,R1:R129,S1:S129)</f>
        <v>547</v>
      </c>
      <c r="U85" t="s" s="17">
        <v>271</v>
      </c>
    </row>
    <row r="86" ht="20" customHeight="1">
      <c r="A86" t="s" s="13">
        <v>272</v>
      </c>
      <c r="B86" t="s" s="18">
        <v>273</v>
      </c>
      <c r="C86" s="30">
        <v>0</v>
      </c>
      <c r="D86" s="32">
        <v>0</v>
      </c>
      <c r="E86" s="30">
        <v>0</v>
      </c>
      <c r="F86" s="32">
        <v>1</v>
      </c>
      <c r="G86" s="32">
        <v>0</v>
      </c>
      <c r="H86" s="30">
        <v>0</v>
      </c>
      <c r="I86" s="32">
        <v>0</v>
      </c>
      <c r="J86" s="30">
        <v>0</v>
      </c>
      <c r="K86" s="32">
        <v>0</v>
      </c>
      <c r="L86" s="30">
        <v>1</v>
      </c>
      <c r="M86" s="30">
        <v>0</v>
      </c>
      <c r="N86" s="32">
        <v>0</v>
      </c>
      <c r="O86" s="32">
        <v>1</v>
      </c>
      <c r="P86" s="30">
        <v>1</v>
      </c>
      <c r="Q86" s="30">
        <v>0</v>
      </c>
      <c r="R86" s="30">
        <v>1</v>
      </c>
      <c r="S86" s="32">
        <v>1</v>
      </c>
      <c r="T86" t="s" s="34">
        <f>CONCATENATE(C1:C129,D1:D129,E1:E129,F1:F129,G1:G129,H1:H129,I1:I129,J1:J129,K1:K129,L1:L129,M1:M129,N1:N129,O1:O129,P1:P129,Q1:Q129,R1:R129,S1:S129)</f>
        <v>575</v>
      </c>
      <c r="U86" t="s" s="16">
        <f>CONCATENATE("'",T1:T129,"'"," when ","'",B1:B129,"'",","," --",A1:A129)</f>
        <v>576</v>
      </c>
    </row>
    <row r="87" ht="21" customHeight="1">
      <c r="A87" t="s" s="13">
        <v>275</v>
      </c>
      <c r="B87" t="s" s="14">
        <v>276</v>
      </c>
      <c r="C87" s="30">
        <v>0</v>
      </c>
      <c r="D87" s="31">
        <v>0</v>
      </c>
      <c r="E87" s="30">
        <v>0</v>
      </c>
      <c r="F87" s="31">
        <v>1</v>
      </c>
      <c r="G87" s="31">
        <v>0</v>
      </c>
      <c r="H87" s="30">
        <v>0</v>
      </c>
      <c r="I87" s="31">
        <v>0</v>
      </c>
      <c r="J87" s="30">
        <v>0</v>
      </c>
      <c r="K87" s="31">
        <v>1</v>
      </c>
      <c r="L87" s="30">
        <v>0</v>
      </c>
      <c r="M87" s="30">
        <v>0</v>
      </c>
      <c r="N87" s="31">
        <v>1</v>
      </c>
      <c r="O87" s="31">
        <v>1</v>
      </c>
      <c r="P87" s="30">
        <v>1</v>
      </c>
      <c r="Q87" s="30">
        <v>0</v>
      </c>
      <c r="R87" s="30">
        <v>1</v>
      </c>
      <c r="S87" s="31">
        <v>1</v>
      </c>
      <c r="T87" t="s" s="36">
        <f>CONCATENATE(C1:C129,D1:D129,E1:E129,F1:F129,G1:G129,H1:H129,I1:I129,J1:J129,K1:K129,L1:L129,M1:M129,N1:N129,O1:O129,P1:P129,Q1:Q129,R1:R129,S1:S129)</f>
        <v>577</v>
      </c>
      <c r="U87" t="s" s="17">
        <f>CONCATENATE("'",T1:T129,"'"," when ","'",B1:B129,"'",","," --",A1:A129)</f>
        <v>578</v>
      </c>
    </row>
    <row r="88" ht="21" customHeight="1">
      <c r="A88" t="s" s="13">
        <v>278</v>
      </c>
      <c r="B88" t="s" s="18">
        <v>279</v>
      </c>
      <c r="C88" s="30">
        <v>0</v>
      </c>
      <c r="D88" s="32">
        <v>0</v>
      </c>
      <c r="E88" s="30">
        <v>0</v>
      </c>
      <c r="F88" s="32">
        <v>1</v>
      </c>
      <c r="G88" s="32">
        <v>0</v>
      </c>
      <c r="H88" s="30">
        <v>0</v>
      </c>
      <c r="I88" s="32">
        <v>0</v>
      </c>
      <c r="J88" s="30">
        <v>0</v>
      </c>
      <c r="K88" s="32">
        <v>1</v>
      </c>
      <c r="L88" s="30">
        <v>0</v>
      </c>
      <c r="M88" s="30">
        <v>0</v>
      </c>
      <c r="N88" s="32">
        <v>1</v>
      </c>
      <c r="O88" s="32">
        <v>0</v>
      </c>
      <c r="P88" s="30">
        <v>0</v>
      </c>
      <c r="Q88" s="30">
        <v>1</v>
      </c>
      <c r="R88" s="30">
        <v>0</v>
      </c>
      <c r="S88" s="32">
        <v>0</v>
      </c>
      <c r="T88" t="s" s="36">
        <f>CONCATENATE(C1:C129,D1:D129,E1:E129,F1:F129,G1:G129,H1:H129,I1:I129,J1:J129,K1:K129,L1:L129,M1:M129,N1:N129,O1:O129,P1:P129,Q1:Q129,R1:R129,S1:S129)</f>
        <v>579</v>
      </c>
      <c r="U88" t="s" s="16">
        <f>CONCATENATE("'",T1:T129,"'"," when ","'",B1:B129,"'",","," --",A1:A129)</f>
        <v>580</v>
      </c>
    </row>
    <row r="89" ht="21" customHeight="1">
      <c r="A89" t="s" s="13">
        <v>281</v>
      </c>
      <c r="B89" t="s" s="14">
        <v>282</v>
      </c>
      <c r="C89" s="30">
        <v>0</v>
      </c>
      <c r="D89" s="31">
        <v>0</v>
      </c>
      <c r="E89" s="30">
        <v>0</v>
      </c>
      <c r="F89" s="31">
        <v>1</v>
      </c>
      <c r="G89" s="31">
        <v>0</v>
      </c>
      <c r="H89" s="30">
        <v>0</v>
      </c>
      <c r="I89" s="31">
        <v>0</v>
      </c>
      <c r="J89" s="30">
        <v>0</v>
      </c>
      <c r="K89" s="31">
        <v>1</v>
      </c>
      <c r="L89" s="30">
        <v>1</v>
      </c>
      <c r="M89" s="30">
        <v>0</v>
      </c>
      <c r="N89" s="31">
        <v>1</v>
      </c>
      <c r="O89" s="31">
        <v>1</v>
      </c>
      <c r="P89" s="30">
        <v>0</v>
      </c>
      <c r="Q89" s="30">
        <v>0</v>
      </c>
      <c r="R89" s="30">
        <v>0</v>
      </c>
      <c r="S89" s="31">
        <v>0</v>
      </c>
      <c r="T89" t="s" s="36">
        <f>CONCATENATE(C1:C129,D1:D129,E1:E129,F1:F129,G1:G129,H1:H129,I1:I129,J1:J129,K1:K129,L1:L129,M1:M129,N1:N129,O1:O129,P1:P129,Q1:Q129,R1:R129,S1:S129)</f>
        <v>581</v>
      </c>
      <c r="U89" t="s" s="17">
        <f>CONCATENATE("'",T1:T129,"'"," when ","'",B1:B129,"'",","," --",A1:A129)</f>
        <v>582</v>
      </c>
    </row>
    <row r="90" ht="21" customHeight="1">
      <c r="A90" t="s" s="13">
        <v>284</v>
      </c>
      <c r="B90" t="s" s="18">
        <v>285</v>
      </c>
      <c r="C90" s="30">
        <v>0</v>
      </c>
      <c r="D90" s="32">
        <v>0</v>
      </c>
      <c r="E90" s="30">
        <v>0</v>
      </c>
      <c r="F90" s="32">
        <v>1</v>
      </c>
      <c r="G90" s="32">
        <v>0</v>
      </c>
      <c r="H90" s="30">
        <v>0</v>
      </c>
      <c r="I90" s="32">
        <v>0</v>
      </c>
      <c r="J90" s="30">
        <v>0</v>
      </c>
      <c r="K90" s="32">
        <v>1</v>
      </c>
      <c r="L90" s="30">
        <v>0</v>
      </c>
      <c r="M90" s="30">
        <v>1</v>
      </c>
      <c r="N90" s="32">
        <v>1</v>
      </c>
      <c r="O90" s="32">
        <v>0</v>
      </c>
      <c r="P90" s="30">
        <v>0</v>
      </c>
      <c r="Q90" s="30">
        <v>0</v>
      </c>
      <c r="R90" s="30">
        <v>0</v>
      </c>
      <c r="S90" s="32">
        <v>0</v>
      </c>
      <c r="T90" t="s" s="36">
        <f>CONCATENATE(C1:C129,D1:D129,E1:E129,F1:F129,G1:G129,H1:H129,I1:I129,J1:J129,K1:K129,L1:L129,M1:M129,N1:N129,O1:O129,P1:P129,Q1:Q129,R1:R129,S1:S129)</f>
        <v>583</v>
      </c>
      <c r="U90" t="s" s="16">
        <f>CONCATENATE("'",T1:T129,"'"," when ","'",B1:B129,"'",","," --",A1:A129)</f>
        <v>584</v>
      </c>
    </row>
    <row r="91" ht="21" customHeight="1">
      <c r="A91" t="s" s="13">
        <v>287</v>
      </c>
      <c r="B91" t="s" s="14">
        <v>288</v>
      </c>
      <c r="C91" s="30">
        <v>0</v>
      </c>
      <c r="D91" s="31">
        <v>0</v>
      </c>
      <c r="E91" s="30">
        <v>0</v>
      </c>
      <c r="F91" s="31">
        <v>1</v>
      </c>
      <c r="G91" s="31">
        <v>0</v>
      </c>
      <c r="H91" s="30">
        <v>0</v>
      </c>
      <c r="I91" s="31">
        <v>0</v>
      </c>
      <c r="J91" s="30">
        <v>0</v>
      </c>
      <c r="K91" s="31">
        <v>0</v>
      </c>
      <c r="L91" s="30">
        <v>1</v>
      </c>
      <c r="M91" s="30">
        <v>0</v>
      </c>
      <c r="N91" s="31">
        <v>1</v>
      </c>
      <c r="O91" s="31">
        <v>1</v>
      </c>
      <c r="P91" s="30">
        <v>0</v>
      </c>
      <c r="Q91" s="30">
        <v>0</v>
      </c>
      <c r="R91" s="30">
        <v>0</v>
      </c>
      <c r="S91" s="31">
        <v>1</v>
      </c>
      <c r="T91" t="s" s="36">
        <f>CONCATENATE(C1:C129,D1:D129,E1:E129,F1:F129,G1:G129,H1:H129,I1:I129,J1:J129,K1:K129,L1:L129,M1:M129,N1:N129,O1:O129,P1:P129,Q1:Q129,R1:R129,S1:S129)</f>
        <v>585</v>
      </c>
      <c r="U91" t="s" s="17">
        <f>CONCATENATE("'",T1:T129,"'"," when ","'",B1:B129,"'",","," --",A1:A129)</f>
        <v>586</v>
      </c>
    </row>
    <row r="92" ht="21" customHeight="1">
      <c r="A92" t="s" s="13">
        <v>290</v>
      </c>
      <c r="B92" t="s" s="18">
        <v>291</v>
      </c>
      <c r="C92" s="30">
        <v>0</v>
      </c>
      <c r="D92" s="32">
        <v>0</v>
      </c>
      <c r="E92" s="30">
        <v>0</v>
      </c>
      <c r="F92" s="32">
        <v>1</v>
      </c>
      <c r="G92" s="32">
        <v>0</v>
      </c>
      <c r="H92" s="30">
        <v>0</v>
      </c>
      <c r="I92" s="32">
        <v>0</v>
      </c>
      <c r="J92" s="30">
        <v>0</v>
      </c>
      <c r="K92" s="32">
        <v>1</v>
      </c>
      <c r="L92" s="30">
        <v>0</v>
      </c>
      <c r="M92" s="30">
        <v>1</v>
      </c>
      <c r="N92" s="32">
        <v>1</v>
      </c>
      <c r="O92" s="32">
        <v>0</v>
      </c>
      <c r="P92" s="30">
        <v>0</v>
      </c>
      <c r="Q92" s="30">
        <v>0</v>
      </c>
      <c r="R92" s="30">
        <v>1</v>
      </c>
      <c r="S92" s="32">
        <v>0</v>
      </c>
      <c r="T92" t="s" s="36">
        <f>CONCATENATE(C1:C129,D1:D129,E1:E129,F1:F129,G1:G129,H1:H129,I1:I129,J1:J129,K1:K129,L1:L129,M1:M129,N1:N129,O1:O129,P1:P129,Q1:Q129,R1:R129,S1:S129)</f>
        <v>587</v>
      </c>
      <c r="U92" t="s" s="16">
        <f>CONCATENATE("'",T1:T129,"'"," when ","'",B1:B129,"'",","," --",A1:A129)</f>
        <v>588</v>
      </c>
    </row>
    <row r="93" ht="21" customHeight="1">
      <c r="A93" t="s" s="13">
        <v>293</v>
      </c>
      <c r="B93" t="s" s="14">
        <v>294</v>
      </c>
      <c r="C93" s="30">
        <v>0</v>
      </c>
      <c r="D93" s="31">
        <v>0</v>
      </c>
      <c r="E93" s="30">
        <v>0</v>
      </c>
      <c r="F93" s="31">
        <v>1</v>
      </c>
      <c r="G93" s="31">
        <v>0</v>
      </c>
      <c r="H93" s="30">
        <v>0</v>
      </c>
      <c r="I93" s="31">
        <v>0</v>
      </c>
      <c r="J93" s="30">
        <v>0</v>
      </c>
      <c r="K93" s="31">
        <v>1</v>
      </c>
      <c r="L93" s="30">
        <v>0</v>
      </c>
      <c r="M93" s="30">
        <v>1</v>
      </c>
      <c r="N93" s="31">
        <v>1</v>
      </c>
      <c r="O93" s="31">
        <v>0</v>
      </c>
      <c r="P93" s="30">
        <v>0</v>
      </c>
      <c r="Q93" s="30">
        <v>1</v>
      </c>
      <c r="R93" s="30">
        <v>0</v>
      </c>
      <c r="S93" s="31">
        <v>0</v>
      </c>
      <c r="T93" t="s" s="36">
        <f>CONCATENATE(C1:C129,D1:D129,E1:E129,F1:F129,G1:G129,H1:H129,I1:I129,J1:J129,K1:K129,L1:L129,M1:M129,N1:N129,O1:O129,P1:P129,Q1:Q129,R1:R129,S1:S129)</f>
        <v>589</v>
      </c>
      <c r="U93" t="s" s="17">
        <f>CONCATENATE("'",T1:T129,"'"," when ","'",B1:B129,"'",","," --",A1:A129)</f>
        <v>590</v>
      </c>
    </row>
    <row r="94" ht="21" customHeight="1">
      <c r="A94" t="s" s="13">
        <v>296</v>
      </c>
      <c r="B94" t="s" s="18">
        <v>297</v>
      </c>
      <c r="C94" s="30">
        <v>0</v>
      </c>
      <c r="D94" s="32">
        <v>0</v>
      </c>
      <c r="E94" s="30">
        <v>0</v>
      </c>
      <c r="F94" s="32">
        <v>1</v>
      </c>
      <c r="G94" s="32">
        <v>0</v>
      </c>
      <c r="H94" s="30">
        <v>0</v>
      </c>
      <c r="I94" s="32">
        <v>0</v>
      </c>
      <c r="J94" s="30">
        <v>0</v>
      </c>
      <c r="K94" s="32">
        <v>1</v>
      </c>
      <c r="L94" s="30">
        <v>0</v>
      </c>
      <c r="M94" s="30">
        <v>1</v>
      </c>
      <c r="N94" s="32">
        <v>1</v>
      </c>
      <c r="O94" s="32">
        <v>0</v>
      </c>
      <c r="P94" s="30">
        <v>0</v>
      </c>
      <c r="Q94" s="30">
        <v>1</v>
      </c>
      <c r="R94" s="30">
        <v>1</v>
      </c>
      <c r="S94" s="32">
        <v>0</v>
      </c>
      <c r="T94" t="s" s="36">
        <f>CONCATENATE(C1:C129,D1:D129,E1:E129,F1:F129,G1:G129,H1:H129,I1:I129,J1:J129,K1:K129,L1:L129,M1:M129,N1:N129,O1:O129,P1:P129,Q1:Q129,R1:R129,S1:S129)</f>
        <v>591</v>
      </c>
      <c r="U94" t="s" s="16">
        <f>CONCATENATE("'",T1:T129,"'"," when ","'",B1:B129,"'",","," --",A1:A129)</f>
        <v>592</v>
      </c>
    </row>
    <row r="95" ht="21" customHeight="1">
      <c r="A95" t="s" s="13">
        <v>299</v>
      </c>
      <c r="B95" t="s" s="14">
        <v>300</v>
      </c>
      <c r="C95" s="30">
        <v>0</v>
      </c>
      <c r="D95" s="31">
        <v>1</v>
      </c>
      <c r="E95" s="30">
        <v>0</v>
      </c>
      <c r="F95" s="31">
        <v>0</v>
      </c>
      <c r="G95" s="31">
        <v>1</v>
      </c>
      <c r="H95" s="30">
        <v>1</v>
      </c>
      <c r="I95" s="31">
        <v>1</v>
      </c>
      <c r="J95" s="30">
        <v>0</v>
      </c>
      <c r="K95" s="31">
        <v>0</v>
      </c>
      <c r="L95" s="30">
        <v>0</v>
      </c>
      <c r="M95" s="30">
        <v>0</v>
      </c>
      <c r="N95" s="31">
        <v>0</v>
      </c>
      <c r="O95" s="31">
        <v>0</v>
      </c>
      <c r="P95" s="30">
        <v>0</v>
      </c>
      <c r="Q95" s="30">
        <v>0</v>
      </c>
      <c r="R95" s="30">
        <v>0</v>
      </c>
      <c r="S95" s="31">
        <v>1</v>
      </c>
      <c r="T95" t="s" s="36">
        <f>CONCATENATE(C1:C129,D1:D129,E1:E129,F1:F129,G1:G129,H1:H129,I1:I129,J1:J129,K1:K129,L1:L129,M1:M129,N1:N129,O1:O129,P1:P129,Q1:Q129,R1:R129,S1:S129)</f>
        <v>593</v>
      </c>
      <c r="U95" t="s" s="17">
        <f>CONCATENATE("'",T1:T129,"'"," when ","'",B1:B129,"'",","," --",A1:A129)</f>
        <v>594</v>
      </c>
    </row>
    <row r="96" ht="21" customHeight="1">
      <c r="A96" t="s" s="13">
        <v>303</v>
      </c>
      <c r="B96" t="s" s="18">
        <v>304</v>
      </c>
      <c r="C96" s="30">
        <v>0</v>
      </c>
      <c r="D96" s="32">
        <v>1</v>
      </c>
      <c r="E96" s="30">
        <v>0</v>
      </c>
      <c r="F96" s="32">
        <v>0</v>
      </c>
      <c r="G96" s="32">
        <v>1</v>
      </c>
      <c r="H96" s="30">
        <v>0</v>
      </c>
      <c r="I96" s="32">
        <v>0</v>
      </c>
      <c r="J96" s="30">
        <v>0</v>
      </c>
      <c r="K96" s="32">
        <v>0</v>
      </c>
      <c r="L96" s="30">
        <v>1</v>
      </c>
      <c r="M96" s="30">
        <v>0</v>
      </c>
      <c r="N96" s="32">
        <v>0</v>
      </c>
      <c r="O96" s="32">
        <v>0</v>
      </c>
      <c r="P96" s="30">
        <v>0</v>
      </c>
      <c r="Q96" s="30">
        <v>0</v>
      </c>
      <c r="R96" s="30">
        <v>0</v>
      </c>
      <c r="S96" s="32">
        <v>1</v>
      </c>
      <c r="T96" t="s" s="36">
        <f>CONCATENATE(C1:C129,D1:D129,E1:E129,F1:F129,G1:G129,H1:H129,I1:I129,J1:J129,K1:K129,L1:L129,M1:M129,N1:N129,O1:O129,P1:P129,Q1:Q129,R1:R129,S1:S129)</f>
        <v>595</v>
      </c>
      <c r="U96" t="s" s="16">
        <f>CONCATENATE("'",T1:T129,"'"," when ","'",B1:B129,"'",","," --",A1:A129)</f>
        <v>596</v>
      </c>
    </row>
    <row r="97" ht="21" customHeight="1">
      <c r="A97" t="s" s="13">
        <v>306</v>
      </c>
      <c r="B97" t="s" s="14">
        <v>307</v>
      </c>
      <c r="C97" s="30">
        <v>0</v>
      </c>
      <c r="D97" s="31">
        <v>1</v>
      </c>
      <c r="E97" s="30">
        <v>0</v>
      </c>
      <c r="F97" s="31">
        <v>0</v>
      </c>
      <c r="G97" s="31">
        <v>1</v>
      </c>
      <c r="H97" s="30">
        <v>0</v>
      </c>
      <c r="I97" s="31">
        <v>0</v>
      </c>
      <c r="J97" s="30">
        <v>0</v>
      </c>
      <c r="K97" s="31">
        <v>0</v>
      </c>
      <c r="L97" s="30">
        <v>0</v>
      </c>
      <c r="M97" s="30">
        <v>0</v>
      </c>
      <c r="N97" s="31">
        <v>0</v>
      </c>
      <c r="O97" s="31">
        <v>1</v>
      </c>
      <c r="P97" s="30">
        <v>0</v>
      </c>
      <c r="Q97" s="30">
        <v>0</v>
      </c>
      <c r="R97" s="30">
        <v>0</v>
      </c>
      <c r="S97" s="31">
        <v>1</v>
      </c>
      <c r="T97" t="s" s="17">
        <f>CONCATENATE(C1:C129,D1:D129,E1:E129,F1:F129,G1:G129,H1:H129,I1:I129,J1:J129,K1:K129,L1:L129,M1:M129,N1:N129,O1:O129,P1:P129,Q1:Q129,R1:R129,S1:S129)</f>
        <v>597</v>
      </c>
      <c r="U97" t="s" s="17">
        <f>CONCATENATE("'",T1:T129,"'"," when ","'",B1:B129,"'",","," --",A1:A129)</f>
        <v>598</v>
      </c>
    </row>
    <row r="98" ht="21" customHeight="1">
      <c r="A98" t="s" s="13">
        <v>309</v>
      </c>
      <c r="B98" t="s" s="18">
        <v>310</v>
      </c>
      <c r="C98" s="30">
        <v>0</v>
      </c>
      <c r="D98" s="32">
        <v>0</v>
      </c>
      <c r="E98" s="30">
        <v>0</v>
      </c>
      <c r="F98" s="32">
        <v>0</v>
      </c>
      <c r="G98" s="32">
        <v>1</v>
      </c>
      <c r="H98" s="30">
        <v>0</v>
      </c>
      <c r="I98" s="32">
        <v>0</v>
      </c>
      <c r="J98" s="30">
        <v>1</v>
      </c>
      <c r="K98" s="32">
        <v>0</v>
      </c>
      <c r="L98" s="30">
        <v>0</v>
      </c>
      <c r="M98" s="30">
        <v>0</v>
      </c>
      <c r="N98" s="32">
        <v>1</v>
      </c>
      <c r="O98" s="32">
        <v>0</v>
      </c>
      <c r="P98" s="30">
        <v>0</v>
      </c>
      <c r="Q98" s="30">
        <v>0</v>
      </c>
      <c r="R98" s="30">
        <v>0</v>
      </c>
      <c r="S98" s="32">
        <v>0</v>
      </c>
      <c r="T98" t="s" s="16">
        <f>CONCATENATE(C1:C129,D1:D129,E1:E129,F1:F129,G1:G129,H1:H129,I1:I129,J1:J129,K1:K129,L1:L129,M1:M129,N1:N129,O1:O129,P1:P129,Q1:Q129,R1:R129,S1:S129)</f>
        <v>453</v>
      </c>
      <c r="U98" t="s" s="16">
        <f>CONCATENATE("'",T1:T129,"'"," when ","'",B1:B129,"'",","," --",A1:A129)</f>
        <v>599</v>
      </c>
    </row>
    <row r="99" ht="21" customHeight="1">
      <c r="A99" t="s" s="13">
        <v>312</v>
      </c>
      <c r="B99" t="s" s="14">
        <v>313</v>
      </c>
      <c r="C99" s="30">
        <v>0</v>
      </c>
      <c r="D99" s="31">
        <v>0</v>
      </c>
      <c r="E99" s="30">
        <v>0</v>
      </c>
      <c r="F99" s="31">
        <v>0</v>
      </c>
      <c r="G99" s="31">
        <v>1</v>
      </c>
      <c r="H99" s="30">
        <v>0</v>
      </c>
      <c r="I99" s="31">
        <v>0</v>
      </c>
      <c r="J99" s="30">
        <v>0</v>
      </c>
      <c r="K99" s="31">
        <v>1</v>
      </c>
      <c r="L99" s="30">
        <v>0</v>
      </c>
      <c r="M99" s="30">
        <v>0</v>
      </c>
      <c r="N99" s="31">
        <v>1</v>
      </c>
      <c r="O99" s="31">
        <v>0</v>
      </c>
      <c r="P99" s="30">
        <v>0</v>
      </c>
      <c r="Q99" s="30">
        <v>0</v>
      </c>
      <c r="R99" s="30">
        <v>0</v>
      </c>
      <c r="S99" s="31">
        <v>0</v>
      </c>
      <c r="T99" t="s" s="17">
        <f>CONCATENATE(C1:C129,D1:D129,E1:E129,F1:F129,G1:G129,H1:H129,I1:I129,J1:J129,K1:K129,L1:L129,M1:M129,N1:N129,O1:O129,P1:P129,Q1:Q129,R1:R129,S1:S129)</f>
        <v>455</v>
      </c>
      <c r="U99" t="s" s="17">
        <f>CONCATENATE("'",T1:T129,"'"," when ","'",B1:B129,"'",","," --",A1:A129)</f>
        <v>600</v>
      </c>
    </row>
    <row r="100" ht="21" customHeight="1">
      <c r="A100" t="s" s="13">
        <v>315</v>
      </c>
      <c r="B100" t="s" s="18">
        <v>316</v>
      </c>
      <c r="C100" s="30">
        <v>0</v>
      </c>
      <c r="D100" s="32">
        <v>0</v>
      </c>
      <c r="E100" s="30">
        <v>0</v>
      </c>
      <c r="F100" s="32">
        <v>1</v>
      </c>
      <c r="G100" s="32">
        <v>0</v>
      </c>
      <c r="H100" s="30">
        <v>0</v>
      </c>
      <c r="I100" s="32">
        <v>0</v>
      </c>
      <c r="J100" s="30">
        <v>0</v>
      </c>
      <c r="K100" s="32">
        <v>1</v>
      </c>
      <c r="L100" s="30">
        <v>0</v>
      </c>
      <c r="M100" s="30">
        <v>1</v>
      </c>
      <c r="N100" s="32">
        <v>1</v>
      </c>
      <c r="O100" s="32">
        <v>0</v>
      </c>
      <c r="P100" s="30">
        <v>1</v>
      </c>
      <c r="Q100" s="30">
        <v>0</v>
      </c>
      <c r="R100" s="30">
        <v>0</v>
      </c>
      <c r="S100" s="32">
        <v>0</v>
      </c>
      <c r="T100" t="s" s="36">
        <f>CONCATENATE(C1:C129,D1:D129,E1:E129,F1:F129,G1:G129,H1:H129,I1:I129,J1:J129,K1:K129,L1:L129,M1:M129,N1:N129,O1:O129,P1:P129,Q1:Q129,R1:R129,S1:S129)</f>
        <v>601</v>
      </c>
      <c r="U100" t="s" s="16">
        <f>CONCATENATE("'",T1:T129,"'"," when ","'",B1:B129,"'",","," --",A1:A129)</f>
        <v>602</v>
      </c>
    </row>
    <row r="101" ht="21" customHeight="1">
      <c r="A101" t="s" s="13">
        <v>318</v>
      </c>
      <c r="B101" t="s" s="14">
        <v>319</v>
      </c>
      <c r="C101" s="30">
        <v>0</v>
      </c>
      <c r="D101" s="31">
        <v>0</v>
      </c>
      <c r="E101" s="30">
        <v>0</v>
      </c>
      <c r="F101" s="31">
        <v>1</v>
      </c>
      <c r="G101" s="31">
        <v>0</v>
      </c>
      <c r="H101" s="30">
        <v>0</v>
      </c>
      <c r="I101" s="31">
        <v>0</v>
      </c>
      <c r="J101" s="30">
        <v>1</v>
      </c>
      <c r="K101" s="31">
        <v>0</v>
      </c>
      <c r="L101" s="30">
        <v>1</v>
      </c>
      <c r="M101" s="30">
        <v>0</v>
      </c>
      <c r="N101" s="31">
        <v>0</v>
      </c>
      <c r="O101" s="31">
        <v>1</v>
      </c>
      <c r="P101" s="30">
        <v>1</v>
      </c>
      <c r="Q101" s="30">
        <v>1</v>
      </c>
      <c r="R101" s="30">
        <v>0</v>
      </c>
      <c r="S101" s="31">
        <v>1</v>
      </c>
      <c r="T101" t="s" s="36">
        <f>CONCATENATE(C1:C129,D1:D129,E1:E129,F1:F129,G1:G129,H1:H129,I1:I129,J1:J129,K1:K129,L1:L129,M1:M129,N1:N129,O1:O129,P1:P129,Q1:Q129,R1:R129,S1:S129)</f>
        <v>603</v>
      </c>
      <c r="U101" t="s" s="17">
        <f>CONCATENATE("'",T1:T129,"'"," when ","'",B1:B129,"'",","," --",A1:A129)</f>
        <v>604</v>
      </c>
    </row>
    <row r="102" ht="21" customHeight="1">
      <c r="A102" t="s" s="13">
        <v>321</v>
      </c>
      <c r="B102" t="s" s="18">
        <v>322</v>
      </c>
      <c r="C102" s="30">
        <v>0</v>
      </c>
      <c r="D102" s="32">
        <v>0</v>
      </c>
      <c r="E102" s="30">
        <v>0</v>
      </c>
      <c r="F102" s="32">
        <v>1</v>
      </c>
      <c r="G102" s="32">
        <v>0</v>
      </c>
      <c r="H102" s="30">
        <v>0</v>
      </c>
      <c r="I102" s="32">
        <v>0</v>
      </c>
      <c r="J102" s="30">
        <v>1</v>
      </c>
      <c r="K102" s="32">
        <v>0</v>
      </c>
      <c r="L102" s="30">
        <v>1</v>
      </c>
      <c r="M102" s="30">
        <v>0</v>
      </c>
      <c r="N102" s="32">
        <v>0</v>
      </c>
      <c r="O102" s="32">
        <v>1</v>
      </c>
      <c r="P102" s="30">
        <v>1</v>
      </c>
      <c r="Q102" s="30">
        <v>1</v>
      </c>
      <c r="R102" s="30">
        <v>1</v>
      </c>
      <c r="S102" s="32">
        <v>0</v>
      </c>
      <c r="T102" t="s" s="36">
        <f>CONCATENATE(C1:C129,D1:D129,E1:E129,F1:F129,G1:G129,H1:H129,I1:I129,J1:J129,K1:K129,L1:L129,M1:M129,N1:N129,O1:O129,P1:P129,Q1:Q129,R1:R129,S1:S129)</f>
        <v>605</v>
      </c>
      <c r="U102" t="s" s="16">
        <f>CONCATENATE("'",T1:T129,"'"," when ","'",B1:B129,"'",","," --",A1:A129)</f>
        <v>606</v>
      </c>
    </row>
    <row r="103" ht="20" customHeight="1">
      <c r="A103" s="35"/>
      <c r="B103" t="s" s="14">
        <v>324</v>
      </c>
      <c r="C103" s="30"/>
      <c r="D103" s="31"/>
      <c r="E103" s="30"/>
      <c r="F103" s="31"/>
      <c r="G103" s="31"/>
      <c r="H103" s="30"/>
      <c r="I103" s="31"/>
      <c r="J103" s="30"/>
      <c r="K103" s="31"/>
      <c r="L103" s="30"/>
      <c r="M103" s="30"/>
      <c r="N103" s="31"/>
      <c r="O103" s="31"/>
      <c r="P103" s="30"/>
      <c r="Q103" s="30"/>
      <c r="R103" s="30"/>
      <c r="S103" s="31"/>
      <c r="T103" t="s" s="17">
        <f>CONCATENATE(C1:C129,D1:D129,E1:E129,F1:F129,G1:G129,H1:H129,I1:I129,J1:J129,K1:K129,L1:L129,M1:M129,N1:N129,O1:O129,P1:P129,Q1:Q129,R1:R129,S1:S129)</f>
      </c>
      <c r="U103" s="31"/>
    </row>
    <row r="104" ht="21" customHeight="1">
      <c r="A104" s="35"/>
      <c r="B104" t="s" s="18">
        <v>325</v>
      </c>
      <c r="C104" s="30"/>
      <c r="D104" s="32"/>
      <c r="E104" s="30"/>
      <c r="F104" s="32"/>
      <c r="G104" s="32"/>
      <c r="H104" s="30"/>
      <c r="I104" s="32"/>
      <c r="J104" s="30"/>
      <c r="K104" s="32"/>
      <c r="L104" s="30"/>
      <c r="M104" s="30"/>
      <c r="N104" s="32"/>
      <c r="O104" s="32"/>
      <c r="P104" s="30"/>
      <c r="Q104" s="30"/>
      <c r="R104" s="30"/>
      <c r="S104" s="32"/>
      <c r="T104" t="s" s="16">
        <f>CONCATENATE(C1:C129,D1:D129,E1:E129,F1:F129,G1:G129,H1:H129,I1:I129,J1:J129,K1:K129,L1:L129,M1:M129,N1:N129,O1:O129,P1:P129,Q1:Q129,R1:R129,S1:S129)</f>
      </c>
      <c r="U104" s="32"/>
    </row>
    <row r="105" ht="21" customHeight="1">
      <c r="A105" t="s" s="13">
        <v>326</v>
      </c>
      <c r="B105" t="s" s="14">
        <v>327</v>
      </c>
      <c r="C105" s="30">
        <v>0</v>
      </c>
      <c r="D105" s="31">
        <v>0</v>
      </c>
      <c r="E105" s="30">
        <v>0</v>
      </c>
      <c r="F105" s="31">
        <v>1</v>
      </c>
      <c r="G105" s="31">
        <v>0</v>
      </c>
      <c r="H105" s="30">
        <v>0</v>
      </c>
      <c r="I105" s="31">
        <v>0</v>
      </c>
      <c r="J105" s="30">
        <v>0</v>
      </c>
      <c r="K105" s="31">
        <v>0</v>
      </c>
      <c r="L105" s="30">
        <v>1</v>
      </c>
      <c r="M105" s="30">
        <v>0</v>
      </c>
      <c r="N105" s="31">
        <v>1</v>
      </c>
      <c r="O105" s="31">
        <v>0</v>
      </c>
      <c r="P105" s="30">
        <v>0</v>
      </c>
      <c r="Q105" s="30">
        <v>0</v>
      </c>
      <c r="R105" s="30">
        <v>1</v>
      </c>
      <c r="S105" s="31">
        <v>0</v>
      </c>
      <c r="T105" t="s" s="36">
        <f>CONCATENATE(C1:C129,D1:D129,E1:E129,F1:F129,G1:G129,H1:H129,I1:I129,J1:J129,K1:K129,L1:L129,M1:M129,N1:N129,O1:O129,P1:P129,Q1:Q129,R1:R129,S1:S129)</f>
        <v>573</v>
      </c>
      <c r="U105" t="s" s="17">
        <f>CONCATENATE("'",T1:T129,"'"," when ","'",B1:B129,"'",","," --",A1:A129)</f>
        <v>607</v>
      </c>
    </row>
    <row r="106" ht="21" customHeight="1">
      <c r="A106" t="s" s="13">
        <v>329</v>
      </c>
      <c r="B106" t="s" s="18">
        <v>330</v>
      </c>
      <c r="C106" s="30">
        <v>0</v>
      </c>
      <c r="D106" s="32">
        <v>0</v>
      </c>
      <c r="E106" s="30">
        <v>0</v>
      </c>
      <c r="F106" s="32">
        <v>0</v>
      </c>
      <c r="G106" s="32">
        <v>0</v>
      </c>
      <c r="H106" s="30">
        <v>0</v>
      </c>
      <c r="I106" s="32">
        <v>0</v>
      </c>
      <c r="J106" s="30">
        <v>1</v>
      </c>
      <c r="K106" s="32">
        <v>0</v>
      </c>
      <c r="L106" s="30">
        <v>1</v>
      </c>
      <c r="M106" s="30">
        <v>1</v>
      </c>
      <c r="N106" s="32">
        <v>0</v>
      </c>
      <c r="O106" s="32">
        <v>0</v>
      </c>
      <c r="P106" s="30">
        <v>0</v>
      </c>
      <c r="Q106" s="30">
        <v>0</v>
      </c>
      <c r="R106" s="30">
        <v>0</v>
      </c>
      <c r="S106" s="32">
        <v>0</v>
      </c>
      <c r="T106" t="s" s="16">
        <f>CONCATENATE(C1:C129,D1:D129,E1:E129,F1:F129,G1:G129,H1:H129,I1:I129,J1:J129,K1:K129,L1:L129,M1:M129,N1:N129,O1:O129,P1:P129,Q1:Q129,R1:R129,S1:S129)</f>
        <v>608</v>
      </c>
      <c r="U106" t="s" s="16">
        <f>CONCATENATE("'",T1:T129,"'"," when ","'",B1:B129,"'",","," --",A1:A129)</f>
        <v>609</v>
      </c>
    </row>
    <row r="107" ht="21" customHeight="1">
      <c r="A107" t="s" s="13">
        <v>332</v>
      </c>
      <c r="B107" t="s" s="14">
        <v>333</v>
      </c>
      <c r="C107" s="30">
        <v>0</v>
      </c>
      <c r="D107" s="31">
        <v>0</v>
      </c>
      <c r="E107" s="30">
        <v>0</v>
      </c>
      <c r="F107" s="31">
        <v>0</v>
      </c>
      <c r="G107" s="31">
        <v>0</v>
      </c>
      <c r="H107" s="30">
        <v>0</v>
      </c>
      <c r="I107" s="31">
        <v>0</v>
      </c>
      <c r="J107" s="30">
        <v>0</v>
      </c>
      <c r="K107" s="31">
        <v>1</v>
      </c>
      <c r="L107" s="30">
        <v>1</v>
      </c>
      <c r="M107" s="30">
        <v>1</v>
      </c>
      <c r="N107" s="31">
        <v>0</v>
      </c>
      <c r="O107" s="31">
        <v>0</v>
      </c>
      <c r="P107" s="30">
        <v>0</v>
      </c>
      <c r="Q107" s="30">
        <v>0</v>
      </c>
      <c r="R107" s="30">
        <v>0</v>
      </c>
      <c r="S107" s="31">
        <v>0</v>
      </c>
      <c r="T107" t="s" s="17">
        <f>CONCATENATE(C1:C129,D1:D129,E1:E129,F1:F129,G1:G129,H1:H129,I1:I129,J1:J129,K1:K129,L1:L129,M1:M129,N1:N129,O1:O129,P1:P129,Q1:Q129,R1:R129,S1:S129)</f>
        <v>610</v>
      </c>
      <c r="U107" t="s" s="17">
        <f>CONCATENATE("'",T1:T129,"'"," when ","'",B1:B129,"'",","," --",A1:A129)</f>
        <v>611</v>
      </c>
    </row>
    <row r="108" ht="21" customHeight="1">
      <c r="A108" t="s" s="13">
        <v>335</v>
      </c>
      <c r="B108" t="s" s="18">
        <v>336</v>
      </c>
      <c r="C108" s="30">
        <v>0</v>
      </c>
      <c r="D108" s="32">
        <v>0</v>
      </c>
      <c r="E108" s="30">
        <v>0</v>
      </c>
      <c r="F108" s="32">
        <v>1</v>
      </c>
      <c r="G108" s="32">
        <v>0</v>
      </c>
      <c r="H108" s="30">
        <v>0</v>
      </c>
      <c r="I108" s="32">
        <v>0</v>
      </c>
      <c r="J108" s="30">
        <v>0</v>
      </c>
      <c r="K108" s="32">
        <v>0</v>
      </c>
      <c r="L108" s="30">
        <v>1</v>
      </c>
      <c r="M108" s="30">
        <v>1</v>
      </c>
      <c r="N108" s="32">
        <v>0</v>
      </c>
      <c r="O108" s="32">
        <v>0</v>
      </c>
      <c r="P108" s="30">
        <v>0</v>
      </c>
      <c r="Q108" s="30">
        <v>0</v>
      </c>
      <c r="R108" s="30">
        <v>0</v>
      </c>
      <c r="S108" s="32">
        <v>1</v>
      </c>
      <c r="T108" t="s" s="36">
        <f>CONCATENATE(C1:C129,D1:D129,E1:E129,F1:F129,G1:G129,H1:H129,I1:I129,J1:J129,K1:K129,L1:L129,M1:M129,N1:N129,O1:O129,P1:P129,Q1:Q129,R1:R129,S1:S129)</f>
        <v>612</v>
      </c>
      <c r="U108" t="s" s="16">
        <f>CONCATENATE("'",T1:T129,"'"," when ","'",B1:B129,"'",","," --",A1:A129)</f>
        <v>613</v>
      </c>
    </row>
    <row r="109" ht="21" customHeight="1">
      <c r="A109" t="s" s="13">
        <v>338</v>
      </c>
      <c r="B109" t="s" s="14">
        <v>339</v>
      </c>
      <c r="C109" s="30">
        <v>0</v>
      </c>
      <c r="D109" s="31">
        <v>1</v>
      </c>
      <c r="E109" s="30">
        <v>0</v>
      </c>
      <c r="F109" s="31">
        <v>0</v>
      </c>
      <c r="G109" s="31">
        <v>0</v>
      </c>
      <c r="H109" s="30">
        <v>0</v>
      </c>
      <c r="I109" s="31">
        <v>0</v>
      </c>
      <c r="J109" s="30">
        <v>0</v>
      </c>
      <c r="K109" s="31">
        <v>0</v>
      </c>
      <c r="L109" s="30">
        <v>0</v>
      </c>
      <c r="M109" s="30">
        <v>0</v>
      </c>
      <c r="N109" s="31">
        <v>0</v>
      </c>
      <c r="O109" s="31">
        <v>0</v>
      </c>
      <c r="P109" s="30">
        <v>0</v>
      </c>
      <c r="Q109" s="30">
        <v>0</v>
      </c>
      <c r="R109" s="30">
        <v>0</v>
      </c>
      <c r="S109" s="31">
        <v>0</v>
      </c>
      <c r="T109" t="s" s="17">
        <f>CONCATENATE(C1:C129,D1:D129,E1:E129,F1:F129,G1:G129,H1:H129,I1:I129,J1:J129,K1:K129,L1:L129,M1:M129,N1:N129,O1:O129,P1:P129,Q1:Q129,R1:R129,S1:S129)</f>
        <v>614</v>
      </c>
      <c r="U109" t="s" s="17">
        <f>CONCATENATE("'",T1:T129,"'"," when ","'",B1:B129,"'",","," --",A1:A129)</f>
        <v>615</v>
      </c>
    </row>
    <row r="110" ht="21" customHeight="1">
      <c r="A110" t="s" s="13">
        <v>342</v>
      </c>
      <c r="B110" t="s" s="18">
        <v>343</v>
      </c>
      <c r="C110" s="30">
        <v>1</v>
      </c>
      <c r="D110" s="32">
        <v>0</v>
      </c>
      <c r="E110" s="30">
        <v>0</v>
      </c>
      <c r="F110" s="32">
        <v>0</v>
      </c>
      <c r="G110" s="32">
        <v>0</v>
      </c>
      <c r="H110" s="30">
        <v>0</v>
      </c>
      <c r="I110" s="32">
        <v>0</v>
      </c>
      <c r="J110" s="30">
        <v>0</v>
      </c>
      <c r="K110" s="32">
        <v>0</v>
      </c>
      <c r="L110" s="30">
        <v>0</v>
      </c>
      <c r="M110" s="30">
        <v>0</v>
      </c>
      <c r="N110" s="32">
        <v>0</v>
      </c>
      <c r="O110" s="32">
        <v>0</v>
      </c>
      <c r="P110" s="30">
        <v>0</v>
      </c>
      <c r="Q110" s="30">
        <v>0</v>
      </c>
      <c r="R110" s="30">
        <v>0</v>
      </c>
      <c r="S110" s="32">
        <v>0</v>
      </c>
      <c r="T110" t="s" s="16">
        <f>CONCATENATE(C1:C129,D1:D129,E1:E129,F1:F129,G1:G129,H1:H129,I1:I129,J1:J129,K1:K129,L1:L129,M1:M129,N1:N129,O1:O129,P1:P129,Q1:Q129,R1:R129,S1:S129)</f>
        <v>616</v>
      </c>
      <c r="U110" t="s" s="16">
        <f>CONCATENATE("'",T1:T129,"'"," when ","'",B1:B129,"'",","," --",A1:A129)</f>
        <v>617</v>
      </c>
    </row>
    <row r="111" ht="20" customHeight="1">
      <c r="A111" t="s" s="19">
        <v>346</v>
      </c>
      <c r="B111" t="s" s="14">
        <v>347</v>
      </c>
      <c r="C111" s="30"/>
      <c r="D111" s="31"/>
      <c r="E111" s="30"/>
      <c r="F111" s="31"/>
      <c r="G111" s="31"/>
      <c r="H111" s="30"/>
      <c r="I111" s="31"/>
      <c r="J111" s="30"/>
      <c r="K111" s="31"/>
      <c r="L111" s="30"/>
      <c r="M111" s="30"/>
      <c r="N111" s="31"/>
      <c r="O111" s="31"/>
      <c r="P111" s="30"/>
      <c r="Q111" s="30"/>
      <c r="R111" s="30"/>
      <c r="S111" s="31"/>
      <c r="T111" t="s" s="17">
        <f>CONCATENATE(C1:C129,D1:D129,E1:E129,F1:F129,G1:G129,H1:H129,I1:I129,J1:J129,K1:K129,L1:L129,M1:M129,N1:N129,O1:O129,P1:P129,Q1:Q129,R1:R129,S1:S129)</f>
      </c>
      <c r="U111" t="s" s="17">
        <f>CONCATENATE("'",T1:T129,"'"," when ","'",B1:B129,"'",","," --",A1:A129)</f>
        <v>618</v>
      </c>
    </row>
    <row r="112" ht="20" customHeight="1">
      <c r="A112" t="s" s="19">
        <v>349</v>
      </c>
      <c r="B112" t="s" s="18">
        <v>350</v>
      </c>
      <c r="C112" s="30"/>
      <c r="D112" s="32"/>
      <c r="E112" s="30"/>
      <c r="F112" s="32"/>
      <c r="G112" s="32"/>
      <c r="H112" s="30"/>
      <c r="I112" s="32"/>
      <c r="J112" s="30"/>
      <c r="K112" s="32"/>
      <c r="L112" s="30"/>
      <c r="M112" s="30"/>
      <c r="N112" s="32"/>
      <c r="O112" s="32"/>
      <c r="P112" s="30"/>
      <c r="Q112" s="30"/>
      <c r="R112" s="30"/>
      <c r="S112" s="32"/>
      <c r="T112" t="s" s="16">
        <f>CONCATENATE(C1:C129,D1:D129,E1:E129,F1:F129,G1:G129,H1:H129,I1:I129,J1:J129,K1:K129,L1:L129,M1:M129,N1:N129,O1:O129,P1:P129,Q1:Q129,R1:R129,S1:S129)</f>
      </c>
      <c r="U112" t="s" s="16">
        <f>CONCATENATE("'",T1:T129,"'"," when ","'",B1:B129,"'",","," --",A1:A129)</f>
        <v>619</v>
      </c>
    </row>
    <row r="113" ht="20" customHeight="1">
      <c r="A113" t="s" s="19">
        <v>352</v>
      </c>
      <c r="B113" t="s" s="14">
        <v>353</v>
      </c>
      <c r="C113" s="30"/>
      <c r="D113" s="31"/>
      <c r="E113" s="30"/>
      <c r="F113" s="31"/>
      <c r="G113" s="31"/>
      <c r="H113" s="30"/>
      <c r="I113" s="31"/>
      <c r="J113" s="30"/>
      <c r="K113" s="31"/>
      <c r="L113" s="30"/>
      <c r="M113" s="30"/>
      <c r="N113" s="31"/>
      <c r="O113" s="31"/>
      <c r="P113" s="30"/>
      <c r="Q113" s="30"/>
      <c r="R113" s="30"/>
      <c r="S113" s="31"/>
      <c r="T113" t="s" s="17">
        <f>CONCATENATE(C1:C129,D1:D129,E1:E129,F1:F129,G1:G129,H1:H129,I1:I129,J1:J129,K1:K129,L1:L129,M1:M129,N1:N129,O1:O129,P1:P129,Q1:Q129,R1:R129,S1:S129)</f>
      </c>
      <c r="U113" t="s" s="17">
        <f>CONCATENATE("'",T1:T129,"'"," when ","'",B1:B129,"'",","," --",A1:A129)</f>
        <v>620</v>
      </c>
    </row>
    <row r="114" ht="20" customHeight="1">
      <c r="A114" t="s" s="19">
        <v>355</v>
      </c>
      <c r="B114" t="s" s="18">
        <v>356</v>
      </c>
      <c r="C114" s="30"/>
      <c r="D114" s="32"/>
      <c r="E114" s="30"/>
      <c r="F114" s="32"/>
      <c r="G114" s="32"/>
      <c r="H114" s="30"/>
      <c r="I114" s="32"/>
      <c r="J114" s="30"/>
      <c r="K114" s="32"/>
      <c r="L114" s="30"/>
      <c r="M114" s="30"/>
      <c r="N114" s="32"/>
      <c r="O114" s="32"/>
      <c r="P114" s="30"/>
      <c r="Q114" s="30"/>
      <c r="R114" s="30"/>
      <c r="S114" s="32"/>
      <c r="T114" t="s" s="16">
        <f>CONCATENATE(C1:C129,D1:D129,E1:E129,F1:F129,G1:G129,H1:H129,I1:I129,J1:J129,K1:K129,L1:L129,M1:M129,N1:N129,O1:O129,P1:P129,Q1:Q129,R1:R129,S1:S129)</f>
      </c>
      <c r="U114" t="s" s="16">
        <f>CONCATENATE("'",T1:T129,"'"," when ","'",B1:B129,"'",","," --",A1:A129)</f>
        <v>621</v>
      </c>
    </row>
    <row r="115" ht="20" customHeight="1">
      <c r="A115" s="35"/>
      <c r="B115" t="s" s="14">
        <v>358</v>
      </c>
      <c r="C115" s="30"/>
      <c r="D115" s="31"/>
      <c r="E115" s="30"/>
      <c r="F115" s="31"/>
      <c r="G115" s="31"/>
      <c r="H115" s="30"/>
      <c r="I115" s="31"/>
      <c r="J115" s="30"/>
      <c r="K115" s="31"/>
      <c r="L115" s="30"/>
      <c r="M115" s="30"/>
      <c r="N115" s="31"/>
      <c r="O115" s="31"/>
      <c r="P115" s="30"/>
      <c r="Q115" s="30"/>
      <c r="R115" s="30"/>
      <c r="S115" s="31"/>
      <c r="T115" t="s" s="17">
        <f>CONCATENATE(C1:C129,D1:D129,E1:E129,F1:F129,G1:G129,H1:H129,I1:I129,J1:J129,K1:K129,L1:L129,M1:M129,N1:N129,O1:O129,P1:P129,Q1:Q129,R1:R129,S1:S129)</f>
      </c>
      <c r="U115" t="s" s="17">
        <f>CONCATENATE("'",T1:T129,"'"," when ","'",B1:B129,"'",","," --",A1:A129)</f>
        <v>622</v>
      </c>
    </row>
    <row r="116" ht="20" customHeight="1">
      <c r="A116" s="35"/>
      <c r="B116" t="s" s="18">
        <v>360</v>
      </c>
      <c r="C116" s="30"/>
      <c r="D116" s="32"/>
      <c r="E116" s="30"/>
      <c r="F116" s="32"/>
      <c r="G116" s="32"/>
      <c r="H116" s="30"/>
      <c r="I116" s="32"/>
      <c r="J116" s="30"/>
      <c r="K116" s="32"/>
      <c r="L116" s="30"/>
      <c r="M116" s="30"/>
      <c r="N116" s="32"/>
      <c r="O116" s="32"/>
      <c r="P116" s="30"/>
      <c r="Q116" s="30"/>
      <c r="R116" s="30"/>
      <c r="S116" s="32"/>
      <c r="T116" t="s" s="16">
        <f>CONCATENATE(C1:C129,D1:D129,E1:E129,F1:F129,G1:G129,H1:H129,I1:I129,J1:J129,K1:K129,L1:L129,M1:M129,N1:N129,O1:O129,P1:P129,Q1:Q129,R1:R129,S1:S129)</f>
      </c>
      <c r="U116" t="s" s="16">
        <f>CONCATENATE("'",T1:T129,"'"," when ","'",B1:B129,"'",","," --",A1:A129)</f>
        <v>623</v>
      </c>
    </row>
    <row r="117" ht="20" customHeight="1">
      <c r="A117" s="35"/>
      <c r="B117" t="s" s="14">
        <v>362</v>
      </c>
      <c r="C117" s="30"/>
      <c r="D117" s="31"/>
      <c r="E117" s="30"/>
      <c r="F117" s="31"/>
      <c r="G117" s="31"/>
      <c r="H117" s="30"/>
      <c r="I117" s="31"/>
      <c r="J117" s="30"/>
      <c r="K117" s="31"/>
      <c r="L117" s="30"/>
      <c r="M117" s="30"/>
      <c r="N117" s="31"/>
      <c r="O117" s="31"/>
      <c r="P117" s="30"/>
      <c r="Q117" s="30"/>
      <c r="R117" s="30"/>
      <c r="S117" s="31"/>
      <c r="T117" t="s" s="17">
        <f>CONCATENATE(C1:C129,D1:D129,E1:E129,F1:F129,G1:G129,H1:H129,I1:I129,J1:J129,K1:K129,L1:L129,M1:M129,N1:N129,O1:O129,P1:P129,Q1:Q129,R1:R129,S1:S129)</f>
      </c>
      <c r="U117" t="s" s="17">
        <f>CONCATENATE("'",T1:T129,"'"," when ","'",B1:B129,"'",","," --",A1:A129)</f>
        <v>624</v>
      </c>
    </row>
    <row r="118" ht="20" customHeight="1">
      <c r="A118" s="35"/>
      <c r="B118" t="s" s="18">
        <v>364</v>
      </c>
      <c r="C118" s="30"/>
      <c r="D118" s="32"/>
      <c r="E118" s="30"/>
      <c r="F118" s="32"/>
      <c r="G118" s="32"/>
      <c r="H118" s="30"/>
      <c r="I118" s="32"/>
      <c r="J118" s="30"/>
      <c r="K118" s="32"/>
      <c r="L118" s="30"/>
      <c r="M118" s="30"/>
      <c r="N118" s="32"/>
      <c r="O118" s="32"/>
      <c r="P118" s="30"/>
      <c r="Q118" s="30"/>
      <c r="R118" s="30"/>
      <c r="S118" s="32"/>
      <c r="T118" t="s" s="16">
        <f>CONCATENATE(C1:C129,D1:D129,E1:E129,F1:F129,G1:G129,H1:H129,I1:I129,J1:J129,K1:K129,L1:L129,M1:M129,N1:N129,O1:O129,P1:P129,Q1:Q129,R1:R129,S1:S129)</f>
      </c>
      <c r="U118" t="s" s="16">
        <f>CONCATENATE("'",T1:T129,"'"," when ","'",B1:B129,"'",","," --",A1:A129)</f>
        <v>625</v>
      </c>
    </row>
    <row r="119" ht="20" customHeight="1">
      <c r="A119" s="35"/>
      <c r="B119" t="s" s="14">
        <v>366</v>
      </c>
      <c r="C119" s="30"/>
      <c r="D119" s="31"/>
      <c r="E119" s="30"/>
      <c r="F119" s="31"/>
      <c r="G119" s="31"/>
      <c r="H119" s="30"/>
      <c r="I119" s="31"/>
      <c r="J119" s="30"/>
      <c r="K119" s="31"/>
      <c r="L119" s="30"/>
      <c r="M119" s="30"/>
      <c r="N119" s="31"/>
      <c r="O119" s="31"/>
      <c r="P119" s="30"/>
      <c r="Q119" s="30"/>
      <c r="R119" s="30"/>
      <c r="S119" s="31"/>
      <c r="T119" t="s" s="17">
        <f>CONCATENATE(C1:C129,D1:D129,E1:E129,F1:F129,G1:G129,H1:H129,I1:I129,J1:J129,K1:K129,L1:L129,M1:M129,N1:N129,O1:O129,P1:P129,Q1:Q129,R1:R129,S1:S129)</f>
      </c>
      <c r="U119" t="s" s="17">
        <f>CONCATENATE("'",T1:T129,"'"," when ","'",B1:B129,"'",","," --",A1:A129)</f>
        <v>626</v>
      </c>
    </row>
    <row r="120" ht="20" customHeight="1">
      <c r="A120" s="35"/>
      <c r="B120" t="s" s="18">
        <v>368</v>
      </c>
      <c r="C120" s="30"/>
      <c r="D120" s="32"/>
      <c r="E120" s="30"/>
      <c r="F120" s="32"/>
      <c r="G120" s="32"/>
      <c r="H120" s="30"/>
      <c r="I120" s="32"/>
      <c r="J120" s="30"/>
      <c r="K120" s="32"/>
      <c r="L120" s="30"/>
      <c r="M120" s="30"/>
      <c r="N120" s="32"/>
      <c r="O120" s="32"/>
      <c r="P120" s="30"/>
      <c r="Q120" s="30"/>
      <c r="R120" s="30"/>
      <c r="S120" s="32"/>
      <c r="T120" t="s" s="16">
        <f>CONCATENATE(C1:C129,D1:D129,E1:E129,F1:F129,G1:G129,H1:H129,I1:I129,J1:J129,K1:K129,L1:L129,M1:M129,N1:N129,O1:O129,P1:P129,Q1:Q129,R1:R129,S1:S129)</f>
      </c>
      <c r="U120" t="s" s="16">
        <f>CONCATENATE("'",T1:T129,"'"," when ","'",B1:B129,"'",","," --",A1:A129)</f>
        <v>627</v>
      </c>
    </row>
    <row r="121" ht="20" customHeight="1">
      <c r="A121" s="35"/>
      <c r="B121" t="s" s="14">
        <v>370</v>
      </c>
      <c r="C121" s="30"/>
      <c r="D121" s="31"/>
      <c r="E121" s="30"/>
      <c r="F121" s="31"/>
      <c r="G121" s="31"/>
      <c r="H121" s="30"/>
      <c r="I121" s="31"/>
      <c r="J121" s="30"/>
      <c r="K121" s="31"/>
      <c r="L121" s="30"/>
      <c r="M121" s="30"/>
      <c r="N121" s="31"/>
      <c r="O121" s="31"/>
      <c r="P121" s="30"/>
      <c r="Q121" s="30"/>
      <c r="R121" s="30"/>
      <c r="S121" s="31"/>
      <c r="T121" t="s" s="17">
        <f>CONCATENATE(C1:C129,D1:D129,E1:E129,F1:F129,G1:G129,H1:H129,I1:I129,J1:J129,K1:K129,L1:L129,M1:M129,N1:N129,O1:O129,P1:P129,Q1:Q129,R1:R129,S1:S129)</f>
      </c>
      <c r="U121" t="s" s="17">
        <f>CONCATENATE("'",T1:T129,"'"," when ","'",B1:B129,"'",","," --",A1:A129)</f>
        <v>628</v>
      </c>
    </row>
    <row r="122" ht="20" customHeight="1">
      <c r="A122" s="35"/>
      <c r="B122" t="s" s="18">
        <v>372</v>
      </c>
      <c r="C122" s="30"/>
      <c r="D122" s="32"/>
      <c r="E122" s="30"/>
      <c r="F122" s="32"/>
      <c r="G122" s="32"/>
      <c r="H122" s="30"/>
      <c r="I122" s="32"/>
      <c r="J122" s="30"/>
      <c r="K122" s="32"/>
      <c r="L122" s="30"/>
      <c r="M122" s="30"/>
      <c r="N122" s="32"/>
      <c r="O122" s="32"/>
      <c r="P122" s="30"/>
      <c r="Q122" s="30"/>
      <c r="R122" s="30"/>
      <c r="S122" s="32"/>
      <c r="T122" t="s" s="16">
        <f>CONCATENATE(C1:C129,D1:D129,E1:E129,F1:F129,G1:G129,H1:H129,I1:I129,J1:J129,K1:K129,L1:L129,M1:M129,N1:N129,O1:O129,P1:P129,Q1:Q129,R1:R129,S1:S129)</f>
      </c>
      <c r="U122" t="s" s="16">
        <f>CONCATENATE("'",T1:T129,"'"," when ","'",B1:B129,"'",","," --",A1:A129)</f>
        <v>629</v>
      </c>
    </row>
    <row r="123" ht="20" customHeight="1">
      <c r="A123" s="35"/>
      <c r="B123" t="s" s="14">
        <v>374</v>
      </c>
      <c r="C123" s="30"/>
      <c r="D123" s="31"/>
      <c r="E123" s="30"/>
      <c r="F123" s="31"/>
      <c r="G123" s="31"/>
      <c r="H123" s="30"/>
      <c r="I123" s="31"/>
      <c r="J123" s="30"/>
      <c r="K123" s="31"/>
      <c r="L123" s="30"/>
      <c r="M123" s="30"/>
      <c r="N123" s="31"/>
      <c r="O123" s="31"/>
      <c r="P123" s="30"/>
      <c r="Q123" s="30"/>
      <c r="R123" s="30"/>
      <c r="S123" s="31"/>
      <c r="T123" t="s" s="17">
        <f>CONCATENATE(C1:C129,D1:D129,E1:E129,F1:F129,G1:G129,H1:H129,I1:I129,J1:J129,K1:K129,L1:L129,M1:M129,N1:N129,O1:O129,P1:P129,Q1:Q129,R1:R129,S1:S129)</f>
      </c>
      <c r="U123" t="s" s="17">
        <f>CONCATENATE("'",T1:T129,"'"," when ","'",B1:B129,"'",","," --",A1:A129)</f>
        <v>630</v>
      </c>
    </row>
    <row r="124" ht="20" customHeight="1">
      <c r="A124" s="35"/>
      <c r="B124" t="s" s="18">
        <v>376</v>
      </c>
      <c r="C124" s="30"/>
      <c r="D124" s="32"/>
      <c r="E124" s="30"/>
      <c r="F124" s="32"/>
      <c r="G124" s="32"/>
      <c r="H124" s="30"/>
      <c r="I124" s="32"/>
      <c r="J124" s="30"/>
      <c r="K124" s="32"/>
      <c r="L124" s="30"/>
      <c r="M124" s="30"/>
      <c r="N124" s="32"/>
      <c r="O124" s="32"/>
      <c r="P124" s="30"/>
      <c r="Q124" s="30"/>
      <c r="R124" s="30"/>
      <c r="S124" s="32"/>
      <c r="T124" t="s" s="16">
        <f>CONCATENATE(C1:C129,D1:D129,E1:E129,F1:F129,G1:G129,H1:H129,I1:I129,J1:J129,K1:K129,L1:L129,M1:M129,N1:N129,O1:O129,P1:P129,Q1:Q129,R1:R129,S1:S129)</f>
      </c>
      <c r="U124" t="s" s="16">
        <f>CONCATENATE("'",T1:T129,"'"," when ","'",B1:B129,"'",","," --",A1:A129)</f>
        <v>631</v>
      </c>
    </row>
    <row r="125" ht="20" customHeight="1">
      <c r="A125" s="35"/>
      <c r="B125" t="s" s="14">
        <v>378</v>
      </c>
      <c r="C125" s="30"/>
      <c r="D125" s="31"/>
      <c r="E125" s="30"/>
      <c r="F125" s="31"/>
      <c r="G125" s="31"/>
      <c r="H125" s="30"/>
      <c r="I125" s="31"/>
      <c r="J125" s="30"/>
      <c r="K125" s="31"/>
      <c r="L125" s="30"/>
      <c r="M125" s="30"/>
      <c r="N125" s="31"/>
      <c r="O125" s="31"/>
      <c r="P125" s="30"/>
      <c r="Q125" s="30"/>
      <c r="R125" s="30"/>
      <c r="S125" s="31"/>
      <c r="T125" t="s" s="17">
        <f>CONCATENATE(C1:C129,D1:D129,E1:E129,F1:F129,G1:G129,H1:H129,I1:I129,J1:J129,K1:K129,L1:L129,M1:M129,N1:N129,O1:O129,P1:P129,Q1:Q129,R1:R129,S1:S129)</f>
      </c>
      <c r="U125" t="s" s="17">
        <f>CONCATENATE("'",T1:T129,"'"," when ","'",B1:B129,"'",","," --",A1:A129)</f>
        <v>632</v>
      </c>
    </row>
    <row r="126" ht="20" customHeight="1">
      <c r="A126" s="35"/>
      <c r="B126" t="s" s="18">
        <v>380</v>
      </c>
      <c r="C126" s="30"/>
      <c r="D126" s="32"/>
      <c r="E126" s="30"/>
      <c r="F126" s="32"/>
      <c r="G126" s="32"/>
      <c r="H126" s="30"/>
      <c r="I126" s="32"/>
      <c r="J126" s="30"/>
      <c r="K126" s="32"/>
      <c r="L126" s="30"/>
      <c r="M126" s="30"/>
      <c r="N126" s="32"/>
      <c r="O126" s="32"/>
      <c r="P126" s="30"/>
      <c r="Q126" s="30"/>
      <c r="R126" s="30"/>
      <c r="S126" s="32"/>
      <c r="T126" t="s" s="16">
        <f>CONCATENATE(C1:C129,D1:D129,E1:E129,F1:F129,G1:G129,H1:H129,I1:I129,J1:J129,K1:K129,L1:L129,M1:M129,N1:N129,O1:O129,P1:P129,Q1:Q129,R1:R129,S1:S129)</f>
      </c>
      <c r="U126" t="s" s="16">
        <f>CONCATENATE("'",T1:T129,"'"," when ","'",B1:B129,"'",","," --",A1:A129)</f>
        <v>633</v>
      </c>
    </row>
    <row r="127" ht="20" customHeight="1">
      <c r="A127" s="35"/>
      <c r="B127" t="s" s="14">
        <v>382</v>
      </c>
      <c r="C127" s="30"/>
      <c r="D127" s="31"/>
      <c r="E127" s="30"/>
      <c r="F127" s="31"/>
      <c r="G127" s="31"/>
      <c r="H127" s="30"/>
      <c r="I127" s="31"/>
      <c r="J127" s="30"/>
      <c r="K127" s="31"/>
      <c r="L127" s="30"/>
      <c r="M127" s="30"/>
      <c r="N127" s="31"/>
      <c r="O127" s="31"/>
      <c r="P127" s="30"/>
      <c r="Q127" s="30"/>
      <c r="R127" s="30"/>
      <c r="S127" s="31"/>
      <c r="T127" t="s" s="17">
        <f>CONCATENATE(C1:C129,D1:D129,E1:E129,F1:F129,G1:G129,H1:H129,I1:I129,J1:J129,K1:K129,L1:L129,M1:M129,N1:N129,O1:O129,P1:P129,Q1:Q129,R1:R129,S1:S129)</f>
      </c>
      <c r="U127" t="s" s="17">
        <f>CONCATENATE("'",T1:T129,"'"," when ","'",B1:B129,"'",","," --",A1:A129)</f>
        <v>634</v>
      </c>
    </row>
    <row r="128" ht="21" customHeight="1">
      <c r="A128" t="s" s="13">
        <v>384</v>
      </c>
      <c r="B128" t="s" s="18">
        <v>385</v>
      </c>
      <c r="C128" s="30">
        <v>0</v>
      </c>
      <c r="D128" s="32">
        <v>0</v>
      </c>
      <c r="E128" s="30">
        <v>0</v>
      </c>
      <c r="F128" s="32">
        <v>0</v>
      </c>
      <c r="G128" s="32">
        <v>0</v>
      </c>
      <c r="H128" s="30">
        <v>0</v>
      </c>
      <c r="I128" s="32">
        <v>0</v>
      </c>
      <c r="J128" s="30">
        <v>1</v>
      </c>
      <c r="K128" s="32">
        <v>0</v>
      </c>
      <c r="L128" s="30">
        <v>0</v>
      </c>
      <c r="M128" s="30">
        <v>0</v>
      </c>
      <c r="N128" s="32">
        <v>0</v>
      </c>
      <c r="O128" s="32">
        <v>1</v>
      </c>
      <c r="P128" s="30">
        <v>0</v>
      </c>
      <c r="Q128" s="30">
        <v>0</v>
      </c>
      <c r="R128" s="30">
        <v>0</v>
      </c>
      <c r="S128" s="32">
        <v>0</v>
      </c>
      <c r="T128" t="s" s="16">
        <f>CONCATENATE(C1:C129,D1:D129,E1:E129,F1:F129,G1:G129,H1:H129,I1:I129,J1:J129,K1:K129,L1:L129,M1:M129,N1:N129,O1:O129,P1:P129,Q1:Q129,R1:R129,S1:S129)</f>
        <v>635</v>
      </c>
      <c r="U128" t="s" s="16">
        <f>CONCATENATE("'",T1:T129,"'"," when ","'",B1:B129,"'",","," --",A1:A129)</f>
        <v>636</v>
      </c>
    </row>
    <row r="129" ht="20" customHeight="1">
      <c r="A129" s="35"/>
      <c r="B129" t="s" s="14">
        <v>387</v>
      </c>
      <c r="C129" s="30"/>
      <c r="D129" s="31"/>
      <c r="E129" s="30"/>
      <c r="F129" s="31"/>
      <c r="G129" s="31"/>
      <c r="H129" s="30"/>
      <c r="I129" s="31"/>
      <c r="J129" s="30"/>
      <c r="K129" s="31"/>
      <c r="L129" s="30"/>
      <c r="M129" s="30"/>
      <c r="N129" s="31"/>
      <c r="O129" s="31"/>
      <c r="P129" s="30"/>
      <c r="Q129" s="30"/>
      <c r="R129" s="30"/>
      <c r="S129" s="31"/>
      <c r="T129" t="s" s="17">
        <f>CONCATENATE(C1:C129,D1:D129,E1:E129,F1:F129,G1:G129,H1:H129,I1:I129,J1:J129,K1:K129,L1:L129,M1:M129,N1:N129,O1:O129,P1:P129,Q1:Q129,R1:R129,S1:S129)</f>
      </c>
      <c r="U129" s="31"/>
    </row>
  </sheetData>
  <mergeCells count="4">
    <mergeCell ref="F1:G1"/>
    <mergeCell ref="P1:R1"/>
    <mergeCell ref="L1:M1"/>
    <mergeCell ref="N1:O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