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60" firstSheet="16" activeTab="27"/>
  </bookViews>
  <sheets>
    <sheet name="01-11" sheetId="1" r:id="rId1"/>
    <sheet name="02-11" sheetId="2" r:id="rId2"/>
    <sheet name="03-11" sheetId="3" r:id="rId3"/>
    <sheet name="04-11" sheetId="4" r:id="rId4"/>
    <sheet name="05-11" sheetId="5" r:id="rId5"/>
    <sheet name="06-11" sheetId="6" r:id="rId6"/>
    <sheet name="07-11" sheetId="7" r:id="rId7"/>
    <sheet name="08-11" sheetId="8" r:id="rId8"/>
    <sheet name="09-11" sheetId="9" r:id="rId9"/>
    <sheet name="10-11" sheetId="10" r:id="rId10"/>
    <sheet name="11-11" sheetId="11" r:id="rId11"/>
    <sheet name="12-11" sheetId="12" r:id="rId12"/>
    <sheet name="13-11" sheetId="13" r:id="rId13"/>
    <sheet name="14-11" sheetId="14" r:id="rId14"/>
    <sheet name="15-11" sheetId="15" r:id="rId15"/>
    <sheet name="16-11" sheetId="16" r:id="rId16"/>
    <sheet name="17-11" sheetId="17" r:id="rId17"/>
    <sheet name="18-11" sheetId="18" r:id="rId18"/>
    <sheet name="19-11" sheetId="19" r:id="rId19"/>
    <sheet name="20-11" sheetId="20" r:id="rId20"/>
    <sheet name="21-11" sheetId="21" r:id="rId21"/>
    <sheet name="22-11" sheetId="22" r:id="rId22"/>
    <sheet name="23-11" sheetId="23" r:id="rId23"/>
    <sheet name="24-11" sheetId="24" r:id="rId24"/>
    <sheet name="25-11" sheetId="25" r:id="rId25"/>
    <sheet name="26-11" sheetId="26" r:id="rId26"/>
    <sheet name="27-11" sheetId="27" r:id="rId27"/>
    <sheet name="28-11" sheetId="28" r:id="rId28"/>
  </sheets>
  <calcPr calcId="144525"/>
</workbook>
</file>

<file path=xl/sharedStrings.xml><?xml version="1.0" encoding="utf-8"?>
<sst xmlns="http://schemas.openxmlformats.org/spreadsheetml/2006/main" count="1177" uniqueCount="84">
  <si>
    <t xml:space="preserve">             CHÊNH LỆCH QUỸ</t>
  </si>
  <si>
    <t>NGÀY 01/02/2023</t>
  </si>
  <si>
    <t>MSTN</t>
  </si>
  <si>
    <t>TIỀN CHÊNH LỆCH</t>
  </si>
  <si>
    <t>1085</t>
  </si>
  <si>
    <t>133100</t>
  </si>
  <si>
    <t>133327</t>
  </si>
  <si>
    <t>133375</t>
  </si>
  <si>
    <t>133406</t>
  </si>
  <si>
    <t>133429</t>
  </si>
  <si>
    <t>133439</t>
  </si>
  <si>
    <t>133441</t>
  </si>
  <si>
    <t>133443</t>
  </si>
  <si>
    <t>133444</t>
  </si>
  <si>
    <t>133454</t>
  </si>
  <si>
    <t>133460</t>
  </si>
  <si>
    <t>133461</t>
  </si>
  <si>
    <t>133472</t>
  </si>
  <si>
    <t>133473</t>
  </si>
  <si>
    <t>133476</t>
  </si>
  <si>
    <t>133480</t>
  </si>
  <si>
    <t>133481</t>
  </si>
  <si>
    <t>133482</t>
  </si>
  <si>
    <t>133483</t>
  </si>
  <si>
    <t>133485</t>
  </si>
  <si>
    <t>133487</t>
  </si>
  <si>
    <t>133496</t>
  </si>
  <si>
    <t>133497</t>
  </si>
  <si>
    <t>133500</t>
  </si>
  <si>
    <t>133502</t>
  </si>
  <si>
    <t>133503</t>
  </si>
  <si>
    <t>133998</t>
  </si>
  <si>
    <t>888021</t>
  </si>
  <si>
    <t>888031</t>
  </si>
  <si>
    <t>888032</t>
  </si>
  <si>
    <t>888033</t>
  </si>
  <si>
    <t>888051</t>
  </si>
  <si>
    <t>888053</t>
  </si>
  <si>
    <t>888091</t>
  </si>
  <si>
    <t>NGÀY 02/02/2023</t>
  </si>
  <si>
    <t>133106</t>
  </si>
  <si>
    <t>133405</t>
  </si>
  <si>
    <t>133418</t>
  </si>
  <si>
    <t>133420</t>
  </si>
  <si>
    <t>133432</t>
  </si>
  <si>
    <t>133477</t>
  </si>
  <si>
    <t>133484</t>
  </si>
  <si>
    <t>133499</t>
  </si>
  <si>
    <t>133505</t>
  </si>
  <si>
    <t>133506</t>
  </si>
  <si>
    <t>133527</t>
  </si>
  <si>
    <t>888034</t>
  </si>
  <si>
    <t>888052</t>
  </si>
  <si>
    <t>NGÀY 03/02/2023</t>
  </si>
  <si>
    <t>133423</t>
  </si>
  <si>
    <t>133455</t>
  </si>
  <si>
    <t>133456</t>
  </si>
  <si>
    <t>133493</t>
  </si>
  <si>
    <t>133744</t>
  </si>
  <si>
    <t>133748</t>
  </si>
  <si>
    <t>888011</t>
  </si>
  <si>
    <t>NGÀY 04/02/2023</t>
  </si>
  <si>
    <t>1041</t>
  </si>
  <si>
    <t>NGÀY 05/02/2023</t>
  </si>
  <si>
    <t>1096</t>
  </si>
  <si>
    <t>NGÀY 06/02/2023</t>
  </si>
  <si>
    <t>NGÀY 07/02/2023</t>
  </si>
  <si>
    <t>NGÀY 08/02/2023</t>
  </si>
  <si>
    <t>133513</t>
  </si>
  <si>
    <t>NGÀY 09/02/2023</t>
  </si>
  <si>
    <t>NGÀY 10/02/2023</t>
  </si>
  <si>
    <t>NGÀY 11/02/2023</t>
  </si>
  <si>
    <t>NGÀY 12/02/2023</t>
  </si>
  <si>
    <t>133101</t>
  </si>
  <si>
    <t>133102</t>
  </si>
  <si>
    <t>133103</t>
  </si>
  <si>
    <t>133104</t>
  </si>
  <si>
    <t>133462</t>
  </si>
  <si>
    <t>133465</t>
  </si>
  <si>
    <t>133963</t>
  </si>
  <si>
    <t>NGÀY 13/02/2023</t>
  </si>
  <si>
    <t>888035</t>
  </si>
  <si>
    <t>NGÀY 15/02/2023</t>
  </si>
  <si>
    <t>888061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</si>
</sst>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8"/>
      <name val="Arial"/>
      <charset val="134"/>
    </font>
    <font>
      <b/>
      <i/>
      <sz val="12"/>
      <color indexed="10"/>
      <name val="Arial"/>
      <charset val="134"/>
    </font>
    <font>
      <b/>
      <sz val="12"/>
      <name val="Arial"/>
      <charset val="134"/>
    </font>
    <font>
      <sz val="12"/>
      <color indexed="62"/>
      <name val="Arial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2" borderId="5" xfId="1" applyNumberFormat="1" applyFont="1" applyFill="1" applyBorder="1" applyAlignment="1">
      <alignment horizontal="center" vertical="top" wrapText="1"/>
    </xf>
    <xf numFmtId="3" fontId="4" fillId="2" borderId="6" xfId="1" applyNumberFormat="1" applyFont="1" applyFill="1" applyBorder="1" applyAlignment="1">
      <alignment horizontal="center" vertical="center" wrapText="1"/>
    </xf>
    <xf numFmtId="3" fontId="5" fillId="0" borderId="0" xfId="0" applyNumberFormat="1" applyFont="1"/>
    <xf numFmtId="3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"/>
  <sheetViews>
    <sheetView workbookViewId="0">
      <selection activeCell="A5" sqref="A5:B39"/>
    </sheetView>
  </sheetViews>
  <sheetFormatPr defaultColWidth="9" defaultRowHeight="14.25" outlineLevelCol="3"/>
  <cols>
    <col min="1" max="1" width="30.4424778761062" customWidth="1"/>
    <col min="2" max="2" width="55" customWidth="1"/>
  </cols>
  <sheetData>
    <row r="1" ht="22.1" spans="1:2">
      <c r="A1" s="1" t="s">
        <v>0</v>
      </c>
      <c r="B1" s="1"/>
    </row>
    <row r="2" ht="15.75" spans="1:2">
      <c r="A2" s="2" t="s">
        <v>1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-3500</v>
      </c>
    </row>
    <row r="6" ht="15" spans="1:2">
      <c r="A6" s="8" t="s">
        <v>5</v>
      </c>
      <c r="B6" s="9">
        <v>6200</v>
      </c>
    </row>
    <row r="7" ht="15" spans="1:2">
      <c r="A7" s="8" t="s">
        <v>6</v>
      </c>
      <c r="B7" s="9">
        <v>0</v>
      </c>
    </row>
    <row r="8" ht="15" spans="1:2">
      <c r="A8" s="8" t="s">
        <v>7</v>
      </c>
      <c r="B8" s="9">
        <v>52500</v>
      </c>
    </row>
    <row r="9" ht="15" spans="1:2">
      <c r="A9" s="8" t="s">
        <v>8</v>
      </c>
      <c r="B9" s="9">
        <v>-7000</v>
      </c>
    </row>
    <row r="10" ht="15" spans="1:2">
      <c r="A10" s="8" t="s">
        <v>9</v>
      </c>
      <c r="B10" s="9">
        <v>5500</v>
      </c>
    </row>
    <row r="11" ht="15" spans="1:2">
      <c r="A11" s="8" t="s">
        <v>10</v>
      </c>
      <c r="B11" s="9">
        <v>-2500</v>
      </c>
    </row>
    <row r="12" ht="15" spans="1:2">
      <c r="A12" s="8" t="s">
        <v>11</v>
      </c>
      <c r="B12" s="9">
        <v>5000</v>
      </c>
    </row>
    <row r="13" ht="15" spans="1:2">
      <c r="A13" s="8" t="s">
        <v>12</v>
      </c>
      <c r="B13" s="9">
        <v>0</v>
      </c>
    </row>
    <row r="14" ht="15" spans="1:2">
      <c r="A14" s="8" t="s">
        <v>13</v>
      </c>
      <c r="B14" s="9">
        <v>1000</v>
      </c>
    </row>
    <row r="15" ht="15" spans="1:2">
      <c r="A15" s="8" t="s">
        <v>14</v>
      </c>
      <c r="B15" s="9">
        <v>5500</v>
      </c>
    </row>
    <row r="16" ht="15" spans="1:2">
      <c r="A16" s="8" t="s">
        <v>15</v>
      </c>
      <c r="B16" s="9">
        <v>13500</v>
      </c>
    </row>
    <row r="17" ht="15" spans="1:2">
      <c r="A17" s="8" t="s">
        <v>16</v>
      </c>
      <c r="B17" s="9">
        <v>17000</v>
      </c>
    </row>
    <row r="18" ht="15" spans="1:2">
      <c r="A18" s="8" t="s">
        <v>17</v>
      </c>
      <c r="B18" s="9">
        <v>0</v>
      </c>
    </row>
    <row r="19" ht="15" spans="1:2">
      <c r="A19" s="8" t="s">
        <v>18</v>
      </c>
      <c r="B19" s="9">
        <v>-18000</v>
      </c>
    </row>
    <row r="20" ht="15" spans="1:2">
      <c r="A20" s="8" t="s">
        <v>19</v>
      </c>
      <c r="B20" s="9">
        <v>12500</v>
      </c>
    </row>
    <row r="21" ht="15" spans="1:2">
      <c r="A21" s="8" t="s">
        <v>20</v>
      </c>
      <c r="B21" s="9">
        <v>0</v>
      </c>
    </row>
    <row r="22" ht="15" spans="1:2">
      <c r="A22" s="8" t="s">
        <v>21</v>
      </c>
      <c r="B22" s="9">
        <v>-13126</v>
      </c>
    </row>
    <row r="23" ht="15" spans="1:2">
      <c r="A23" s="8" t="s">
        <v>22</v>
      </c>
      <c r="B23" s="9">
        <v>500</v>
      </c>
    </row>
    <row r="24" ht="15" spans="1:2">
      <c r="A24" s="8" t="s">
        <v>23</v>
      </c>
      <c r="B24" s="9">
        <v>-1500</v>
      </c>
    </row>
    <row r="25" ht="15" spans="1:2">
      <c r="A25" s="8" t="s">
        <v>24</v>
      </c>
      <c r="B25" s="9">
        <v>-19000</v>
      </c>
    </row>
    <row r="26" ht="15" spans="1:2">
      <c r="A26" s="8" t="s">
        <v>25</v>
      </c>
      <c r="B26" s="9">
        <v>3500</v>
      </c>
    </row>
    <row r="27" ht="15" spans="1:2">
      <c r="A27" s="8" t="s">
        <v>26</v>
      </c>
      <c r="B27" s="9">
        <v>3500</v>
      </c>
    </row>
    <row r="28" ht="15" spans="1:2">
      <c r="A28" s="8" t="s">
        <v>27</v>
      </c>
      <c r="B28" s="9">
        <v>-3000</v>
      </c>
    </row>
    <row r="29" ht="15" spans="1:2">
      <c r="A29" s="8" t="s">
        <v>28</v>
      </c>
      <c r="B29" s="9">
        <v>-11000</v>
      </c>
    </row>
    <row r="30" ht="15" spans="1:2">
      <c r="A30" s="8" t="s">
        <v>29</v>
      </c>
      <c r="B30" s="9">
        <v>23500</v>
      </c>
    </row>
    <row r="31" ht="15" spans="1:2">
      <c r="A31" s="8" t="s">
        <v>30</v>
      </c>
      <c r="B31" s="9">
        <v>12500</v>
      </c>
    </row>
    <row r="32" ht="15" spans="1:2">
      <c r="A32" s="8" t="s">
        <v>31</v>
      </c>
      <c r="B32" s="9">
        <v>0</v>
      </c>
    </row>
    <row r="33" ht="15" spans="1:2">
      <c r="A33" s="8" t="s">
        <v>32</v>
      </c>
      <c r="B33" s="9">
        <v>0</v>
      </c>
    </row>
    <row r="34" ht="15" spans="1:2">
      <c r="A34" s="8" t="s">
        <v>33</v>
      </c>
      <c r="B34" s="9">
        <v>-530</v>
      </c>
    </row>
    <row r="35" ht="15" spans="1:2">
      <c r="A35" s="8" t="s">
        <v>34</v>
      </c>
      <c r="B35" s="9">
        <v>236</v>
      </c>
    </row>
    <row r="36" ht="15" spans="1:2">
      <c r="A36" s="8" t="s">
        <v>35</v>
      </c>
      <c r="B36" s="9">
        <v>900</v>
      </c>
    </row>
    <row r="37" ht="15" spans="1:2">
      <c r="A37" s="8" t="s">
        <v>36</v>
      </c>
      <c r="B37" s="9">
        <v>120</v>
      </c>
    </row>
    <row r="38" ht="15" spans="1:2">
      <c r="A38" s="8" t="s">
        <v>37</v>
      </c>
      <c r="B38" s="9">
        <v>-400</v>
      </c>
    </row>
    <row r="39" ht="15" spans="1:2">
      <c r="A39" s="8" t="s">
        <v>38</v>
      </c>
      <c r="B39" s="9">
        <v>0</v>
      </c>
    </row>
    <row r="40" ht="15" spans="1:2">
      <c r="A40" s="8"/>
      <c r="B40" s="9"/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4">
      <c r="C68" s="10"/>
      <c r="D68" s="11">
        <f>SUM(B5:B67)</f>
        <v>83900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14" workbookViewId="0">
      <selection activeCell="A5" sqref="A5:B41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70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40</v>
      </c>
      <c r="B5" s="9">
        <v>7500</v>
      </c>
    </row>
    <row r="6" ht="15" spans="1:2">
      <c r="A6" s="8" t="s">
        <v>7</v>
      </c>
      <c r="B6" s="9">
        <v>5000</v>
      </c>
    </row>
    <row r="7" ht="15" spans="1:2">
      <c r="A7" s="8" t="s">
        <v>41</v>
      </c>
      <c r="B7" s="9">
        <v>-4000</v>
      </c>
    </row>
    <row r="8" ht="15" spans="1:2">
      <c r="A8" s="8" t="s">
        <v>42</v>
      </c>
      <c r="B8" s="9">
        <v>-66100</v>
      </c>
    </row>
    <row r="9" ht="15" spans="1:2">
      <c r="A9" s="8" t="s">
        <v>43</v>
      </c>
      <c r="B9" s="9">
        <v>4500</v>
      </c>
    </row>
    <row r="10" ht="15" spans="1:2">
      <c r="A10" s="8" t="s">
        <v>54</v>
      </c>
      <c r="B10" s="9">
        <v>17500</v>
      </c>
    </row>
    <row r="11" ht="15" spans="1:2">
      <c r="A11" s="8" t="s">
        <v>44</v>
      </c>
      <c r="B11" s="9">
        <v>3000</v>
      </c>
    </row>
    <row r="12" ht="15" spans="1:2">
      <c r="A12" s="8" t="s">
        <v>10</v>
      </c>
      <c r="B12" s="9">
        <v>15500</v>
      </c>
    </row>
    <row r="13" ht="15" spans="1:2">
      <c r="A13" s="8" t="s">
        <v>11</v>
      </c>
      <c r="B13" s="9">
        <v>-17500</v>
      </c>
    </row>
    <row r="14" ht="15" spans="1:2">
      <c r="A14" s="8" t="s">
        <v>12</v>
      </c>
      <c r="B14" s="9">
        <v>1000</v>
      </c>
    </row>
    <row r="15" ht="15" spans="1:2">
      <c r="A15" s="8" t="s">
        <v>13</v>
      </c>
      <c r="B15" s="9">
        <v>-9500</v>
      </c>
    </row>
    <row r="16" ht="15" spans="1:2">
      <c r="A16" s="8" t="s">
        <v>55</v>
      </c>
      <c r="B16" s="9">
        <v>-1500</v>
      </c>
    </row>
    <row r="17" ht="15" spans="1:2">
      <c r="A17" s="8" t="s">
        <v>56</v>
      </c>
      <c r="B17" s="9">
        <v>-1500</v>
      </c>
    </row>
    <row r="18" ht="15" spans="1:2">
      <c r="A18" s="8" t="s">
        <v>15</v>
      </c>
      <c r="B18" s="9">
        <v>44000</v>
      </c>
    </row>
    <row r="19" ht="15" spans="1:2">
      <c r="A19" s="8" t="s">
        <v>16</v>
      </c>
      <c r="B19" s="9">
        <v>4500</v>
      </c>
    </row>
    <row r="20" ht="15" spans="1:2">
      <c r="A20" s="8" t="s">
        <v>17</v>
      </c>
      <c r="B20" s="9">
        <v>0</v>
      </c>
    </row>
    <row r="21" ht="15" spans="1:2">
      <c r="A21" s="8" t="s">
        <v>21</v>
      </c>
      <c r="B21" s="9">
        <v>-22000</v>
      </c>
    </row>
    <row r="22" ht="15" spans="1:2">
      <c r="A22" s="8" t="s">
        <v>22</v>
      </c>
      <c r="B22" s="9">
        <v>0</v>
      </c>
    </row>
    <row r="23" ht="15" spans="1:2">
      <c r="A23" s="8" t="s">
        <v>46</v>
      </c>
      <c r="B23" s="9">
        <v>23500</v>
      </c>
    </row>
    <row r="24" ht="15" spans="1:2">
      <c r="A24" s="8" t="s">
        <v>24</v>
      </c>
      <c r="B24" s="9">
        <v>-16500</v>
      </c>
    </row>
    <row r="25" ht="15" spans="1:2">
      <c r="A25" s="8" t="s">
        <v>57</v>
      </c>
      <c r="B25" s="9">
        <v>-38000</v>
      </c>
    </row>
    <row r="26" ht="15" spans="1:2">
      <c r="A26" s="8" t="s">
        <v>47</v>
      </c>
      <c r="B26" s="9">
        <v>20000</v>
      </c>
    </row>
    <row r="27" ht="15" spans="1:2">
      <c r="A27" s="8" t="s">
        <v>28</v>
      </c>
      <c r="B27" s="9">
        <v>8500</v>
      </c>
    </row>
    <row r="28" ht="15" spans="1:2">
      <c r="A28" s="8" t="s">
        <v>48</v>
      </c>
      <c r="B28" s="9">
        <v>-12500</v>
      </c>
    </row>
    <row r="29" ht="15" spans="1:2">
      <c r="A29" s="8" t="s">
        <v>68</v>
      </c>
      <c r="B29" s="9">
        <v>9000</v>
      </c>
    </row>
    <row r="30" ht="15" spans="1:2">
      <c r="A30" s="8" t="s">
        <v>50</v>
      </c>
      <c r="B30" s="9">
        <v>-11500</v>
      </c>
    </row>
    <row r="31" ht="15" spans="1:2">
      <c r="A31" s="8" t="s">
        <v>58</v>
      </c>
      <c r="B31" s="9">
        <v>4000</v>
      </c>
    </row>
    <row r="32" ht="15" spans="1:2">
      <c r="A32" s="8" t="s">
        <v>59</v>
      </c>
      <c r="B32" s="9">
        <v>7000</v>
      </c>
    </row>
    <row r="33" ht="15" spans="1:2">
      <c r="A33" s="8" t="s">
        <v>31</v>
      </c>
      <c r="B33" s="9">
        <v>0</v>
      </c>
    </row>
    <row r="34" ht="15" spans="1:2">
      <c r="A34" s="8" t="s">
        <v>33</v>
      </c>
      <c r="B34" s="9">
        <v>-780</v>
      </c>
    </row>
    <row r="35" ht="15" spans="1:2">
      <c r="A35" s="8" t="s">
        <v>34</v>
      </c>
      <c r="B35" s="9">
        <v>0</v>
      </c>
    </row>
    <row r="36" ht="15" spans="1:2">
      <c r="A36" s="8" t="s">
        <v>35</v>
      </c>
      <c r="B36" s="9">
        <v>0</v>
      </c>
    </row>
    <row r="37" ht="15" spans="1:2">
      <c r="A37" s="8" t="s">
        <v>51</v>
      </c>
      <c r="B37" s="9">
        <v>0</v>
      </c>
    </row>
    <row r="38" ht="15" spans="1:2">
      <c r="A38" s="8" t="s">
        <v>36</v>
      </c>
      <c r="B38" s="9">
        <v>-600</v>
      </c>
    </row>
    <row r="39" ht="15" spans="1:2">
      <c r="A39" s="8" t="s">
        <v>52</v>
      </c>
      <c r="B39" s="9">
        <v>0</v>
      </c>
    </row>
    <row r="40" ht="15" spans="1:2">
      <c r="A40" s="8" t="s">
        <v>37</v>
      </c>
      <c r="B40" s="9">
        <v>0</v>
      </c>
    </row>
    <row r="41" ht="15" spans="1:2">
      <c r="A41" s="8" t="s">
        <v>38</v>
      </c>
      <c r="B41" s="9">
        <v>0</v>
      </c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-27480</v>
      </c>
      <c r="E68" s="11">
        <f>D68+'09-11'!E68</f>
        <v>1022693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23" workbookViewId="0">
      <selection activeCell="A5" sqref="A5:B50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71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64</v>
      </c>
      <c r="B5" s="9">
        <v>2000</v>
      </c>
    </row>
    <row r="6" ht="15" spans="1:2">
      <c r="A6" s="8" t="s">
        <v>5</v>
      </c>
      <c r="B6" s="9">
        <v>12500</v>
      </c>
    </row>
    <row r="7" ht="15" spans="1:2">
      <c r="A7" s="8" t="s">
        <v>40</v>
      </c>
      <c r="B7" s="9">
        <v>4500</v>
      </c>
    </row>
    <row r="8" ht="15" spans="1:2">
      <c r="A8" s="8" t="s">
        <v>41</v>
      </c>
      <c r="B8" s="9">
        <v>14000</v>
      </c>
    </row>
    <row r="9" ht="15" spans="1:2">
      <c r="A9" s="8" t="s">
        <v>8</v>
      </c>
      <c r="B9" s="9">
        <v>13500</v>
      </c>
    </row>
    <row r="10" ht="15" spans="1:2">
      <c r="A10" s="8" t="s">
        <v>42</v>
      </c>
      <c r="B10" s="9">
        <v>-6500</v>
      </c>
    </row>
    <row r="11" ht="15" spans="1:2">
      <c r="A11" s="8" t="s">
        <v>43</v>
      </c>
      <c r="B11" s="9">
        <v>-11500</v>
      </c>
    </row>
    <row r="12" ht="15" spans="1:2">
      <c r="A12" s="8" t="s">
        <v>9</v>
      </c>
      <c r="B12" s="9">
        <v>-3000</v>
      </c>
    </row>
    <row r="13" ht="15" spans="1:2">
      <c r="A13" s="8" t="s">
        <v>44</v>
      </c>
      <c r="B13" s="9">
        <v>12000</v>
      </c>
    </row>
    <row r="14" ht="15" spans="1:2">
      <c r="A14" s="8" t="s">
        <v>10</v>
      </c>
      <c r="B14" s="9">
        <v>19500</v>
      </c>
    </row>
    <row r="15" ht="15" spans="1:2">
      <c r="A15" s="8" t="s">
        <v>11</v>
      </c>
      <c r="B15" s="9">
        <v>-11000</v>
      </c>
    </row>
    <row r="16" ht="15" spans="1:2">
      <c r="A16" s="8" t="s">
        <v>12</v>
      </c>
      <c r="B16" s="9">
        <v>-40000</v>
      </c>
    </row>
    <row r="17" ht="15" spans="1:2">
      <c r="A17" s="8" t="s">
        <v>13</v>
      </c>
      <c r="B17" s="9">
        <v>-6000</v>
      </c>
    </row>
    <row r="18" ht="15" spans="1:2">
      <c r="A18" s="8" t="s">
        <v>14</v>
      </c>
      <c r="B18" s="9">
        <v>-16500</v>
      </c>
    </row>
    <row r="19" ht="15" spans="1:2">
      <c r="A19" s="8" t="s">
        <v>55</v>
      </c>
      <c r="B19" s="9">
        <v>-14500</v>
      </c>
    </row>
    <row r="20" ht="15" spans="1:2">
      <c r="A20" s="8" t="s">
        <v>56</v>
      </c>
      <c r="B20" s="9">
        <v>5000</v>
      </c>
    </row>
    <row r="21" ht="15" spans="1:2">
      <c r="A21" s="8" t="s">
        <v>15</v>
      </c>
      <c r="B21" s="9">
        <v>9000</v>
      </c>
    </row>
    <row r="22" ht="15" spans="1:2">
      <c r="A22" s="8" t="s">
        <v>16</v>
      </c>
      <c r="B22" s="9">
        <v>-3000</v>
      </c>
    </row>
    <row r="23" ht="15" spans="1:2">
      <c r="A23" s="8" t="s">
        <v>17</v>
      </c>
      <c r="B23" s="9">
        <v>-7500</v>
      </c>
    </row>
    <row r="24" ht="15" spans="1:2">
      <c r="A24" s="8" t="s">
        <v>18</v>
      </c>
      <c r="B24" s="9">
        <v>26500</v>
      </c>
    </row>
    <row r="25" ht="15" spans="1:2">
      <c r="A25" s="8" t="s">
        <v>19</v>
      </c>
      <c r="B25" s="9">
        <v>53000</v>
      </c>
    </row>
    <row r="26" ht="15" spans="1:2">
      <c r="A26" s="8" t="s">
        <v>45</v>
      </c>
      <c r="B26" s="9">
        <v>11500</v>
      </c>
    </row>
    <row r="27" ht="15" spans="1:2">
      <c r="A27" s="8" t="s">
        <v>20</v>
      </c>
      <c r="B27" s="9">
        <v>-500</v>
      </c>
    </row>
    <row r="28" ht="15" spans="1:2">
      <c r="A28" s="8" t="s">
        <v>21</v>
      </c>
      <c r="B28" s="9">
        <v>4500</v>
      </c>
    </row>
    <row r="29" ht="15" spans="1:2">
      <c r="A29" s="8" t="s">
        <v>22</v>
      </c>
      <c r="B29" s="9">
        <v>-6000</v>
      </c>
    </row>
    <row r="30" ht="15" spans="1:2">
      <c r="A30" s="8" t="s">
        <v>46</v>
      </c>
      <c r="B30" s="9">
        <v>9500</v>
      </c>
    </row>
    <row r="31" ht="15" spans="1:2">
      <c r="A31" s="8" t="s">
        <v>24</v>
      </c>
      <c r="B31" s="9">
        <v>-17000</v>
      </c>
    </row>
    <row r="32" ht="15" spans="1:2">
      <c r="A32" s="8" t="s">
        <v>27</v>
      </c>
      <c r="B32" s="9">
        <v>-1500</v>
      </c>
    </row>
    <row r="33" ht="15" spans="1:2">
      <c r="A33" s="8" t="s">
        <v>47</v>
      </c>
      <c r="B33" s="9">
        <v>3000</v>
      </c>
    </row>
    <row r="34" ht="15" spans="1:2">
      <c r="A34" s="8" t="s">
        <v>28</v>
      </c>
      <c r="B34" s="9">
        <v>7500</v>
      </c>
    </row>
    <row r="35" ht="15" spans="1:2">
      <c r="A35" s="8" t="s">
        <v>29</v>
      </c>
      <c r="B35" s="9">
        <v>19500</v>
      </c>
    </row>
    <row r="36" ht="15" spans="1:2">
      <c r="A36" s="8" t="s">
        <v>30</v>
      </c>
      <c r="B36" s="9">
        <v>9500</v>
      </c>
    </row>
    <row r="37" ht="15" spans="1:2">
      <c r="A37" s="8" t="s">
        <v>48</v>
      </c>
      <c r="B37" s="9">
        <v>500</v>
      </c>
    </row>
    <row r="38" ht="15" spans="1:2">
      <c r="A38" s="8" t="s">
        <v>68</v>
      </c>
      <c r="B38" s="9">
        <v>10500</v>
      </c>
    </row>
    <row r="39" ht="15" spans="1:2">
      <c r="A39" s="8" t="s">
        <v>50</v>
      </c>
      <c r="B39" s="9">
        <v>1500</v>
      </c>
    </row>
    <row r="40" ht="15" spans="1:2">
      <c r="A40" s="8" t="s">
        <v>58</v>
      </c>
      <c r="B40" s="9">
        <v>5000</v>
      </c>
    </row>
    <row r="41" ht="15" spans="1:2">
      <c r="A41" s="8" t="s">
        <v>59</v>
      </c>
      <c r="B41" s="9">
        <v>-18000</v>
      </c>
    </row>
    <row r="42" ht="15" spans="1:2">
      <c r="A42" s="8" t="s">
        <v>31</v>
      </c>
      <c r="B42" s="9">
        <v>0</v>
      </c>
    </row>
    <row r="43" ht="15" spans="1:2">
      <c r="A43" s="8" t="s">
        <v>60</v>
      </c>
      <c r="B43" s="9">
        <v>0</v>
      </c>
    </row>
    <row r="44" ht="15" spans="1:2">
      <c r="A44" s="8" t="s">
        <v>33</v>
      </c>
      <c r="B44" s="9">
        <v>0</v>
      </c>
    </row>
    <row r="45" ht="15" spans="1:2">
      <c r="A45" s="8" t="s">
        <v>34</v>
      </c>
      <c r="B45" s="9">
        <v>-350</v>
      </c>
    </row>
    <row r="46" ht="15" spans="1:2">
      <c r="A46" s="8" t="s">
        <v>35</v>
      </c>
      <c r="B46" s="9">
        <v>-823</v>
      </c>
    </row>
    <row r="47" ht="15" spans="1:2">
      <c r="A47" s="8" t="s">
        <v>36</v>
      </c>
      <c r="B47" s="9">
        <v>0</v>
      </c>
    </row>
    <row r="48" ht="15" spans="1:2">
      <c r="A48" s="8" t="s">
        <v>52</v>
      </c>
      <c r="B48" s="9">
        <v>280</v>
      </c>
    </row>
    <row r="49" ht="15" spans="1:2">
      <c r="A49" s="8" t="s">
        <v>37</v>
      </c>
      <c r="B49" s="9">
        <v>-34</v>
      </c>
    </row>
    <row r="50" ht="15" spans="1:2">
      <c r="A50" s="8" t="s">
        <v>38</v>
      </c>
      <c r="B50" s="9">
        <v>0</v>
      </c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90573</v>
      </c>
      <c r="E68" s="11">
        <f>D68+'10-11'!E68</f>
        <v>1113266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workbookViewId="0">
      <selection activeCell="D29" sqref="D29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72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-10500</v>
      </c>
    </row>
    <row r="6" ht="15" spans="1:2">
      <c r="A6" s="8" t="s">
        <v>5</v>
      </c>
      <c r="B6" s="9">
        <v>5000</v>
      </c>
    </row>
    <row r="7" ht="15" spans="1:2">
      <c r="A7" s="8" t="s">
        <v>73</v>
      </c>
      <c r="B7" s="9">
        <v>9421</v>
      </c>
    </row>
    <row r="8" ht="15" spans="1:2">
      <c r="A8" s="8" t="s">
        <v>74</v>
      </c>
      <c r="B8" s="9">
        <v>-7500</v>
      </c>
    </row>
    <row r="9" ht="15" spans="1:2">
      <c r="A9" s="8" t="s">
        <v>75</v>
      </c>
      <c r="B9" s="9">
        <v>500</v>
      </c>
    </row>
    <row r="10" ht="15" spans="1:2">
      <c r="A10" s="8" t="s">
        <v>76</v>
      </c>
      <c r="B10" s="9">
        <v>12000</v>
      </c>
    </row>
    <row r="11" ht="15" spans="1:2">
      <c r="A11" s="8" t="s">
        <v>40</v>
      </c>
      <c r="B11" s="9">
        <v>10500</v>
      </c>
    </row>
    <row r="12" ht="15" spans="1:2">
      <c r="A12" s="8" t="s">
        <v>7</v>
      </c>
      <c r="B12" s="9">
        <v>-61500</v>
      </c>
    </row>
    <row r="13" ht="15" spans="1:2">
      <c r="A13" s="8" t="s">
        <v>41</v>
      </c>
      <c r="B13" s="9">
        <v>-11500</v>
      </c>
    </row>
    <row r="14" ht="15" spans="1:2">
      <c r="A14" s="8" t="s">
        <v>8</v>
      </c>
      <c r="B14" s="9">
        <v>-5500</v>
      </c>
    </row>
    <row r="15" ht="15" spans="1:2">
      <c r="A15" s="8" t="s">
        <v>42</v>
      </c>
      <c r="B15" s="9">
        <v>5000</v>
      </c>
    </row>
    <row r="16" ht="15" spans="1:2">
      <c r="A16" s="8" t="s">
        <v>43</v>
      </c>
      <c r="B16" s="9">
        <v>4000</v>
      </c>
    </row>
    <row r="17" ht="15" spans="1:2">
      <c r="A17" s="8" t="s">
        <v>54</v>
      </c>
      <c r="B17" s="9">
        <v>22000</v>
      </c>
    </row>
    <row r="18" ht="15" spans="1:2">
      <c r="A18" s="8" t="s">
        <v>9</v>
      </c>
      <c r="B18" s="9">
        <v>1000</v>
      </c>
    </row>
    <row r="19" ht="15" spans="1:2">
      <c r="A19" s="8" t="s">
        <v>44</v>
      </c>
      <c r="B19" s="9">
        <v>6500</v>
      </c>
    </row>
    <row r="20" ht="15" spans="1:2">
      <c r="A20" s="8" t="s">
        <v>11</v>
      </c>
      <c r="B20" s="9">
        <v>16500</v>
      </c>
    </row>
    <row r="21" ht="15" spans="1:2">
      <c r="A21" s="8" t="s">
        <v>12</v>
      </c>
      <c r="B21" s="9">
        <v>3000</v>
      </c>
    </row>
    <row r="22" ht="15" spans="1:2">
      <c r="A22" s="8" t="s">
        <v>14</v>
      </c>
      <c r="B22" s="9">
        <v>3500</v>
      </c>
    </row>
    <row r="23" ht="15" spans="1:2">
      <c r="A23" s="8" t="s">
        <v>55</v>
      </c>
      <c r="B23" s="9">
        <v>5500</v>
      </c>
    </row>
    <row r="24" ht="15" spans="1:2">
      <c r="A24" s="8" t="s">
        <v>56</v>
      </c>
      <c r="B24" s="9">
        <v>34500</v>
      </c>
    </row>
    <row r="25" ht="15" spans="1:2">
      <c r="A25" s="8" t="s">
        <v>15</v>
      </c>
      <c r="B25" s="9">
        <v>500</v>
      </c>
    </row>
    <row r="26" ht="15" spans="1:2">
      <c r="A26" s="8" t="s">
        <v>16</v>
      </c>
      <c r="B26" s="9">
        <v>8507</v>
      </c>
    </row>
    <row r="27" ht="15" spans="1:2">
      <c r="A27" s="8" t="s">
        <v>77</v>
      </c>
      <c r="B27" s="9">
        <v>1000</v>
      </c>
    </row>
    <row r="28" ht="15" spans="1:2">
      <c r="A28" s="8" t="s">
        <v>78</v>
      </c>
      <c r="B28" s="9">
        <v>-500</v>
      </c>
    </row>
    <row r="29" ht="15" spans="1:2">
      <c r="A29" s="8" t="s">
        <v>17</v>
      </c>
      <c r="B29" s="9">
        <v>-19000</v>
      </c>
    </row>
    <row r="30" ht="15" spans="1:2">
      <c r="A30" s="8" t="s">
        <v>18</v>
      </c>
      <c r="B30" s="9">
        <v>19000</v>
      </c>
    </row>
    <row r="31" ht="15" spans="1:2">
      <c r="A31" s="8" t="s">
        <v>19</v>
      </c>
      <c r="B31" s="9">
        <v>2500</v>
      </c>
    </row>
    <row r="32" ht="15" spans="1:2">
      <c r="A32" s="8" t="s">
        <v>45</v>
      </c>
      <c r="B32" s="9">
        <v>11500</v>
      </c>
    </row>
    <row r="33" ht="15" spans="1:2">
      <c r="A33" s="8" t="s">
        <v>20</v>
      </c>
      <c r="B33" s="9">
        <v>-4000</v>
      </c>
    </row>
    <row r="34" ht="15" spans="1:2">
      <c r="A34" s="8" t="s">
        <v>21</v>
      </c>
      <c r="B34" s="9">
        <v>1500</v>
      </c>
    </row>
    <row r="35" ht="15" spans="1:2">
      <c r="A35" s="8" t="s">
        <v>22</v>
      </c>
      <c r="B35" s="9">
        <v>28500</v>
      </c>
    </row>
    <row r="36" ht="15" spans="1:2">
      <c r="A36" s="8" t="s">
        <v>23</v>
      </c>
      <c r="B36" s="9">
        <v>18000</v>
      </c>
    </row>
    <row r="37" ht="15" spans="1:2">
      <c r="A37" s="8" t="s">
        <v>46</v>
      </c>
      <c r="B37" s="9">
        <v>17500</v>
      </c>
    </row>
    <row r="38" ht="15" spans="1:2">
      <c r="A38" s="8" t="s">
        <v>24</v>
      </c>
      <c r="B38" s="9">
        <v>27000</v>
      </c>
    </row>
    <row r="39" ht="15" spans="1:2">
      <c r="A39" s="8" t="s">
        <v>25</v>
      </c>
      <c r="B39" s="9">
        <v>-5500</v>
      </c>
    </row>
    <row r="40" ht="15" spans="1:2">
      <c r="A40" s="8" t="s">
        <v>57</v>
      </c>
      <c r="B40" s="9">
        <v>5000</v>
      </c>
    </row>
    <row r="41" ht="15" spans="1:2">
      <c r="A41" s="8" t="s">
        <v>27</v>
      </c>
      <c r="B41" s="9">
        <v>-500</v>
      </c>
    </row>
    <row r="42" ht="15" spans="1:2">
      <c r="A42" s="8" t="s">
        <v>47</v>
      </c>
      <c r="B42" s="9">
        <v>40000</v>
      </c>
    </row>
    <row r="43" ht="15" spans="1:2">
      <c r="A43" s="8" t="s">
        <v>28</v>
      </c>
      <c r="B43" s="9">
        <v>13000</v>
      </c>
    </row>
    <row r="44" ht="15" spans="1:2">
      <c r="A44" s="8" t="s">
        <v>29</v>
      </c>
      <c r="B44" s="9">
        <v>12500</v>
      </c>
    </row>
    <row r="45" ht="15" spans="1:2">
      <c r="A45" s="8" t="s">
        <v>30</v>
      </c>
      <c r="B45" s="9">
        <v>1500</v>
      </c>
    </row>
    <row r="46" ht="15" spans="1:2">
      <c r="A46" s="8" t="s">
        <v>58</v>
      </c>
      <c r="B46" s="9">
        <v>8000</v>
      </c>
    </row>
    <row r="47" ht="15" spans="1:2">
      <c r="A47" s="8" t="s">
        <v>59</v>
      </c>
      <c r="B47" s="9">
        <v>5500</v>
      </c>
    </row>
    <row r="48" ht="15" spans="1:2">
      <c r="A48" s="8" t="s">
        <v>79</v>
      </c>
      <c r="B48" s="9">
        <v>0</v>
      </c>
    </row>
    <row r="49" ht="15" spans="1:2">
      <c r="A49" s="8" t="s">
        <v>31</v>
      </c>
      <c r="B49" s="9">
        <v>0</v>
      </c>
    </row>
    <row r="50" ht="15" spans="1:2">
      <c r="A50" s="8" t="s">
        <v>60</v>
      </c>
      <c r="B50" s="9">
        <v>-516</v>
      </c>
    </row>
    <row r="51" ht="15" spans="1:2">
      <c r="A51" s="8" t="s">
        <v>32</v>
      </c>
      <c r="B51" s="9">
        <v>0</v>
      </c>
    </row>
    <row r="52" ht="15" spans="1:2">
      <c r="A52" s="8" t="s">
        <v>33</v>
      </c>
      <c r="B52" s="9">
        <v>-301</v>
      </c>
    </row>
    <row r="53" ht="15" spans="1:2">
      <c r="A53" s="8" t="s">
        <v>34</v>
      </c>
      <c r="B53" s="9">
        <v>-170</v>
      </c>
    </row>
    <row r="54" ht="15" spans="1:2">
      <c r="A54" s="8" t="s">
        <v>35</v>
      </c>
      <c r="B54" s="9">
        <v>200</v>
      </c>
    </row>
    <row r="55" ht="15" spans="1:2">
      <c r="A55" s="8" t="s">
        <v>36</v>
      </c>
      <c r="B55" s="9">
        <v>200</v>
      </c>
    </row>
    <row r="56" ht="15" spans="1:2">
      <c r="A56" s="8" t="s">
        <v>52</v>
      </c>
      <c r="B56" s="9">
        <v>500</v>
      </c>
    </row>
    <row r="57" ht="15" spans="1:2">
      <c r="A57" s="8" t="s">
        <v>37</v>
      </c>
      <c r="B57" s="9">
        <v>-200</v>
      </c>
    </row>
    <row r="58" ht="15" spans="1:2">
      <c r="A58" s="8" t="s">
        <v>38</v>
      </c>
      <c r="B58" s="9">
        <v>0</v>
      </c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233641</v>
      </c>
      <c r="E68" s="11">
        <f>D68+'11-11'!E68</f>
        <v>1346907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27" workbookViewId="0">
      <selection activeCell="A5" sqref="A5:B41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80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1000</v>
      </c>
    </row>
    <row r="6" ht="15" spans="1:2">
      <c r="A6" s="8" t="s">
        <v>64</v>
      </c>
      <c r="B6" s="9">
        <v>14500</v>
      </c>
    </row>
    <row r="7" ht="15" spans="1:2">
      <c r="A7" s="8" t="s">
        <v>5</v>
      </c>
      <c r="B7" s="9">
        <v>7500</v>
      </c>
    </row>
    <row r="8" ht="15" spans="1:2">
      <c r="A8" s="8" t="s">
        <v>73</v>
      </c>
      <c r="B8" s="9">
        <v>0</v>
      </c>
    </row>
    <row r="9" ht="15" spans="1:2">
      <c r="A9" s="8" t="s">
        <v>74</v>
      </c>
      <c r="B9" s="9">
        <v>-4000</v>
      </c>
    </row>
    <row r="10" ht="15" spans="1:2">
      <c r="A10" s="8" t="s">
        <v>75</v>
      </c>
      <c r="B10" s="9">
        <v>-181000</v>
      </c>
    </row>
    <row r="11" ht="15" spans="1:2">
      <c r="A11" s="8" t="s">
        <v>76</v>
      </c>
      <c r="B11" s="9">
        <v>-3000</v>
      </c>
    </row>
    <row r="12" ht="15" spans="1:2">
      <c r="A12" s="8" t="s">
        <v>40</v>
      </c>
      <c r="B12" s="9">
        <v>4000</v>
      </c>
    </row>
    <row r="13" ht="15" spans="1:2">
      <c r="A13" s="8" t="s">
        <v>41</v>
      </c>
      <c r="B13" s="9">
        <v>1000</v>
      </c>
    </row>
    <row r="14" ht="15" spans="1:2">
      <c r="A14" s="8" t="s">
        <v>42</v>
      </c>
      <c r="B14" s="9">
        <v>-31500</v>
      </c>
    </row>
    <row r="15" ht="15" spans="1:2">
      <c r="A15" s="8" t="s">
        <v>43</v>
      </c>
      <c r="B15" s="9">
        <v>2000</v>
      </c>
    </row>
    <row r="16" ht="15" spans="1:2">
      <c r="A16" s="8" t="s">
        <v>54</v>
      </c>
      <c r="B16" s="9">
        <v>-26500</v>
      </c>
    </row>
    <row r="17" ht="15" spans="1:2">
      <c r="A17" s="8" t="s">
        <v>9</v>
      </c>
      <c r="B17" s="9">
        <v>1500</v>
      </c>
    </row>
    <row r="18" ht="15" spans="1:2">
      <c r="A18" s="8" t="s">
        <v>44</v>
      </c>
      <c r="B18" s="9">
        <v>11000</v>
      </c>
    </row>
    <row r="19" ht="15" spans="1:2">
      <c r="A19" s="8" t="s">
        <v>11</v>
      </c>
      <c r="B19" s="9">
        <v>4000</v>
      </c>
    </row>
    <row r="20" ht="15" spans="1:2">
      <c r="A20" s="8" t="s">
        <v>12</v>
      </c>
      <c r="B20" s="9">
        <v>2500</v>
      </c>
    </row>
    <row r="21" ht="15" spans="1:2">
      <c r="A21" s="8" t="s">
        <v>16</v>
      </c>
      <c r="B21" s="9">
        <v>3500</v>
      </c>
    </row>
    <row r="22" ht="15" spans="1:2">
      <c r="A22" s="8" t="s">
        <v>17</v>
      </c>
      <c r="B22" s="9">
        <v>23500</v>
      </c>
    </row>
    <row r="23" ht="15" spans="1:2">
      <c r="A23" s="8" t="s">
        <v>45</v>
      </c>
      <c r="B23" s="9">
        <v>-11000</v>
      </c>
    </row>
    <row r="24" ht="15" spans="1:2">
      <c r="A24" s="8" t="s">
        <v>21</v>
      </c>
      <c r="B24" s="9">
        <v>-44000</v>
      </c>
    </row>
    <row r="25" ht="15" spans="1:2">
      <c r="A25" s="8" t="s">
        <v>23</v>
      </c>
      <c r="B25" s="9">
        <v>-5000</v>
      </c>
    </row>
    <row r="26" ht="15" spans="1:2">
      <c r="A26" s="8" t="s">
        <v>24</v>
      </c>
      <c r="B26" s="9">
        <v>-3000</v>
      </c>
    </row>
    <row r="27" ht="15" spans="1:2">
      <c r="A27" s="8" t="s">
        <v>25</v>
      </c>
      <c r="B27" s="9">
        <v>10500</v>
      </c>
    </row>
    <row r="28" ht="15" spans="1:2">
      <c r="A28" s="8" t="s">
        <v>27</v>
      </c>
      <c r="B28" s="9">
        <v>-20000</v>
      </c>
    </row>
    <row r="29" ht="15" spans="1:2">
      <c r="A29" s="8" t="s">
        <v>28</v>
      </c>
      <c r="B29" s="9">
        <v>2500</v>
      </c>
    </row>
    <row r="30" ht="15" spans="1:2">
      <c r="A30" s="8" t="s">
        <v>29</v>
      </c>
      <c r="B30" s="9">
        <v>-25500</v>
      </c>
    </row>
    <row r="31" ht="15" spans="1:2">
      <c r="A31" s="8" t="s">
        <v>30</v>
      </c>
      <c r="B31" s="9">
        <v>3500</v>
      </c>
    </row>
    <row r="32" ht="15" spans="1:2">
      <c r="A32" s="8" t="s">
        <v>31</v>
      </c>
      <c r="B32" s="9">
        <v>0</v>
      </c>
    </row>
    <row r="33" ht="15" spans="1:2">
      <c r="A33" s="8" t="s">
        <v>60</v>
      </c>
      <c r="B33" s="9">
        <v>-100</v>
      </c>
    </row>
    <row r="34" ht="15" spans="1:2">
      <c r="A34" s="8" t="s">
        <v>32</v>
      </c>
      <c r="B34" s="9">
        <v>0</v>
      </c>
    </row>
    <row r="35" ht="15" spans="1:2">
      <c r="A35" s="8" t="s">
        <v>33</v>
      </c>
      <c r="B35" s="9">
        <v>-80</v>
      </c>
    </row>
    <row r="36" ht="15" spans="1:2">
      <c r="A36" s="8" t="s">
        <v>34</v>
      </c>
      <c r="B36" s="9">
        <v>-100</v>
      </c>
    </row>
    <row r="37" ht="15" spans="1:2">
      <c r="A37" s="8" t="s">
        <v>35</v>
      </c>
      <c r="B37" s="9">
        <v>149</v>
      </c>
    </row>
    <row r="38" ht="15" spans="1:2">
      <c r="A38" s="8" t="s">
        <v>36</v>
      </c>
      <c r="B38" s="9">
        <v>200</v>
      </c>
    </row>
    <row r="39" ht="15" spans="1:2">
      <c r="A39" s="8" t="s">
        <v>52</v>
      </c>
      <c r="B39" s="9">
        <v>0</v>
      </c>
    </row>
    <row r="40" ht="15" spans="1:2">
      <c r="A40" s="8" t="s">
        <v>37</v>
      </c>
      <c r="B40" s="9">
        <v>500</v>
      </c>
    </row>
    <row r="41" ht="15" spans="1:2">
      <c r="A41" s="8" t="s">
        <v>38</v>
      </c>
      <c r="B41" s="9">
        <v>0</v>
      </c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-261431</v>
      </c>
      <c r="E68" s="11">
        <f>D68+'12-11'!E68</f>
        <v>1085476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10" workbookViewId="0">
      <selection activeCell="A5" sqref="A5:B37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80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-1500</v>
      </c>
    </row>
    <row r="6" ht="15" spans="1:2">
      <c r="A6" s="8" t="s">
        <v>5</v>
      </c>
      <c r="B6" s="9">
        <v>10000</v>
      </c>
    </row>
    <row r="7" ht="15" spans="1:2">
      <c r="A7" s="8" t="s">
        <v>73</v>
      </c>
      <c r="B7" s="9">
        <v>10500</v>
      </c>
    </row>
    <row r="8" ht="15" spans="1:2">
      <c r="A8" s="8" t="s">
        <v>74</v>
      </c>
      <c r="B8" s="9">
        <v>-1500</v>
      </c>
    </row>
    <row r="9" ht="15" spans="1:2">
      <c r="A9" s="8" t="s">
        <v>76</v>
      </c>
      <c r="B9" s="9">
        <v>18000</v>
      </c>
    </row>
    <row r="10" ht="15" spans="1:2">
      <c r="A10" s="8" t="s">
        <v>40</v>
      </c>
      <c r="B10" s="9">
        <v>13000</v>
      </c>
    </row>
    <row r="11" ht="15" spans="1:2">
      <c r="A11" s="8" t="s">
        <v>7</v>
      </c>
      <c r="B11" s="9">
        <v>-14500</v>
      </c>
    </row>
    <row r="12" ht="15" spans="1:2">
      <c r="A12" s="8" t="s">
        <v>41</v>
      </c>
      <c r="B12" s="9">
        <v>5500</v>
      </c>
    </row>
    <row r="13" ht="15" spans="1:2">
      <c r="A13" s="8" t="s">
        <v>43</v>
      </c>
      <c r="B13" s="9">
        <v>7500</v>
      </c>
    </row>
    <row r="14" ht="15" spans="1:2">
      <c r="A14" s="8" t="s">
        <v>54</v>
      </c>
      <c r="B14" s="9">
        <v>-14500</v>
      </c>
    </row>
    <row r="15" ht="15" spans="1:2">
      <c r="A15" s="8" t="s">
        <v>9</v>
      </c>
      <c r="B15" s="9">
        <v>-8000</v>
      </c>
    </row>
    <row r="16" ht="15" spans="1:2">
      <c r="A16" s="8" t="s">
        <v>11</v>
      </c>
      <c r="B16" s="9">
        <v>-2500</v>
      </c>
    </row>
    <row r="17" ht="15" spans="1:2">
      <c r="A17" s="8" t="s">
        <v>55</v>
      </c>
      <c r="B17" s="9">
        <v>-2000</v>
      </c>
    </row>
    <row r="18" ht="15" spans="1:2">
      <c r="A18" s="8" t="s">
        <v>56</v>
      </c>
      <c r="B18" s="9">
        <v>-1000</v>
      </c>
    </row>
    <row r="19" ht="15" spans="1:2">
      <c r="A19" s="8" t="s">
        <v>77</v>
      </c>
      <c r="B19" s="9">
        <v>-500</v>
      </c>
    </row>
    <row r="20" ht="15" spans="1:2">
      <c r="A20" s="8" t="s">
        <v>45</v>
      </c>
      <c r="B20" s="9">
        <v>13000</v>
      </c>
    </row>
    <row r="21" ht="15" spans="1:2">
      <c r="A21" s="8" t="s">
        <v>21</v>
      </c>
      <c r="B21" s="9">
        <v>10000</v>
      </c>
    </row>
    <row r="22" ht="15" spans="1:2">
      <c r="A22" s="8" t="s">
        <v>23</v>
      </c>
      <c r="B22" s="9">
        <v>6000</v>
      </c>
    </row>
    <row r="23" ht="15" spans="1:2">
      <c r="A23" s="8" t="s">
        <v>46</v>
      </c>
      <c r="B23" s="9">
        <v>1500</v>
      </c>
    </row>
    <row r="24" ht="15" spans="1:2">
      <c r="A24" s="8" t="s">
        <v>47</v>
      </c>
      <c r="B24" s="9">
        <v>20100</v>
      </c>
    </row>
    <row r="25" ht="15" spans="1:2">
      <c r="A25" s="8" t="s">
        <v>28</v>
      </c>
      <c r="B25" s="9">
        <v>7000</v>
      </c>
    </row>
    <row r="26" ht="15" spans="1:2">
      <c r="A26" s="8" t="s">
        <v>29</v>
      </c>
      <c r="B26" s="9">
        <v>13000</v>
      </c>
    </row>
    <row r="27" ht="15" spans="1:2">
      <c r="A27" s="8" t="s">
        <v>79</v>
      </c>
      <c r="B27" s="9">
        <v>-1000</v>
      </c>
    </row>
    <row r="28" ht="15" spans="1:2">
      <c r="A28" s="8" t="s">
        <v>31</v>
      </c>
      <c r="B28" s="9">
        <v>0</v>
      </c>
    </row>
    <row r="29" ht="15" spans="1:2">
      <c r="A29" s="8" t="s">
        <v>60</v>
      </c>
      <c r="B29" s="9">
        <v>0</v>
      </c>
    </row>
    <row r="30" ht="15" spans="1:2">
      <c r="A30" s="8" t="s">
        <v>33</v>
      </c>
      <c r="B30" s="9">
        <v>284</v>
      </c>
    </row>
    <row r="31" ht="15" spans="1:2">
      <c r="A31" s="8" t="s">
        <v>34</v>
      </c>
      <c r="B31" s="9">
        <v>-34</v>
      </c>
    </row>
    <row r="32" ht="15" spans="1:2">
      <c r="A32" s="8" t="s">
        <v>35</v>
      </c>
      <c r="B32" s="9">
        <v>61</v>
      </c>
    </row>
    <row r="33" ht="15" spans="1:2">
      <c r="A33" s="8" t="s">
        <v>81</v>
      </c>
      <c r="B33" s="9">
        <v>0</v>
      </c>
    </row>
    <row r="34" ht="15" spans="1:2">
      <c r="A34" s="8" t="s">
        <v>36</v>
      </c>
      <c r="B34" s="9">
        <v>-46</v>
      </c>
    </row>
    <row r="35" ht="15" spans="1:2">
      <c r="A35" s="8" t="s">
        <v>52</v>
      </c>
      <c r="B35" s="9">
        <v>0</v>
      </c>
    </row>
    <row r="36" ht="15" spans="1:2">
      <c r="A36" s="8" t="s">
        <v>37</v>
      </c>
      <c r="B36" s="9">
        <v>200</v>
      </c>
    </row>
    <row r="37" ht="15" spans="1:2">
      <c r="A37" s="8" t="s">
        <v>38</v>
      </c>
      <c r="B37" s="9">
        <v>0</v>
      </c>
    </row>
    <row r="38" ht="15" spans="1:2">
      <c r="A38" s="8"/>
      <c r="B38" s="9"/>
    </row>
    <row r="39" ht="15" spans="1:2">
      <c r="A39" s="8"/>
      <c r="B39" s="9"/>
    </row>
    <row r="40" ht="15" spans="1:2">
      <c r="A40" s="8"/>
      <c r="B40" s="9"/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88565</v>
      </c>
      <c r="E68" s="11">
        <f>D68+'13-11'!E68</f>
        <v>1174041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13" workbookViewId="0">
      <selection activeCell="A5" sqref="A5:B40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5</v>
      </c>
      <c r="B5" s="9">
        <v>-3000</v>
      </c>
    </row>
    <row r="6" ht="15" spans="1:2">
      <c r="A6" s="8" t="s">
        <v>73</v>
      </c>
      <c r="B6" s="9">
        <v>4500</v>
      </c>
    </row>
    <row r="7" ht="15" spans="1:2">
      <c r="A7" s="8" t="s">
        <v>74</v>
      </c>
      <c r="B7" s="9">
        <v>-500</v>
      </c>
    </row>
    <row r="8" ht="15" spans="1:2">
      <c r="A8" s="8" t="s">
        <v>75</v>
      </c>
      <c r="B8" s="9">
        <v>9500</v>
      </c>
    </row>
    <row r="9" ht="15" spans="1:2">
      <c r="A9" s="8" t="s">
        <v>40</v>
      </c>
      <c r="B9" s="9">
        <v>-13009</v>
      </c>
    </row>
    <row r="10" ht="15" spans="1:2">
      <c r="A10" s="8" t="s">
        <v>43</v>
      </c>
      <c r="B10" s="9">
        <v>-6500</v>
      </c>
    </row>
    <row r="11" ht="15" spans="1:2">
      <c r="A11" s="8" t="s">
        <v>9</v>
      </c>
      <c r="B11" s="9">
        <v>3500</v>
      </c>
    </row>
    <row r="12" ht="15" spans="1:2">
      <c r="A12" s="8" t="s">
        <v>44</v>
      </c>
      <c r="B12" s="9">
        <v>9500</v>
      </c>
    </row>
    <row r="13" ht="15" spans="1:2">
      <c r="A13" s="8" t="s">
        <v>11</v>
      </c>
      <c r="B13" s="9">
        <v>-202000</v>
      </c>
    </row>
    <row r="14" ht="15" spans="1:2">
      <c r="A14" s="8" t="s">
        <v>14</v>
      </c>
      <c r="B14" s="9">
        <v>2500</v>
      </c>
    </row>
    <row r="15" ht="15" spans="1:2">
      <c r="A15" s="8" t="s">
        <v>55</v>
      </c>
      <c r="B15" s="9">
        <v>-13000</v>
      </c>
    </row>
    <row r="16" ht="15" spans="1:2">
      <c r="A16" s="8" t="s">
        <v>56</v>
      </c>
      <c r="B16" s="9">
        <v>-9500</v>
      </c>
    </row>
    <row r="17" ht="15" spans="1:2">
      <c r="A17" s="8" t="s">
        <v>15</v>
      </c>
      <c r="B17" s="9">
        <v>-60000</v>
      </c>
    </row>
    <row r="18" ht="15" spans="1:2">
      <c r="A18" s="8" t="s">
        <v>17</v>
      </c>
      <c r="B18" s="9">
        <v>0</v>
      </c>
    </row>
    <row r="19" ht="15" spans="1:2">
      <c r="A19" s="8" t="s">
        <v>19</v>
      </c>
      <c r="B19" s="9">
        <v>1000</v>
      </c>
    </row>
    <row r="20" ht="15" spans="1:2">
      <c r="A20" s="8" t="s">
        <v>22</v>
      </c>
      <c r="B20" s="9">
        <v>-51500</v>
      </c>
    </row>
    <row r="21" ht="15" spans="1:2">
      <c r="A21" s="8" t="s">
        <v>23</v>
      </c>
      <c r="B21" s="9">
        <v>-21000</v>
      </c>
    </row>
    <row r="22" ht="15" spans="1:2">
      <c r="A22" s="8" t="s">
        <v>46</v>
      </c>
      <c r="B22" s="9">
        <v>21500</v>
      </c>
    </row>
    <row r="23" ht="15" spans="1:2">
      <c r="A23" s="8" t="s">
        <v>24</v>
      </c>
      <c r="B23" s="9">
        <v>-190000</v>
      </c>
    </row>
    <row r="24" ht="15" spans="1:2">
      <c r="A24" s="8" t="s">
        <v>25</v>
      </c>
      <c r="B24" s="9">
        <v>12000</v>
      </c>
    </row>
    <row r="25" ht="15" spans="1:2">
      <c r="A25" s="8" t="s">
        <v>47</v>
      </c>
      <c r="B25" s="9">
        <v>-27000</v>
      </c>
    </row>
    <row r="26" ht="15" spans="1:2">
      <c r="A26" s="8" t="s">
        <v>28</v>
      </c>
      <c r="B26" s="9">
        <v>-1000</v>
      </c>
    </row>
    <row r="27" ht="15" spans="1:2">
      <c r="A27" s="8" t="s">
        <v>29</v>
      </c>
      <c r="B27" s="9">
        <v>4000</v>
      </c>
    </row>
    <row r="28" ht="15" spans="1:2">
      <c r="A28" s="8" t="s">
        <v>30</v>
      </c>
      <c r="B28" s="9">
        <v>3500</v>
      </c>
    </row>
    <row r="29" ht="15" spans="1:2">
      <c r="A29" s="8" t="s">
        <v>59</v>
      </c>
      <c r="B29" s="9">
        <v>5000</v>
      </c>
    </row>
    <row r="30" ht="15" spans="1:2">
      <c r="A30" s="8" t="s">
        <v>31</v>
      </c>
      <c r="B30" s="9">
        <v>0</v>
      </c>
    </row>
    <row r="31" ht="15" spans="1:2">
      <c r="A31" s="8" t="s">
        <v>60</v>
      </c>
      <c r="B31" s="9">
        <v>200</v>
      </c>
    </row>
    <row r="32" ht="15" spans="1:2">
      <c r="A32" s="8" t="s">
        <v>33</v>
      </c>
      <c r="B32" s="9">
        <v>123</v>
      </c>
    </row>
    <row r="33" ht="15" spans="1:2">
      <c r="A33" s="8" t="s">
        <v>34</v>
      </c>
      <c r="B33" s="9">
        <v>380</v>
      </c>
    </row>
    <row r="34" ht="15" spans="1:2">
      <c r="A34" s="8" t="s">
        <v>35</v>
      </c>
      <c r="B34" s="9">
        <v>187</v>
      </c>
    </row>
    <row r="35" ht="15" spans="1:2">
      <c r="A35" s="8" t="s">
        <v>51</v>
      </c>
      <c r="B35" s="9">
        <v>-400</v>
      </c>
    </row>
    <row r="36" ht="15" spans="1:2">
      <c r="A36" s="8" t="s">
        <v>81</v>
      </c>
      <c r="B36" s="9">
        <v>0</v>
      </c>
    </row>
    <row r="37" ht="15" spans="1:2">
      <c r="A37" s="8" t="s">
        <v>36</v>
      </c>
      <c r="B37" s="9">
        <v>-400</v>
      </c>
    </row>
    <row r="38" ht="15" spans="1:2">
      <c r="A38" s="8" t="s">
        <v>52</v>
      </c>
      <c r="B38" s="9">
        <v>-452</v>
      </c>
    </row>
    <row r="39" ht="15" spans="1:2">
      <c r="A39" s="8" t="s">
        <v>37</v>
      </c>
      <c r="B39" s="9">
        <v>400</v>
      </c>
    </row>
    <row r="40" ht="15" spans="1:2">
      <c r="A40" s="8" t="s">
        <v>38</v>
      </c>
      <c r="B40" s="9">
        <v>0</v>
      </c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-521471</v>
      </c>
      <c r="E68" s="11">
        <f>D68+'14-11'!E68</f>
        <v>652570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workbookViewId="0">
      <selection activeCell="B21" sqref="B21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73</v>
      </c>
      <c r="B5" s="9">
        <v>104000</v>
      </c>
    </row>
    <row r="6" ht="15" spans="1:2">
      <c r="A6" s="8" t="s">
        <v>75</v>
      </c>
      <c r="B6" s="9">
        <v>-500</v>
      </c>
    </row>
    <row r="7" ht="15" spans="1:2">
      <c r="A7" s="8" t="s">
        <v>76</v>
      </c>
      <c r="B7" s="9">
        <v>17000</v>
      </c>
    </row>
    <row r="8" ht="15" spans="1:2">
      <c r="A8" s="8" t="s">
        <v>7</v>
      </c>
      <c r="B8" s="9">
        <v>4500</v>
      </c>
    </row>
    <row r="9" ht="15" spans="1:2">
      <c r="A9" s="8" t="s">
        <v>41</v>
      </c>
      <c r="B9" s="9">
        <v>-78500</v>
      </c>
    </row>
    <row r="10" ht="15" spans="1:2">
      <c r="A10" s="8" t="s">
        <v>42</v>
      </c>
      <c r="B10" s="9">
        <v>0</v>
      </c>
    </row>
    <row r="11" ht="15" spans="1:2">
      <c r="A11" s="8" t="s">
        <v>9</v>
      </c>
      <c r="B11" s="9">
        <v>6000</v>
      </c>
    </row>
    <row r="12" ht="15" spans="1:2">
      <c r="A12" s="8" t="s">
        <v>44</v>
      </c>
      <c r="B12" s="9">
        <v>11000</v>
      </c>
    </row>
    <row r="13" ht="15" spans="1:2">
      <c r="A13" s="8" t="s">
        <v>11</v>
      </c>
      <c r="B13" s="9">
        <v>8500</v>
      </c>
    </row>
    <row r="14" ht="15" spans="1:2">
      <c r="A14" s="8" t="s">
        <v>13</v>
      </c>
      <c r="B14" s="9">
        <v>8500</v>
      </c>
    </row>
    <row r="15" ht="15" spans="1:2">
      <c r="A15" s="8" t="s">
        <v>55</v>
      </c>
      <c r="B15" s="9">
        <v>7500</v>
      </c>
    </row>
    <row r="16" ht="15" spans="1:2">
      <c r="A16" s="8" t="s">
        <v>56</v>
      </c>
      <c r="B16" s="9">
        <v>-13860</v>
      </c>
    </row>
    <row r="17" ht="15" spans="1:2">
      <c r="A17" s="8" t="s">
        <v>15</v>
      </c>
      <c r="B17" s="9">
        <v>6500</v>
      </c>
    </row>
    <row r="18" ht="15" spans="1:2">
      <c r="A18" s="8" t="s">
        <v>16</v>
      </c>
      <c r="B18" s="9">
        <v>38500</v>
      </c>
    </row>
    <row r="19" ht="15" spans="1:2">
      <c r="A19" s="8" t="s">
        <v>17</v>
      </c>
      <c r="B19" s="9">
        <v>-500</v>
      </c>
    </row>
    <row r="20" ht="15" spans="1:2">
      <c r="A20" s="8" t="s">
        <v>19</v>
      </c>
      <c r="B20" s="9">
        <v>500</v>
      </c>
    </row>
    <row r="21" ht="15" spans="1:2">
      <c r="A21" s="8" t="s">
        <v>45</v>
      </c>
      <c r="B21" s="9">
        <v>11000</v>
      </c>
    </row>
    <row r="22" ht="15" spans="1:2">
      <c r="A22" s="8" t="s">
        <v>22</v>
      </c>
      <c r="B22" s="9">
        <v>10000</v>
      </c>
    </row>
    <row r="23" ht="15" spans="1:2">
      <c r="A23" s="8" t="s">
        <v>23</v>
      </c>
      <c r="B23" s="9">
        <v>6000</v>
      </c>
    </row>
    <row r="24" ht="15" spans="1:2">
      <c r="A24" s="8" t="s">
        <v>46</v>
      </c>
      <c r="B24" s="9">
        <v>16500</v>
      </c>
    </row>
    <row r="25" ht="15" spans="1:2">
      <c r="A25" s="8" t="s">
        <v>24</v>
      </c>
      <c r="B25" s="9">
        <v>3000</v>
      </c>
    </row>
    <row r="26" ht="15" spans="1:2">
      <c r="A26" s="8" t="s">
        <v>25</v>
      </c>
      <c r="B26" s="9">
        <v>8000</v>
      </c>
    </row>
    <row r="27" ht="15" spans="1:2">
      <c r="A27" s="8" t="s">
        <v>27</v>
      </c>
      <c r="B27" s="9">
        <v>500</v>
      </c>
    </row>
    <row r="28" ht="15" spans="1:2">
      <c r="A28" s="8" t="s">
        <v>47</v>
      </c>
      <c r="B28" s="9">
        <v>37500</v>
      </c>
    </row>
    <row r="29" ht="15" spans="1:2">
      <c r="A29" s="8" t="s">
        <v>29</v>
      </c>
      <c r="B29" s="9">
        <v>7500</v>
      </c>
    </row>
    <row r="30" ht="15" spans="1:2">
      <c r="A30" s="8" t="s">
        <v>30</v>
      </c>
      <c r="B30" s="9">
        <v>3500</v>
      </c>
    </row>
    <row r="31" ht="15" spans="1:2">
      <c r="A31" s="8" t="s">
        <v>31</v>
      </c>
      <c r="B31" s="9">
        <v>0</v>
      </c>
    </row>
    <row r="32" ht="15" spans="1:2">
      <c r="A32" s="8" t="s">
        <v>60</v>
      </c>
      <c r="B32" s="9">
        <v>400</v>
      </c>
    </row>
    <row r="33" ht="15" spans="1:2">
      <c r="A33" s="8" t="s">
        <v>32</v>
      </c>
      <c r="B33" s="9">
        <v>0</v>
      </c>
    </row>
    <row r="34" ht="15" spans="1:2">
      <c r="A34" s="8" t="s">
        <v>33</v>
      </c>
      <c r="B34" s="9">
        <v>400</v>
      </c>
    </row>
    <row r="35" ht="15" spans="1:2">
      <c r="A35" s="8" t="s">
        <v>34</v>
      </c>
      <c r="B35" s="9">
        <v>0</v>
      </c>
    </row>
    <row r="36" ht="15" spans="1:2">
      <c r="A36" s="8" t="s">
        <v>35</v>
      </c>
      <c r="B36" s="9">
        <v>4</v>
      </c>
    </row>
    <row r="37" ht="15" spans="1:2">
      <c r="A37" s="8" t="s">
        <v>51</v>
      </c>
      <c r="B37" s="9">
        <v>0</v>
      </c>
    </row>
    <row r="38" ht="15" spans="1:2">
      <c r="A38" s="8" t="s">
        <v>81</v>
      </c>
      <c r="B38" s="9">
        <v>-100</v>
      </c>
    </row>
    <row r="39" ht="15" spans="1:2">
      <c r="A39" s="8" t="s">
        <v>36</v>
      </c>
      <c r="B39" s="9">
        <v>-300</v>
      </c>
    </row>
    <row r="40" ht="15" spans="1:2">
      <c r="A40" s="8" t="s">
        <v>52</v>
      </c>
      <c r="B40" s="9">
        <v>0</v>
      </c>
    </row>
    <row r="41" ht="15" spans="1:2">
      <c r="A41" s="8" t="s">
        <v>37</v>
      </c>
      <c r="B41" s="9">
        <v>-200</v>
      </c>
    </row>
    <row r="42" ht="15" spans="1:2">
      <c r="A42" s="8" t="s">
        <v>38</v>
      </c>
      <c r="B42" s="9">
        <v>0</v>
      </c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222844</v>
      </c>
      <c r="E68" s="11">
        <f>D68+'15-11'!E68</f>
        <v>875414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16" workbookViewId="0">
      <selection activeCell="A5" sqref="A5:B43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5</v>
      </c>
      <c r="B5" s="9">
        <v>3000</v>
      </c>
    </row>
    <row r="6" ht="15" spans="1:2">
      <c r="A6" s="8" t="s">
        <v>73</v>
      </c>
      <c r="B6" s="9">
        <v>500</v>
      </c>
    </row>
    <row r="7" ht="15" spans="1:2">
      <c r="A7" s="8" t="s">
        <v>74</v>
      </c>
      <c r="B7" s="9">
        <v>-7500</v>
      </c>
    </row>
    <row r="8" ht="15" spans="1:2">
      <c r="A8" s="8" t="s">
        <v>75</v>
      </c>
      <c r="B8" s="9">
        <v>29000</v>
      </c>
    </row>
    <row r="9" ht="15" spans="1:2">
      <c r="A9" s="8" t="s">
        <v>76</v>
      </c>
      <c r="B9" s="9">
        <v>11500</v>
      </c>
    </row>
    <row r="10" ht="15" spans="1:2">
      <c r="A10" s="8" t="s">
        <v>41</v>
      </c>
      <c r="B10" s="9">
        <v>13500</v>
      </c>
    </row>
    <row r="11" ht="15" spans="1:2">
      <c r="A11" s="8" t="s">
        <v>8</v>
      </c>
      <c r="B11" s="9">
        <v>-11000</v>
      </c>
    </row>
    <row r="12" ht="15" spans="1:2">
      <c r="A12" s="8" t="s">
        <v>43</v>
      </c>
      <c r="B12" s="9">
        <v>-1000</v>
      </c>
    </row>
    <row r="13" ht="15" spans="1:2">
      <c r="A13" s="8" t="s">
        <v>54</v>
      </c>
      <c r="B13" s="9">
        <v>18500</v>
      </c>
    </row>
    <row r="14" ht="15" spans="1:2">
      <c r="A14" s="8" t="s">
        <v>44</v>
      </c>
      <c r="B14" s="9">
        <v>5000</v>
      </c>
    </row>
    <row r="15" ht="15" spans="1:2">
      <c r="A15" s="8" t="s">
        <v>13</v>
      </c>
      <c r="B15" s="9">
        <v>-5500</v>
      </c>
    </row>
    <row r="16" ht="15" spans="1:2">
      <c r="A16" s="8" t="s">
        <v>55</v>
      </c>
      <c r="B16" s="9">
        <v>-1000</v>
      </c>
    </row>
    <row r="17" ht="15" spans="1:2">
      <c r="A17" s="8" t="s">
        <v>56</v>
      </c>
      <c r="B17" s="9">
        <v>4000</v>
      </c>
    </row>
    <row r="18" ht="15" spans="1:2">
      <c r="A18" s="8" t="s">
        <v>15</v>
      </c>
      <c r="B18" s="9">
        <v>6500</v>
      </c>
    </row>
    <row r="19" ht="15" spans="1:2">
      <c r="A19" s="8" t="s">
        <v>16</v>
      </c>
      <c r="B19" s="9">
        <v>-4000</v>
      </c>
    </row>
    <row r="20" ht="15" spans="1:2">
      <c r="A20" s="8" t="s">
        <v>17</v>
      </c>
      <c r="B20" s="9">
        <v>1500</v>
      </c>
    </row>
    <row r="21" ht="15" spans="1:2">
      <c r="A21" s="8" t="s">
        <v>19</v>
      </c>
      <c r="B21" s="9">
        <v>2500</v>
      </c>
    </row>
    <row r="22" ht="15" spans="1:2">
      <c r="A22" s="8" t="s">
        <v>45</v>
      </c>
      <c r="B22" s="9">
        <v>11000</v>
      </c>
    </row>
    <row r="23" ht="15" spans="1:2">
      <c r="A23" s="8" t="s">
        <v>21</v>
      </c>
      <c r="B23" s="9">
        <v>-7500</v>
      </c>
    </row>
    <row r="24" ht="15" spans="1:2">
      <c r="A24" s="8" t="s">
        <v>22</v>
      </c>
      <c r="B24" s="9">
        <v>-500</v>
      </c>
    </row>
    <row r="25" ht="15" spans="1:2">
      <c r="A25" s="8" t="s">
        <v>46</v>
      </c>
      <c r="B25" s="9">
        <v>25500</v>
      </c>
    </row>
    <row r="26" ht="15" spans="1:2">
      <c r="A26" s="8" t="s">
        <v>24</v>
      </c>
      <c r="B26" s="9">
        <v>15500</v>
      </c>
    </row>
    <row r="27" ht="15" spans="1:2">
      <c r="A27" s="8" t="s">
        <v>25</v>
      </c>
      <c r="B27" s="9">
        <v>10500</v>
      </c>
    </row>
    <row r="28" ht="15" spans="1:2">
      <c r="A28" s="8" t="s">
        <v>57</v>
      </c>
      <c r="B28" s="9">
        <v>54500</v>
      </c>
    </row>
    <row r="29" ht="15" spans="1:2">
      <c r="A29" s="8" t="s">
        <v>47</v>
      </c>
      <c r="B29" s="9">
        <v>13500</v>
      </c>
    </row>
    <row r="30" ht="15" spans="1:2">
      <c r="A30" s="8" t="s">
        <v>30</v>
      </c>
      <c r="B30" s="9">
        <v>3500</v>
      </c>
    </row>
    <row r="31" ht="15" spans="1:2">
      <c r="A31" s="8" t="s">
        <v>58</v>
      </c>
      <c r="B31" s="9">
        <v>-5000</v>
      </c>
    </row>
    <row r="32" ht="15" spans="1:2">
      <c r="A32" s="8" t="s">
        <v>59</v>
      </c>
      <c r="B32" s="9">
        <v>4500</v>
      </c>
    </row>
    <row r="33" ht="15" spans="1:2">
      <c r="A33" s="8" t="s">
        <v>79</v>
      </c>
      <c r="B33" s="9">
        <v>11040</v>
      </c>
    </row>
    <row r="34" ht="15" spans="1:2">
      <c r="A34" s="8" t="s">
        <v>31</v>
      </c>
      <c r="B34" s="9">
        <v>0</v>
      </c>
    </row>
    <row r="35" ht="15" spans="1:2">
      <c r="A35" s="8" t="s">
        <v>60</v>
      </c>
      <c r="B35" s="9">
        <v>-800</v>
      </c>
    </row>
    <row r="36" ht="15" spans="1:2">
      <c r="A36" s="8" t="s">
        <v>33</v>
      </c>
      <c r="B36" s="9">
        <v>-300</v>
      </c>
    </row>
    <row r="37" ht="15" spans="1:2">
      <c r="A37" s="8" t="s">
        <v>35</v>
      </c>
      <c r="B37" s="9">
        <v>-296</v>
      </c>
    </row>
    <row r="38" ht="15" spans="1:2">
      <c r="A38" s="8" t="s">
        <v>51</v>
      </c>
      <c r="B38" s="9">
        <v>-600</v>
      </c>
    </row>
    <row r="39" ht="15" spans="1:2">
      <c r="A39" s="8" t="s">
        <v>81</v>
      </c>
      <c r="B39" s="9">
        <v>-879</v>
      </c>
    </row>
    <row r="40" ht="15" spans="1:2">
      <c r="A40" s="8" t="s">
        <v>36</v>
      </c>
      <c r="B40" s="9">
        <v>-500</v>
      </c>
    </row>
    <row r="41" ht="15" spans="1:2">
      <c r="A41" s="8" t="s">
        <v>52</v>
      </c>
      <c r="B41" s="9">
        <v>-200</v>
      </c>
    </row>
    <row r="42" ht="15" spans="1:2">
      <c r="A42" s="8" t="s">
        <v>37</v>
      </c>
      <c r="B42" s="9">
        <v>-125</v>
      </c>
    </row>
    <row r="43" ht="15" spans="1:2">
      <c r="A43" s="8" t="s">
        <v>38</v>
      </c>
      <c r="B43" s="9">
        <v>0</v>
      </c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198340</v>
      </c>
      <c r="E68" s="11">
        <f>D68+'16-11'!E68</f>
        <v>1073754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23" workbookViewId="0">
      <selection activeCell="A5" sqref="A5:B50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1500</v>
      </c>
    </row>
    <row r="6" ht="15" spans="1:2">
      <c r="A6" s="8" t="s">
        <v>5</v>
      </c>
      <c r="B6" s="9">
        <v>13000</v>
      </c>
    </row>
    <row r="7" ht="15" spans="1:2">
      <c r="A7" s="8" t="s">
        <v>73</v>
      </c>
      <c r="B7" s="9">
        <v>-1000</v>
      </c>
    </row>
    <row r="8" ht="15" spans="1:2">
      <c r="A8" s="8" t="s">
        <v>74</v>
      </c>
      <c r="B8" s="9">
        <v>-10000</v>
      </c>
    </row>
    <row r="9" ht="15" spans="1:2">
      <c r="A9" s="8" t="s">
        <v>75</v>
      </c>
      <c r="B9" s="9">
        <v>30000</v>
      </c>
    </row>
    <row r="10" ht="15" spans="1:2">
      <c r="A10" s="8" t="s">
        <v>76</v>
      </c>
      <c r="B10" s="9">
        <v>11000</v>
      </c>
    </row>
    <row r="11" ht="15" spans="1:2">
      <c r="A11" s="8" t="s">
        <v>40</v>
      </c>
      <c r="B11" s="9">
        <v>0</v>
      </c>
    </row>
    <row r="12" ht="15" spans="1:2">
      <c r="A12" s="8" t="s">
        <v>41</v>
      </c>
      <c r="B12" s="9">
        <v>1500</v>
      </c>
    </row>
    <row r="13" ht="15" spans="1:2">
      <c r="A13" s="8" t="s">
        <v>8</v>
      </c>
      <c r="B13" s="9">
        <v>-29000</v>
      </c>
    </row>
    <row r="14" ht="15" spans="1:2">
      <c r="A14" s="8" t="s">
        <v>42</v>
      </c>
      <c r="B14" s="9">
        <v>-15077</v>
      </c>
    </row>
    <row r="15" ht="15" spans="1:2">
      <c r="A15" s="8" t="s">
        <v>43</v>
      </c>
      <c r="B15" s="9">
        <v>-1000</v>
      </c>
    </row>
    <row r="16" ht="15" spans="1:2">
      <c r="A16" s="8" t="s">
        <v>9</v>
      </c>
      <c r="B16" s="9">
        <v>-9500</v>
      </c>
    </row>
    <row r="17" ht="15" spans="1:2">
      <c r="A17" s="8" t="s">
        <v>44</v>
      </c>
      <c r="B17" s="9">
        <v>7000</v>
      </c>
    </row>
    <row r="18" ht="15" spans="1:2">
      <c r="A18" s="8" t="s">
        <v>11</v>
      </c>
      <c r="B18" s="9">
        <v>1000</v>
      </c>
    </row>
    <row r="19" ht="15" spans="1:2">
      <c r="A19" s="8" t="s">
        <v>12</v>
      </c>
      <c r="B19" s="9">
        <v>500</v>
      </c>
    </row>
    <row r="20" ht="15" spans="1:2">
      <c r="A20" s="8" t="s">
        <v>13</v>
      </c>
      <c r="B20" s="9">
        <v>-6500</v>
      </c>
    </row>
    <row r="21" ht="15" spans="1:2">
      <c r="A21" s="8" t="s">
        <v>14</v>
      </c>
      <c r="B21" s="9">
        <v>500</v>
      </c>
    </row>
    <row r="22" ht="15" spans="1:2">
      <c r="A22" s="8" t="s">
        <v>55</v>
      </c>
      <c r="B22" s="9">
        <v>-7000</v>
      </c>
    </row>
    <row r="23" ht="15" spans="1:2">
      <c r="A23" s="8" t="s">
        <v>56</v>
      </c>
      <c r="B23" s="9">
        <v>-18000</v>
      </c>
    </row>
    <row r="24" ht="15" spans="1:2">
      <c r="A24" s="8" t="s">
        <v>15</v>
      </c>
      <c r="B24" s="9">
        <v>7000</v>
      </c>
    </row>
    <row r="25" ht="15" spans="1:2">
      <c r="A25" s="8" t="s">
        <v>16</v>
      </c>
      <c r="B25" s="9">
        <v>34500</v>
      </c>
    </row>
    <row r="26" ht="15" spans="1:2">
      <c r="A26" s="8" t="s">
        <v>17</v>
      </c>
      <c r="B26" s="9">
        <v>8000</v>
      </c>
    </row>
    <row r="27" ht="15" spans="1:2">
      <c r="A27" s="8" t="s">
        <v>19</v>
      </c>
      <c r="B27" s="9">
        <v>5000</v>
      </c>
    </row>
    <row r="28" ht="15" spans="1:2">
      <c r="A28" s="8" t="s">
        <v>45</v>
      </c>
      <c r="B28" s="9">
        <v>8000</v>
      </c>
    </row>
    <row r="29" ht="15" spans="1:2">
      <c r="A29" s="8" t="s">
        <v>21</v>
      </c>
      <c r="B29" s="9">
        <v>-8800</v>
      </c>
    </row>
    <row r="30" ht="15" spans="1:2">
      <c r="A30" s="8" t="s">
        <v>22</v>
      </c>
      <c r="B30" s="9">
        <v>17500</v>
      </c>
    </row>
    <row r="31" ht="15" spans="1:2">
      <c r="A31" s="8" t="s">
        <v>23</v>
      </c>
      <c r="B31" s="9">
        <v>5500</v>
      </c>
    </row>
    <row r="32" ht="15" spans="1:2">
      <c r="A32" s="8" t="s">
        <v>46</v>
      </c>
      <c r="B32" s="9">
        <v>17000</v>
      </c>
    </row>
    <row r="33" ht="15" spans="1:2">
      <c r="A33" s="8" t="s">
        <v>24</v>
      </c>
      <c r="B33" s="9">
        <v>-49000</v>
      </c>
    </row>
    <row r="34" ht="15" spans="1:2">
      <c r="A34" s="8" t="s">
        <v>25</v>
      </c>
      <c r="B34" s="9">
        <v>9500</v>
      </c>
    </row>
    <row r="35" ht="15" spans="1:2">
      <c r="A35" s="8" t="s">
        <v>57</v>
      </c>
      <c r="B35" s="9">
        <v>5500</v>
      </c>
    </row>
    <row r="36" ht="15" spans="1:2">
      <c r="A36" s="8" t="s">
        <v>47</v>
      </c>
      <c r="B36" s="9">
        <v>4500</v>
      </c>
    </row>
    <row r="37" ht="15" spans="1:2">
      <c r="A37" s="8" t="s">
        <v>28</v>
      </c>
      <c r="B37" s="9">
        <v>6000</v>
      </c>
    </row>
    <row r="38" ht="15" spans="1:2">
      <c r="A38" s="8" t="s">
        <v>30</v>
      </c>
      <c r="B38" s="9">
        <v>8500</v>
      </c>
    </row>
    <row r="39" ht="15" spans="1:2">
      <c r="A39" s="8" t="s">
        <v>58</v>
      </c>
      <c r="B39" s="9">
        <v>3500</v>
      </c>
    </row>
    <row r="40" ht="15" spans="1:2">
      <c r="A40" s="8" t="s">
        <v>59</v>
      </c>
      <c r="B40" s="9">
        <v>-10500</v>
      </c>
    </row>
    <row r="41" ht="15" spans="1:2">
      <c r="A41" s="8" t="s">
        <v>31</v>
      </c>
      <c r="B41" s="9">
        <v>0</v>
      </c>
    </row>
    <row r="42" ht="15" spans="1:2">
      <c r="A42" s="8" t="s">
        <v>60</v>
      </c>
      <c r="B42" s="9">
        <v>-400</v>
      </c>
    </row>
    <row r="43" ht="15" spans="1:2">
      <c r="A43" s="8" t="s">
        <v>32</v>
      </c>
      <c r="B43" s="9">
        <v>0</v>
      </c>
    </row>
    <row r="44" ht="15" spans="1:2">
      <c r="A44" s="8" t="s">
        <v>33</v>
      </c>
      <c r="B44" s="9">
        <v>265</v>
      </c>
    </row>
    <row r="45" ht="15" spans="1:2">
      <c r="A45" s="8" t="s">
        <v>34</v>
      </c>
      <c r="B45" s="9">
        <v>49</v>
      </c>
    </row>
    <row r="46" ht="15" spans="1:2">
      <c r="A46" s="8" t="s">
        <v>35</v>
      </c>
      <c r="B46" s="9">
        <v>391</v>
      </c>
    </row>
    <row r="47" ht="15" spans="1:2">
      <c r="A47" s="8" t="s">
        <v>36</v>
      </c>
      <c r="B47" s="9">
        <v>-500</v>
      </c>
    </row>
    <row r="48" ht="15" spans="1:2">
      <c r="A48" s="8" t="s">
        <v>52</v>
      </c>
      <c r="B48" s="9">
        <v>-706</v>
      </c>
    </row>
    <row r="49" ht="15" spans="1:2">
      <c r="A49" s="8" t="s">
        <v>37</v>
      </c>
      <c r="B49" s="9">
        <v>-600</v>
      </c>
    </row>
    <row r="50" ht="15" spans="1:2">
      <c r="A50" s="8" t="s">
        <v>38</v>
      </c>
      <c r="B50" s="9">
        <v>0</v>
      </c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39122</v>
      </c>
      <c r="E68" s="11">
        <f>D68+'17-11'!E68</f>
        <v>1112876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23" workbookViewId="0">
      <selection activeCell="A5" sqref="A5:B50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5</v>
      </c>
      <c r="B5" s="9">
        <v>2000</v>
      </c>
    </row>
    <row r="6" ht="15" spans="1:2">
      <c r="A6" s="8" t="s">
        <v>73</v>
      </c>
      <c r="B6" s="9">
        <v>-24500</v>
      </c>
    </row>
    <row r="7" ht="15" spans="1:2">
      <c r="A7" s="8" t="s">
        <v>74</v>
      </c>
      <c r="B7" s="9">
        <v>-14500</v>
      </c>
    </row>
    <row r="8" ht="15" spans="1:2">
      <c r="A8" s="8" t="s">
        <v>75</v>
      </c>
      <c r="B8" s="9">
        <v>-21500</v>
      </c>
    </row>
    <row r="9" ht="15" spans="1:2">
      <c r="A9" s="8" t="s">
        <v>76</v>
      </c>
      <c r="B9" s="9">
        <v>-500</v>
      </c>
    </row>
    <row r="10" ht="15" spans="1:2">
      <c r="A10" s="8" t="s">
        <v>40</v>
      </c>
      <c r="B10" s="9">
        <v>3000</v>
      </c>
    </row>
    <row r="11" ht="15" spans="1:2">
      <c r="A11" s="8" t="s">
        <v>7</v>
      </c>
      <c r="B11" s="9">
        <v>4000</v>
      </c>
    </row>
    <row r="12" ht="15" spans="1:2">
      <c r="A12" s="8" t="s">
        <v>41</v>
      </c>
      <c r="B12" s="9">
        <v>2500</v>
      </c>
    </row>
    <row r="13" ht="15" spans="1:2">
      <c r="A13" s="8" t="s">
        <v>8</v>
      </c>
      <c r="B13" s="9">
        <v>11000</v>
      </c>
    </row>
    <row r="14" ht="15" spans="1:2">
      <c r="A14" s="8" t="s">
        <v>42</v>
      </c>
      <c r="B14" s="9">
        <v>-500</v>
      </c>
    </row>
    <row r="15" ht="15" spans="1:2">
      <c r="A15" s="8" t="s">
        <v>43</v>
      </c>
      <c r="B15" s="9">
        <v>2500</v>
      </c>
    </row>
    <row r="16" ht="15" spans="1:2">
      <c r="A16" s="8" t="s">
        <v>54</v>
      </c>
      <c r="B16" s="9">
        <v>11000</v>
      </c>
    </row>
    <row r="17" ht="15" spans="1:2">
      <c r="A17" s="8" t="s">
        <v>9</v>
      </c>
      <c r="B17" s="9">
        <v>39500</v>
      </c>
    </row>
    <row r="18" ht="15" spans="1:2">
      <c r="A18" s="8" t="s">
        <v>44</v>
      </c>
      <c r="B18" s="9">
        <v>-11000</v>
      </c>
    </row>
    <row r="19" ht="15" spans="1:2">
      <c r="A19" s="8" t="s">
        <v>11</v>
      </c>
      <c r="B19" s="9">
        <v>-5500</v>
      </c>
    </row>
    <row r="20" ht="15" spans="1:2">
      <c r="A20" s="8" t="s">
        <v>14</v>
      </c>
      <c r="B20" s="9">
        <v>20000</v>
      </c>
    </row>
    <row r="21" ht="15" spans="1:2">
      <c r="A21" s="8" t="s">
        <v>55</v>
      </c>
      <c r="B21" s="9">
        <v>-12500</v>
      </c>
    </row>
    <row r="22" ht="15" spans="1:2">
      <c r="A22" s="8" t="s">
        <v>56</v>
      </c>
      <c r="B22" s="9">
        <v>-201500</v>
      </c>
    </row>
    <row r="23" ht="15" spans="1:2">
      <c r="A23" s="8" t="s">
        <v>15</v>
      </c>
      <c r="B23" s="9">
        <v>8000</v>
      </c>
    </row>
    <row r="24" ht="15" spans="1:2">
      <c r="A24" s="8" t="s">
        <v>16</v>
      </c>
      <c r="B24" s="9">
        <v>-44000</v>
      </c>
    </row>
    <row r="25" ht="15" spans="1:2">
      <c r="A25" s="8" t="s">
        <v>78</v>
      </c>
      <c r="B25" s="9">
        <v>-1500</v>
      </c>
    </row>
    <row r="26" ht="15" spans="1:2">
      <c r="A26" s="8" t="s">
        <v>17</v>
      </c>
      <c r="B26" s="9">
        <v>15000</v>
      </c>
    </row>
    <row r="27" ht="15" spans="1:2">
      <c r="A27" s="8" t="s">
        <v>19</v>
      </c>
      <c r="B27" s="9">
        <v>-10500</v>
      </c>
    </row>
    <row r="28" ht="15" spans="1:2">
      <c r="A28" s="8" t="s">
        <v>45</v>
      </c>
      <c r="B28" s="9">
        <v>10500</v>
      </c>
    </row>
    <row r="29" ht="15" spans="1:2">
      <c r="A29" s="8" t="s">
        <v>21</v>
      </c>
      <c r="B29" s="9">
        <v>4000</v>
      </c>
    </row>
    <row r="30" ht="15" spans="1:2">
      <c r="A30" s="8" t="s">
        <v>22</v>
      </c>
      <c r="B30" s="9">
        <v>-3000</v>
      </c>
    </row>
    <row r="31" ht="15" spans="1:2">
      <c r="A31" s="8" t="s">
        <v>23</v>
      </c>
      <c r="B31" s="9">
        <v>22500</v>
      </c>
    </row>
    <row r="32" ht="15" spans="1:2">
      <c r="A32" s="8" t="s">
        <v>46</v>
      </c>
      <c r="B32" s="9">
        <v>12500</v>
      </c>
    </row>
    <row r="33" ht="15" spans="1:2">
      <c r="A33" s="8" t="s">
        <v>24</v>
      </c>
      <c r="B33" s="9">
        <v>5500</v>
      </c>
    </row>
    <row r="34" ht="15" spans="1:2">
      <c r="A34" s="8" t="s">
        <v>25</v>
      </c>
      <c r="B34" s="9">
        <v>-500</v>
      </c>
    </row>
    <row r="35" ht="15" spans="1:2">
      <c r="A35" s="8" t="s">
        <v>57</v>
      </c>
      <c r="B35" s="9">
        <v>13000</v>
      </c>
    </row>
    <row r="36" ht="15" spans="1:2">
      <c r="A36" s="8" t="s">
        <v>47</v>
      </c>
      <c r="B36" s="9">
        <v>0</v>
      </c>
    </row>
    <row r="37" ht="15" spans="1:2">
      <c r="A37" s="8" t="s">
        <v>28</v>
      </c>
      <c r="B37" s="9">
        <v>-16482</v>
      </c>
    </row>
    <row r="38" ht="15" spans="1:2">
      <c r="A38" s="8" t="s">
        <v>29</v>
      </c>
      <c r="B38" s="9">
        <v>9500</v>
      </c>
    </row>
    <row r="39" ht="15" spans="1:2">
      <c r="A39" s="8" t="s">
        <v>30</v>
      </c>
      <c r="B39" s="9">
        <v>4500</v>
      </c>
    </row>
    <row r="40" ht="15" spans="1:2">
      <c r="A40" s="8" t="s">
        <v>58</v>
      </c>
      <c r="B40" s="9">
        <v>500</v>
      </c>
    </row>
    <row r="41" ht="15" spans="1:2">
      <c r="A41" s="8" t="s">
        <v>31</v>
      </c>
      <c r="B41" s="9">
        <v>0</v>
      </c>
    </row>
    <row r="42" ht="15" spans="1:2">
      <c r="A42" s="8" t="s">
        <v>33</v>
      </c>
      <c r="B42" s="9">
        <v>393</v>
      </c>
    </row>
    <row r="43" ht="15" spans="1:2">
      <c r="A43" s="8" t="s">
        <v>34</v>
      </c>
      <c r="B43" s="9">
        <v>592</v>
      </c>
    </row>
    <row r="44" ht="15" spans="1:2">
      <c r="A44" s="8" t="s">
        <v>35</v>
      </c>
      <c r="B44" s="9">
        <v>0</v>
      </c>
    </row>
    <row r="45" ht="15" spans="1:2">
      <c r="A45" s="8" t="s">
        <v>51</v>
      </c>
      <c r="B45" s="9">
        <v>-400</v>
      </c>
    </row>
    <row r="46" ht="15" spans="1:2">
      <c r="A46" s="8" t="s">
        <v>81</v>
      </c>
      <c r="B46" s="9">
        <v>-300</v>
      </c>
    </row>
    <row r="47" ht="15" spans="1:2">
      <c r="A47" s="8" t="s">
        <v>36</v>
      </c>
      <c r="B47" s="9">
        <v>205</v>
      </c>
    </row>
    <row r="48" ht="15" spans="1:2">
      <c r="A48" s="8" t="s">
        <v>52</v>
      </c>
      <c r="B48" s="9">
        <v>59</v>
      </c>
    </row>
    <row r="49" ht="15" spans="1:2">
      <c r="A49" s="8" t="s">
        <v>37</v>
      </c>
      <c r="B49" s="9">
        <v>-400</v>
      </c>
    </row>
    <row r="50" ht="15" spans="1:2">
      <c r="A50" s="8" t="s">
        <v>38</v>
      </c>
      <c r="B50" s="9">
        <v>0</v>
      </c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-166833</v>
      </c>
      <c r="E68" s="11">
        <f>D68+'18-11'!E68</f>
        <v>946043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11" workbookViewId="0">
      <selection activeCell="A5" sqref="A5:B38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39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-7500</v>
      </c>
    </row>
    <row r="6" ht="15" spans="1:2">
      <c r="A6" s="8" t="s">
        <v>5</v>
      </c>
      <c r="B6" s="9">
        <v>1500</v>
      </c>
    </row>
    <row r="7" ht="15" spans="1:2">
      <c r="A7" s="8" t="s">
        <v>40</v>
      </c>
      <c r="B7" s="9">
        <v>3000</v>
      </c>
    </row>
    <row r="8" ht="15" spans="1:2">
      <c r="A8" s="8" t="s">
        <v>7</v>
      </c>
      <c r="B8" s="9">
        <v>16000</v>
      </c>
    </row>
    <row r="9" ht="15" spans="1:2">
      <c r="A9" s="8" t="s">
        <v>41</v>
      </c>
      <c r="B9" s="9">
        <v>1000</v>
      </c>
    </row>
    <row r="10" ht="15" spans="1:2">
      <c r="A10" s="8" t="s">
        <v>42</v>
      </c>
      <c r="B10" s="9">
        <v>7500</v>
      </c>
    </row>
    <row r="11" ht="15" spans="1:2">
      <c r="A11" s="8" t="s">
        <v>43</v>
      </c>
      <c r="B11" s="9">
        <v>3500</v>
      </c>
    </row>
    <row r="12" ht="15" spans="1:2">
      <c r="A12" s="8" t="s">
        <v>44</v>
      </c>
      <c r="B12" s="9">
        <v>7000</v>
      </c>
    </row>
    <row r="13" ht="15" spans="1:2">
      <c r="A13" s="8" t="s">
        <v>11</v>
      </c>
      <c r="B13" s="9">
        <v>4000</v>
      </c>
    </row>
    <row r="14" ht="15" spans="1:2">
      <c r="A14" s="8" t="s">
        <v>13</v>
      </c>
      <c r="B14" s="9">
        <v>32000</v>
      </c>
    </row>
    <row r="15" ht="15" spans="1:2">
      <c r="A15" s="8" t="s">
        <v>15</v>
      </c>
      <c r="B15" s="9">
        <v>3000</v>
      </c>
    </row>
    <row r="16" ht="15" spans="1:2">
      <c r="A16" s="8" t="s">
        <v>19</v>
      </c>
      <c r="B16" s="9">
        <v>-36000</v>
      </c>
    </row>
    <row r="17" ht="15" spans="1:2">
      <c r="A17" s="8" t="s">
        <v>45</v>
      </c>
      <c r="B17" s="9">
        <v>-1500</v>
      </c>
    </row>
    <row r="18" ht="15" spans="1:2">
      <c r="A18" s="8" t="s">
        <v>22</v>
      </c>
      <c r="B18" s="9">
        <v>-34000</v>
      </c>
    </row>
    <row r="19" ht="15" spans="1:2">
      <c r="A19" s="8" t="s">
        <v>23</v>
      </c>
      <c r="B19" s="9">
        <v>18100</v>
      </c>
    </row>
    <row r="20" ht="15" spans="1:2">
      <c r="A20" s="8" t="s">
        <v>46</v>
      </c>
      <c r="B20" s="9">
        <v>9500</v>
      </c>
    </row>
    <row r="21" ht="15" spans="1:2">
      <c r="A21" s="8" t="s">
        <v>24</v>
      </c>
      <c r="B21" s="9">
        <v>-4500</v>
      </c>
    </row>
    <row r="22" ht="15" spans="1:2">
      <c r="A22" s="8" t="s">
        <v>25</v>
      </c>
      <c r="B22" s="9">
        <v>45500</v>
      </c>
    </row>
    <row r="23" ht="15" spans="1:2">
      <c r="A23" s="8" t="s">
        <v>26</v>
      </c>
      <c r="B23" s="9">
        <v>17500</v>
      </c>
    </row>
    <row r="24" ht="15" spans="1:2">
      <c r="A24" s="8" t="s">
        <v>27</v>
      </c>
      <c r="B24" s="9">
        <v>-13000</v>
      </c>
    </row>
    <row r="25" ht="15" spans="1:2">
      <c r="A25" s="8" t="s">
        <v>47</v>
      </c>
      <c r="B25" s="9">
        <v>8500</v>
      </c>
    </row>
    <row r="26" ht="15" spans="1:2">
      <c r="A26" s="8" t="s">
        <v>29</v>
      </c>
      <c r="B26" s="9">
        <v>-31500</v>
      </c>
    </row>
    <row r="27" ht="15" spans="1:2">
      <c r="A27" s="8" t="s">
        <v>30</v>
      </c>
      <c r="B27" s="9">
        <v>-20500</v>
      </c>
    </row>
    <row r="28" ht="15" spans="1:2">
      <c r="A28" s="8" t="s">
        <v>48</v>
      </c>
      <c r="B28" s="9">
        <v>4500</v>
      </c>
    </row>
    <row r="29" ht="15" spans="1:2">
      <c r="A29" s="8" t="s">
        <v>49</v>
      </c>
      <c r="B29" s="9">
        <v>3000</v>
      </c>
    </row>
    <row r="30" ht="15" spans="1:2">
      <c r="A30" s="8" t="s">
        <v>50</v>
      </c>
      <c r="B30" s="9">
        <v>7000</v>
      </c>
    </row>
    <row r="31" ht="15" spans="1:2">
      <c r="A31" s="8" t="s">
        <v>31</v>
      </c>
      <c r="B31" s="9">
        <v>0</v>
      </c>
    </row>
    <row r="32" ht="15" spans="1:2">
      <c r="A32" s="8" t="s">
        <v>33</v>
      </c>
      <c r="B32" s="9">
        <v>-170</v>
      </c>
    </row>
    <row r="33" ht="15" spans="1:2">
      <c r="A33" s="8" t="s">
        <v>34</v>
      </c>
      <c r="B33" s="9">
        <v>-300</v>
      </c>
    </row>
    <row r="34" ht="15" spans="1:2">
      <c r="A34" s="8" t="s">
        <v>35</v>
      </c>
      <c r="B34" s="9">
        <v>54</v>
      </c>
    </row>
    <row r="35" ht="15" spans="1:2">
      <c r="A35" s="8" t="s">
        <v>51</v>
      </c>
      <c r="B35" s="9">
        <v>0</v>
      </c>
    </row>
    <row r="36" ht="15" spans="1:2">
      <c r="A36" s="8" t="s">
        <v>36</v>
      </c>
      <c r="B36" s="9">
        <v>0</v>
      </c>
    </row>
    <row r="37" ht="15" spans="1:2">
      <c r="A37" s="8" t="s">
        <v>52</v>
      </c>
      <c r="B37" s="9">
        <v>0</v>
      </c>
    </row>
    <row r="38" ht="15" spans="1:2">
      <c r="A38" s="8" t="s">
        <v>38</v>
      </c>
      <c r="B38" s="9">
        <v>0</v>
      </c>
    </row>
    <row r="39" ht="15" spans="1:2">
      <c r="A39" s="8"/>
      <c r="B39" s="9"/>
    </row>
    <row r="40" ht="15" spans="1:2">
      <c r="A40" s="8"/>
      <c r="B40" s="9"/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43184</v>
      </c>
      <c r="E68" s="11">
        <f>D68+'01-11'!D68</f>
        <v>127084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11" workbookViewId="0">
      <selection activeCell="A5" sqref="A5:B38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-1500</v>
      </c>
    </row>
    <row r="6" ht="15" spans="1:2">
      <c r="A6" s="8" t="s">
        <v>5</v>
      </c>
      <c r="B6" s="9">
        <v>8500</v>
      </c>
    </row>
    <row r="7" ht="15" spans="1:2">
      <c r="A7" s="8" t="s">
        <v>73</v>
      </c>
      <c r="B7" s="9">
        <v>1000</v>
      </c>
    </row>
    <row r="8" ht="15" spans="1:2">
      <c r="A8" s="8" t="s">
        <v>75</v>
      </c>
      <c r="B8" s="9">
        <v>15500</v>
      </c>
    </row>
    <row r="9" ht="15" spans="1:2">
      <c r="A9" s="8" t="s">
        <v>76</v>
      </c>
      <c r="B9" s="9">
        <v>21500</v>
      </c>
    </row>
    <row r="10" ht="15" spans="1:2">
      <c r="A10" s="8" t="s">
        <v>7</v>
      </c>
      <c r="B10" s="9">
        <v>55000</v>
      </c>
    </row>
    <row r="11" ht="15" spans="1:2">
      <c r="A11" s="8" t="s">
        <v>41</v>
      </c>
      <c r="B11" s="9">
        <v>4500</v>
      </c>
    </row>
    <row r="12" ht="15" spans="1:2">
      <c r="A12" s="8" t="s">
        <v>8</v>
      </c>
      <c r="B12" s="9">
        <v>-5500</v>
      </c>
    </row>
    <row r="13" ht="15" spans="1:2">
      <c r="A13" s="8" t="s">
        <v>42</v>
      </c>
      <c r="B13" s="9">
        <v>6000</v>
      </c>
    </row>
    <row r="14" ht="15" spans="1:2">
      <c r="A14" s="8" t="s">
        <v>43</v>
      </c>
      <c r="B14" s="9">
        <v>1000</v>
      </c>
    </row>
    <row r="15" ht="15" spans="1:2">
      <c r="A15" s="8" t="s">
        <v>9</v>
      </c>
      <c r="B15" s="9">
        <v>-11500</v>
      </c>
    </row>
    <row r="16" ht="15" spans="1:2">
      <c r="A16" s="8" t="s">
        <v>44</v>
      </c>
      <c r="B16" s="9">
        <v>19720</v>
      </c>
    </row>
    <row r="17" ht="15" spans="1:2">
      <c r="A17" s="8" t="s">
        <v>11</v>
      </c>
      <c r="B17" s="9">
        <v>1000</v>
      </c>
    </row>
    <row r="18" ht="15" spans="1:2">
      <c r="A18" s="8" t="s">
        <v>15</v>
      </c>
      <c r="B18" s="9">
        <v>9000</v>
      </c>
    </row>
    <row r="19" ht="15" spans="1:2">
      <c r="A19" s="8" t="s">
        <v>16</v>
      </c>
      <c r="B19" s="9">
        <v>17000</v>
      </c>
    </row>
    <row r="20" ht="15" spans="1:2">
      <c r="A20" s="8" t="s">
        <v>17</v>
      </c>
      <c r="B20" s="9">
        <v>3000</v>
      </c>
    </row>
    <row r="21" ht="15" spans="1:2">
      <c r="A21" s="8" t="s">
        <v>45</v>
      </c>
      <c r="B21" s="9">
        <v>8500</v>
      </c>
    </row>
    <row r="22" ht="15" spans="1:2">
      <c r="A22" s="8" t="s">
        <v>23</v>
      </c>
      <c r="B22" s="9">
        <v>18500</v>
      </c>
    </row>
    <row r="23" ht="15" spans="1:2">
      <c r="A23" s="8" t="s">
        <v>24</v>
      </c>
      <c r="B23" s="9">
        <v>3000</v>
      </c>
    </row>
    <row r="24" ht="15" spans="1:2">
      <c r="A24" s="8" t="s">
        <v>25</v>
      </c>
      <c r="B24" s="9">
        <v>2000</v>
      </c>
    </row>
    <row r="25" ht="15" spans="1:2">
      <c r="A25" s="8" t="s">
        <v>27</v>
      </c>
      <c r="B25" s="9">
        <v>1000</v>
      </c>
    </row>
    <row r="26" ht="15" spans="1:2">
      <c r="A26" s="8" t="s">
        <v>28</v>
      </c>
      <c r="B26" s="9">
        <v>-500</v>
      </c>
    </row>
    <row r="27" ht="15" spans="1:2">
      <c r="A27" s="8" t="s">
        <v>29</v>
      </c>
      <c r="B27" s="9">
        <v>9000</v>
      </c>
    </row>
    <row r="28" ht="15" spans="1:2">
      <c r="A28" s="8" t="s">
        <v>30</v>
      </c>
      <c r="B28" s="9">
        <v>14500</v>
      </c>
    </row>
    <row r="29" ht="15" spans="1:2">
      <c r="A29" s="8" t="s">
        <v>31</v>
      </c>
      <c r="B29" s="9">
        <v>0</v>
      </c>
    </row>
    <row r="30" ht="15" spans="1:2">
      <c r="A30" s="8" t="s">
        <v>32</v>
      </c>
      <c r="B30" s="9">
        <v>0</v>
      </c>
    </row>
    <row r="31" ht="15" spans="1:2">
      <c r="A31" s="8" t="s">
        <v>33</v>
      </c>
      <c r="B31" s="9">
        <v>213</v>
      </c>
    </row>
    <row r="32" ht="15" spans="1:2">
      <c r="A32" s="8" t="s">
        <v>34</v>
      </c>
      <c r="B32" s="9">
        <v>-190</v>
      </c>
    </row>
    <row r="33" ht="15" spans="1:2">
      <c r="A33" s="8" t="s">
        <v>35</v>
      </c>
      <c r="B33" s="9">
        <v>-176</v>
      </c>
    </row>
    <row r="34" ht="15" spans="1:2">
      <c r="A34" s="8" t="s">
        <v>51</v>
      </c>
      <c r="B34" s="9">
        <v>0</v>
      </c>
    </row>
    <row r="35" ht="15" spans="1:2">
      <c r="A35" s="8" t="s">
        <v>36</v>
      </c>
      <c r="B35" s="9">
        <v>499</v>
      </c>
    </row>
    <row r="36" ht="15" spans="1:2">
      <c r="A36" s="8" t="s">
        <v>52</v>
      </c>
      <c r="B36" s="9">
        <v>-83</v>
      </c>
    </row>
    <row r="37" ht="15" spans="1:2">
      <c r="A37" s="8" t="s">
        <v>37</v>
      </c>
      <c r="B37" s="9">
        <v>-461</v>
      </c>
    </row>
    <row r="38" ht="15" spans="1:2">
      <c r="A38" s="8" t="s">
        <v>38</v>
      </c>
      <c r="B38" s="9">
        <v>0</v>
      </c>
    </row>
    <row r="39" ht="15" spans="1:2">
      <c r="A39" s="8"/>
      <c r="B39" s="9"/>
    </row>
    <row r="40" ht="15" spans="1:2">
      <c r="A40" s="8"/>
      <c r="B40" s="9"/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200022</v>
      </c>
      <c r="E68" s="11">
        <f>D68+'19-11'!E68</f>
        <v>1146065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9" workbookViewId="0">
      <selection activeCell="A5" sqref="A5:B36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>
        <v>1085</v>
      </c>
      <c r="B5" s="9">
        <v>-500</v>
      </c>
    </row>
    <row r="6" ht="15" spans="1:2">
      <c r="A6" s="8">
        <v>133101</v>
      </c>
      <c r="B6" s="9">
        <v>-6500</v>
      </c>
    </row>
    <row r="7" ht="15" spans="1:2">
      <c r="A7" s="8">
        <v>133102</v>
      </c>
      <c r="B7" s="9">
        <v>-28000</v>
      </c>
    </row>
    <row r="8" ht="15" spans="1:2">
      <c r="A8" s="8">
        <v>133375</v>
      </c>
      <c r="B8" s="9">
        <v>14000</v>
      </c>
    </row>
    <row r="9" ht="15" spans="1:2">
      <c r="A9" s="8">
        <v>133405</v>
      </c>
      <c r="B9" s="9">
        <v>-8000</v>
      </c>
    </row>
    <row r="10" ht="15" spans="1:2">
      <c r="A10" s="8">
        <v>133420</v>
      </c>
      <c r="B10" s="9">
        <v>7500</v>
      </c>
    </row>
    <row r="11" ht="15" spans="1:2">
      <c r="A11" s="8">
        <v>133423</v>
      </c>
      <c r="B11" s="9">
        <v>6000</v>
      </c>
    </row>
    <row r="12" ht="15" spans="1:2">
      <c r="A12" s="8">
        <v>133429</v>
      </c>
      <c r="B12" s="9">
        <v>-2500</v>
      </c>
    </row>
    <row r="13" ht="15" spans="1:2">
      <c r="A13" s="8">
        <v>133441</v>
      </c>
      <c r="B13" s="9">
        <v>5000</v>
      </c>
    </row>
    <row r="14" ht="15" spans="1:2">
      <c r="A14" s="8">
        <v>133455</v>
      </c>
      <c r="B14" s="9">
        <v>2000</v>
      </c>
    </row>
    <row r="15" ht="15" spans="1:2">
      <c r="A15" s="8">
        <v>133460</v>
      </c>
      <c r="B15" s="9">
        <v>16500</v>
      </c>
    </row>
    <row r="16" ht="15" spans="1:2">
      <c r="A16" s="8">
        <v>133461</v>
      </c>
      <c r="B16" s="9">
        <v>21700</v>
      </c>
    </row>
    <row r="17" ht="15" spans="1:2">
      <c r="A17" s="8">
        <v>133477</v>
      </c>
      <c r="B17" s="9">
        <v>15000</v>
      </c>
    </row>
    <row r="18" ht="15" spans="1:2">
      <c r="A18" s="8">
        <v>133480</v>
      </c>
      <c r="B18" s="9">
        <v>-500</v>
      </c>
    </row>
    <row r="19" ht="15" spans="1:2">
      <c r="A19" s="8">
        <v>133481</v>
      </c>
      <c r="B19" s="9">
        <v>2000</v>
      </c>
    </row>
    <row r="20" ht="15" spans="1:2">
      <c r="A20" s="8">
        <v>133483</v>
      </c>
      <c r="B20" s="9">
        <v>27000</v>
      </c>
    </row>
    <row r="21" ht="15" spans="1:2">
      <c r="A21" s="8">
        <v>133484</v>
      </c>
      <c r="B21" s="9">
        <v>22000</v>
      </c>
    </row>
    <row r="22" ht="15" spans="1:2">
      <c r="A22" s="8">
        <v>133499</v>
      </c>
      <c r="B22" s="9">
        <v>12000</v>
      </c>
    </row>
    <row r="23" ht="15" spans="1:2">
      <c r="A23" s="8">
        <v>133500</v>
      </c>
      <c r="B23" s="9">
        <v>12500</v>
      </c>
    </row>
    <row r="24" ht="15" spans="1:2">
      <c r="A24" s="8">
        <v>133502</v>
      </c>
      <c r="B24" s="9">
        <v>7500</v>
      </c>
    </row>
    <row r="25" ht="15" spans="1:2">
      <c r="A25" s="8">
        <v>133503</v>
      </c>
      <c r="B25" s="9">
        <v>12500</v>
      </c>
    </row>
    <row r="26" ht="15" spans="1:2">
      <c r="A26" s="8">
        <v>133963</v>
      </c>
      <c r="B26" s="9">
        <v>0</v>
      </c>
    </row>
    <row r="27" ht="15" spans="1:2">
      <c r="A27" s="8">
        <v>133998</v>
      </c>
      <c r="B27" s="9">
        <v>0</v>
      </c>
    </row>
    <row r="28" ht="15" spans="1:2">
      <c r="A28" s="8">
        <v>888011</v>
      </c>
      <c r="B28" s="9">
        <v>-1800</v>
      </c>
    </row>
    <row r="29" ht="15" spans="1:2">
      <c r="A29" s="8">
        <v>888021</v>
      </c>
      <c r="B29" s="9">
        <v>0</v>
      </c>
    </row>
    <row r="30" ht="15" spans="1:2">
      <c r="A30" s="8">
        <v>888031</v>
      </c>
      <c r="B30" s="9">
        <v>-782</v>
      </c>
    </row>
    <row r="31" ht="15" spans="1:2">
      <c r="A31" s="8">
        <v>888032</v>
      </c>
      <c r="B31" s="9">
        <v>-16</v>
      </c>
    </row>
    <row r="32" ht="15" spans="1:2">
      <c r="A32" s="8">
        <v>888033</v>
      </c>
      <c r="B32" s="9">
        <v>252</v>
      </c>
    </row>
    <row r="33" ht="15" spans="1:2">
      <c r="A33" s="8">
        <v>888051</v>
      </c>
      <c r="B33" s="9">
        <v>0</v>
      </c>
    </row>
    <row r="34" ht="15" spans="1:2">
      <c r="A34" s="8">
        <v>888052</v>
      </c>
      <c r="B34" s="9">
        <v>400</v>
      </c>
    </row>
    <row r="35" ht="15" spans="1:2">
      <c r="A35" s="8">
        <v>888053</v>
      </c>
      <c r="B35" s="9">
        <v>-114</v>
      </c>
    </row>
    <row r="36" ht="15" spans="1:2">
      <c r="A36" s="8">
        <v>888091</v>
      </c>
      <c r="B36" s="9">
        <v>0</v>
      </c>
    </row>
    <row r="37" ht="15" spans="1:2">
      <c r="A37" s="8"/>
      <c r="B37" s="9"/>
    </row>
    <row r="38" ht="15" spans="1:2">
      <c r="A38" s="8"/>
      <c r="B38" s="9"/>
    </row>
    <row r="39" ht="15" spans="1:2">
      <c r="A39" s="8"/>
      <c r="B39" s="9"/>
    </row>
    <row r="40" ht="15" spans="1:2">
      <c r="A40" s="8"/>
      <c r="B40" s="9"/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135140</v>
      </c>
      <c r="E68" s="11">
        <f>D68+'20-11'!E68</f>
        <v>1281205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15" workbookViewId="0">
      <selection activeCell="A5" sqref="A5:B42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6500</v>
      </c>
    </row>
    <row r="6" ht="15" spans="1:2">
      <c r="A6" s="8" t="s">
        <v>73</v>
      </c>
      <c r="B6" s="9">
        <v>2500</v>
      </c>
    </row>
    <row r="7" ht="15" spans="1:2">
      <c r="A7" s="8" t="s">
        <v>74</v>
      </c>
      <c r="B7" s="9">
        <v>-10500</v>
      </c>
    </row>
    <row r="8" ht="15" spans="1:2">
      <c r="A8" s="8" t="s">
        <v>75</v>
      </c>
      <c r="B8" s="9">
        <v>10500</v>
      </c>
    </row>
    <row r="9" ht="15" spans="1:2">
      <c r="A9" s="8" t="s">
        <v>76</v>
      </c>
      <c r="B9" s="9">
        <v>7500</v>
      </c>
    </row>
    <row r="10" ht="15" spans="1:2">
      <c r="A10" s="8" t="s">
        <v>40</v>
      </c>
      <c r="B10" s="9">
        <v>7000</v>
      </c>
    </row>
    <row r="11" ht="15" spans="1:2">
      <c r="A11" s="8" t="s">
        <v>6</v>
      </c>
      <c r="B11" s="9">
        <v>500</v>
      </c>
    </row>
    <row r="12" ht="15" spans="1:2">
      <c r="A12" s="8" t="s">
        <v>7</v>
      </c>
      <c r="B12" s="9">
        <v>31000</v>
      </c>
    </row>
    <row r="13" ht="15" spans="1:2">
      <c r="A13" s="8" t="s">
        <v>42</v>
      </c>
      <c r="B13" s="9">
        <v>-500</v>
      </c>
    </row>
    <row r="14" ht="15" spans="1:2">
      <c r="A14" s="8" t="s">
        <v>43</v>
      </c>
      <c r="B14" s="9">
        <v>-23000</v>
      </c>
    </row>
    <row r="15" ht="15" spans="1:2">
      <c r="A15" s="8" t="s">
        <v>9</v>
      </c>
      <c r="B15" s="9">
        <v>-2500</v>
      </c>
    </row>
    <row r="16" ht="15" spans="1:2">
      <c r="A16" s="8" t="s">
        <v>44</v>
      </c>
      <c r="B16" s="9">
        <v>15500</v>
      </c>
    </row>
    <row r="17" ht="15" spans="1:2">
      <c r="A17" s="8" t="s">
        <v>11</v>
      </c>
      <c r="B17" s="9">
        <v>-6500</v>
      </c>
    </row>
    <row r="18" ht="15" spans="1:2">
      <c r="A18" s="8" t="s">
        <v>14</v>
      </c>
      <c r="B18" s="9">
        <v>8000</v>
      </c>
    </row>
    <row r="19" ht="15" spans="1:2">
      <c r="A19" s="8" t="s">
        <v>55</v>
      </c>
      <c r="B19" s="9">
        <v>-5500</v>
      </c>
    </row>
    <row r="20" ht="15" spans="1:2">
      <c r="A20" s="8" t="s">
        <v>16</v>
      </c>
      <c r="B20" s="9">
        <v>24000</v>
      </c>
    </row>
    <row r="21" ht="15" spans="1:2">
      <c r="A21" s="8" t="s">
        <v>17</v>
      </c>
      <c r="B21" s="9">
        <v>1000</v>
      </c>
    </row>
    <row r="22" ht="15" spans="1:2">
      <c r="A22" s="8" t="s">
        <v>20</v>
      </c>
      <c r="B22" s="9">
        <v>0</v>
      </c>
    </row>
    <row r="23" ht="15" spans="1:2">
      <c r="A23" s="8" t="s">
        <v>22</v>
      </c>
      <c r="B23" s="9">
        <v>11500</v>
      </c>
    </row>
    <row r="24" ht="15" spans="1:2">
      <c r="A24" s="8" t="s">
        <v>23</v>
      </c>
      <c r="B24" s="9">
        <v>8500</v>
      </c>
    </row>
    <row r="25" ht="15" spans="1:2">
      <c r="A25" s="8" t="s">
        <v>46</v>
      </c>
      <c r="B25" s="9">
        <v>4000</v>
      </c>
    </row>
    <row r="26" ht="15" spans="1:2">
      <c r="A26" s="8" t="s">
        <v>24</v>
      </c>
      <c r="B26" s="9">
        <v>500</v>
      </c>
    </row>
    <row r="27" ht="15" spans="1:2">
      <c r="A27" s="8" t="s">
        <v>25</v>
      </c>
      <c r="B27" s="9">
        <v>13000</v>
      </c>
    </row>
    <row r="28" ht="15" spans="1:2">
      <c r="A28" s="8" t="s">
        <v>27</v>
      </c>
      <c r="B28" s="9">
        <v>-1000</v>
      </c>
    </row>
    <row r="29" ht="15" spans="1:2">
      <c r="A29" s="8" t="s">
        <v>47</v>
      </c>
      <c r="B29" s="9">
        <v>6500</v>
      </c>
    </row>
    <row r="30" ht="15" spans="1:2">
      <c r="A30" s="8" t="s">
        <v>28</v>
      </c>
      <c r="B30" s="9">
        <v>3000</v>
      </c>
    </row>
    <row r="31" ht="15" spans="1:2">
      <c r="A31" s="8" t="s">
        <v>29</v>
      </c>
      <c r="B31" s="9">
        <v>11500</v>
      </c>
    </row>
    <row r="32" ht="15" spans="1:2">
      <c r="A32" s="8" t="s">
        <v>30</v>
      </c>
      <c r="B32" s="9">
        <v>2500</v>
      </c>
    </row>
    <row r="33" ht="15" spans="1:2">
      <c r="A33" s="8" t="s">
        <v>31</v>
      </c>
      <c r="B33" s="9">
        <v>0</v>
      </c>
    </row>
    <row r="34" ht="15" spans="1:2">
      <c r="A34" s="8" t="s">
        <v>32</v>
      </c>
      <c r="B34" s="9">
        <v>0</v>
      </c>
    </row>
    <row r="35" ht="15" spans="1:2">
      <c r="A35" s="8" t="s">
        <v>33</v>
      </c>
      <c r="B35" s="9">
        <v>-271</v>
      </c>
    </row>
    <row r="36" ht="15" spans="1:2">
      <c r="A36" s="8" t="s">
        <v>34</v>
      </c>
      <c r="B36" s="9">
        <v>-629</v>
      </c>
    </row>
    <row r="37" ht="15" spans="1:2">
      <c r="A37" s="8" t="s">
        <v>35</v>
      </c>
      <c r="B37" s="9">
        <v>-46</v>
      </c>
    </row>
    <row r="38" ht="15" spans="1:2">
      <c r="A38" s="8" t="s">
        <v>51</v>
      </c>
      <c r="B38" s="9">
        <v>-600</v>
      </c>
    </row>
    <row r="39" ht="15" spans="1:2">
      <c r="A39" s="8" t="s">
        <v>36</v>
      </c>
      <c r="B39" s="9">
        <v>500</v>
      </c>
    </row>
    <row r="40" ht="15" spans="1:2">
      <c r="A40" s="8" t="s">
        <v>52</v>
      </c>
      <c r="B40" s="9">
        <v>0</v>
      </c>
    </row>
    <row r="41" ht="15" spans="1:2">
      <c r="A41" s="8" t="s">
        <v>37</v>
      </c>
      <c r="B41" s="9">
        <v>-280</v>
      </c>
    </row>
    <row r="42" ht="15" spans="1:2">
      <c r="A42" s="8" t="s">
        <v>38</v>
      </c>
      <c r="B42" s="9">
        <v>0</v>
      </c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124174</v>
      </c>
      <c r="E68" s="11">
        <f>D68+'21-11'!E68</f>
        <v>1405379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13" workbookViewId="0">
      <selection activeCell="A5" sqref="A5:B40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73</v>
      </c>
      <c r="B5" s="9">
        <v>4000</v>
      </c>
    </row>
    <row r="6" ht="15" spans="1:2">
      <c r="A6" s="8" t="s">
        <v>74</v>
      </c>
      <c r="B6" s="9">
        <v>-15000</v>
      </c>
    </row>
    <row r="7" ht="15" spans="1:2">
      <c r="A7" s="8" t="s">
        <v>75</v>
      </c>
      <c r="B7" s="9">
        <v>26000</v>
      </c>
    </row>
    <row r="8" ht="15" spans="1:2">
      <c r="A8" s="8" t="s">
        <v>76</v>
      </c>
      <c r="B8" s="9">
        <v>17000</v>
      </c>
    </row>
    <row r="9" ht="15" spans="1:2">
      <c r="A9" s="8" t="s">
        <v>40</v>
      </c>
      <c r="B9" s="9">
        <v>8000</v>
      </c>
    </row>
    <row r="10" ht="15" spans="1:2">
      <c r="A10" s="8" t="s">
        <v>7</v>
      </c>
      <c r="B10" s="9">
        <v>26000</v>
      </c>
    </row>
    <row r="11" ht="15" spans="1:2">
      <c r="A11" s="8" t="s">
        <v>42</v>
      </c>
      <c r="B11" s="9">
        <v>4500</v>
      </c>
    </row>
    <row r="12" ht="15" spans="1:2">
      <c r="A12" s="8" t="s">
        <v>9</v>
      </c>
      <c r="B12" s="9">
        <v>1500</v>
      </c>
    </row>
    <row r="13" ht="15" spans="1:2">
      <c r="A13" s="8" t="s">
        <v>44</v>
      </c>
      <c r="B13" s="9">
        <v>5500</v>
      </c>
    </row>
    <row r="14" ht="15" spans="1:2">
      <c r="A14" s="8" t="s">
        <v>11</v>
      </c>
      <c r="B14" s="9">
        <v>2500</v>
      </c>
    </row>
    <row r="15" ht="15" spans="1:2">
      <c r="A15" s="8" t="s">
        <v>13</v>
      </c>
      <c r="B15" s="9">
        <v>-20500</v>
      </c>
    </row>
    <row r="16" ht="15" spans="1:2">
      <c r="A16" s="8" t="s">
        <v>55</v>
      </c>
      <c r="B16" s="9">
        <v>-3500</v>
      </c>
    </row>
    <row r="17" ht="15" spans="1:2">
      <c r="A17" s="8" t="s">
        <v>16</v>
      </c>
      <c r="B17" s="9">
        <v>16000</v>
      </c>
    </row>
    <row r="18" ht="15" spans="1:2">
      <c r="A18" s="8" t="s">
        <v>17</v>
      </c>
      <c r="B18" s="9">
        <v>500</v>
      </c>
    </row>
    <row r="19" ht="15" spans="1:2">
      <c r="A19" s="8" t="s">
        <v>45</v>
      </c>
      <c r="B19" s="9">
        <v>-1000</v>
      </c>
    </row>
    <row r="20" ht="15" spans="1:2">
      <c r="A20" s="8" t="s">
        <v>22</v>
      </c>
      <c r="B20" s="9">
        <v>-7500</v>
      </c>
    </row>
    <row r="21" ht="15" spans="1:2">
      <c r="A21" s="8" t="s">
        <v>23</v>
      </c>
      <c r="B21" s="9">
        <v>20000</v>
      </c>
    </row>
    <row r="22" ht="15" spans="1:2">
      <c r="A22" s="8" t="s">
        <v>46</v>
      </c>
      <c r="B22" s="9">
        <v>-190000</v>
      </c>
    </row>
    <row r="23" ht="15" spans="1:2">
      <c r="A23" s="8" t="s">
        <v>24</v>
      </c>
      <c r="B23" s="9">
        <v>2500</v>
      </c>
    </row>
    <row r="24" ht="15" spans="1:2">
      <c r="A24" s="8" t="s">
        <v>25</v>
      </c>
      <c r="B24" s="9">
        <v>8000</v>
      </c>
    </row>
    <row r="25" ht="15" spans="1:2">
      <c r="A25" s="8" t="s">
        <v>57</v>
      </c>
      <c r="B25" s="9">
        <v>15000</v>
      </c>
    </row>
    <row r="26" ht="15" spans="1:2">
      <c r="A26" s="8" t="s">
        <v>47</v>
      </c>
      <c r="B26" s="9">
        <v>14000</v>
      </c>
    </row>
    <row r="27" ht="15" spans="1:2">
      <c r="A27" s="8" t="s">
        <v>29</v>
      </c>
      <c r="B27" s="9">
        <v>13500</v>
      </c>
    </row>
    <row r="28" ht="15" spans="1:2">
      <c r="A28" s="8" t="s">
        <v>30</v>
      </c>
      <c r="B28" s="9">
        <v>4500</v>
      </c>
    </row>
    <row r="29" ht="15" spans="1:2">
      <c r="A29" s="8" t="s">
        <v>58</v>
      </c>
      <c r="B29" s="9">
        <v>0</v>
      </c>
    </row>
    <row r="30" ht="15" spans="1:2">
      <c r="A30" s="8" t="s">
        <v>31</v>
      </c>
      <c r="B30" s="9">
        <v>0</v>
      </c>
    </row>
    <row r="31" ht="15" spans="1:2">
      <c r="A31" s="8" t="s">
        <v>32</v>
      </c>
      <c r="B31" s="9">
        <v>0</v>
      </c>
    </row>
    <row r="32" ht="15" spans="1:2">
      <c r="A32" s="8" t="s">
        <v>33</v>
      </c>
      <c r="B32" s="9">
        <v>-3</v>
      </c>
    </row>
    <row r="33" ht="15" spans="1:2">
      <c r="A33" s="8" t="s">
        <v>34</v>
      </c>
      <c r="B33" s="9">
        <v>-253</v>
      </c>
    </row>
    <row r="34" ht="15" spans="1:2">
      <c r="A34" s="8" t="s">
        <v>35</v>
      </c>
      <c r="B34" s="9">
        <v>178</v>
      </c>
    </row>
    <row r="35" ht="15" spans="1:2">
      <c r="A35" s="8" t="s">
        <v>51</v>
      </c>
      <c r="B35" s="9">
        <v>500</v>
      </c>
    </row>
    <row r="36" ht="15" spans="1:2">
      <c r="A36" s="8" t="s">
        <v>81</v>
      </c>
      <c r="B36" s="9">
        <v>0</v>
      </c>
    </row>
    <row r="37" ht="15" spans="1:2">
      <c r="A37" s="8" t="s">
        <v>36</v>
      </c>
      <c r="B37" s="9">
        <v>-351</v>
      </c>
    </row>
    <row r="38" ht="15" spans="1:2">
      <c r="A38" s="8" t="s">
        <v>52</v>
      </c>
      <c r="B38" s="9">
        <v>-132</v>
      </c>
    </row>
    <row r="39" ht="15" spans="1:2">
      <c r="A39" s="8" t="s">
        <v>83</v>
      </c>
      <c r="B39" s="9">
        <v>0</v>
      </c>
    </row>
    <row r="40" ht="15" spans="1:2">
      <c r="A40" s="8" t="s">
        <v>38</v>
      </c>
      <c r="B40" s="9">
        <v>0</v>
      </c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-48561</v>
      </c>
      <c r="E68" s="11">
        <f>D68+'22-11'!E68</f>
        <v>1356818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16" workbookViewId="0">
      <selection activeCell="A5" sqref="A5:B43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5</v>
      </c>
      <c r="B5" s="9">
        <v>10000</v>
      </c>
    </row>
    <row r="6" ht="15" spans="1:2">
      <c r="A6" s="8" t="s">
        <v>73</v>
      </c>
      <c r="B6" s="9">
        <v>4500</v>
      </c>
    </row>
    <row r="7" ht="15" spans="1:2">
      <c r="A7" s="8" t="s">
        <v>74</v>
      </c>
      <c r="B7" s="9">
        <v>-9000</v>
      </c>
    </row>
    <row r="8" ht="15" spans="1:2">
      <c r="A8" s="8" t="s">
        <v>75</v>
      </c>
      <c r="B8" s="9">
        <v>9000</v>
      </c>
    </row>
    <row r="9" ht="15" spans="1:2">
      <c r="A9" s="8" t="s">
        <v>76</v>
      </c>
      <c r="B9" s="9">
        <v>17500</v>
      </c>
    </row>
    <row r="10" ht="15" spans="1:2">
      <c r="A10" s="8" t="s">
        <v>40</v>
      </c>
      <c r="B10" s="9">
        <v>16500</v>
      </c>
    </row>
    <row r="11" ht="15" spans="1:2">
      <c r="A11" s="8" t="s">
        <v>6</v>
      </c>
      <c r="B11" s="9">
        <v>1500</v>
      </c>
    </row>
    <row r="12" ht="15" spans="1:2">
      <c r="A12" s="8" t="s">
        <v>7</v>
      </c>
      <c r="B12" s="9">
        <v>4500</v>
      </c>
    </row>
    <row r="13" ht="15" spans="1:2">
      <c r="A13" s="8" t="s">
        <v>41</v>
      </c>
      <c r="B13" s="9">
        <v>12000</v>
      </c>
    </row>
    <row r="14" ht="15" spans="1:2">
      <c r="A14" s="8" t="s">
        <v>42</v>
      </c>
      <c r="B14" s="9">
        <v>-500</v>
      </c>
    </row>
    <row r="15" ht="15" spans="1:2">
      <c r="A15" s="8" t="s">
        <v>54</v>
      </c>
      <c r="B15" s="9">
        <v>3000</v>
      </c>
    </row>
    <row r="16" ht="15" spans="1:2">
      <c r="A16" s="8" t="s">
        <v>44</v>
      </c>
      <c r="B16" s="9">
        <v>4500</v>
      </c>
    </row>
    <row r="17" ht="15" spans="1:2">
      <c r="A17" s="8" t="s">
        <v>10</v>
      </c>
      <c r="B17" s="9">
        <v>-1500</v>
      </c>
    </row>
    <row r="18" ht="15" spans="1:2">
      <c r="A18" s="8" t="s">
        <v>12</v>
      </c>
      <c r="B18" s="9">
        <v>1500</v>
      </c>
    </row>
    <row r="19" ht="15" spans="1:2">
      <c r="A19" s="8" t="s">
        <v>13</v>
      </c>
      <c r="B19" s="9">
        <v>-4500</v>
      </c>
    </row>
    <row r="20" ht="15" spans="1:2">
      <c r="A20" s="8" t="s">
        <v>55</v>
      </c>
      <c r="B20" s="9">
        <v>67500</v>
      </c>
    </row>
    <row r="21" ht="15" spans="1:2">
      <c r="A21" s="8" t="s">
        <v>17</v>
      </c>
      <c r="B21" s="9">
        <v>1000</v>
      </c>
    </row>
    <row r="22" ht="15" spans="1:2">
      <c r="A22" s="8" t="s">
        <v>45</v>
      </c>
      <c r="B22" s="9">
        <v>10500</v>
      </c>
    </row>
    <row r="23" ht="15" spans="1:2">
      <c r="A23" s="8" t="s">
        <v>20</v>
      </c>
      <c r="B23" s="9">
        <v>-15000</v>
      </c>
    </row>
    <row r="24" ht="15" spans="1:2">
      <c r="A24" s="8" t="s">
        <v>22</v>
      </c>
      <c r="B24" s="9">
        <v>13500</v>
      </c>
    </row>
    <row r="25" ht="15" spans="1:2">
      <c r="A25" s="8" t="s">
        <v>46</v>
      </c>
      <c r="B25" s="9">
        <v>14000</v>
      </c>
    </row>
    <row r="26" ht="15" spans="1:2">
      <c r="A26" s="8" t="s">
        <v>24</v>
      </c>
      <c r="B26" s="9">
        <v>4000</v>
      </c>
    </row>
    <row r="27" ht="15" spans="1:2">
      <c r="A27" s="8" t="s">
        <v>25</v>
      </c>
      <c r="B27" s="9">
        <v>14500</v>
      </c>
    </row>
    <row r="28" ht="15" spans="1:2">
      <c r="A28" s="8" t="s">
        <v>57</v>
      </c>
      <c r="B28" s="9">
        <v>11500</v>
      </c>
    </row>
    <row r="29" ht="15" spans="1:2">
      <c r="A29" s="8" t="s">
        <v>27</v>
      </c>
      <c r="B29" s="9">
        <v>-11000</v>
      </c>
    </row>
    <row r="30" ht="15" spans="1:2">
      <c r="A30" s="8" t="s">
        <v>47</v>
      </c>
      <c r="B30" s="9">
        <v>12000</v>
      </c>
    </row>
    <row r="31" ht="15" spans="1:2">
      <c r="A31" s="8" t="s">
        <v>28</v>
      </c>
      <c r="B31" s="9">
        <v>7000</v>
      </c>
    </row>
    <row r="32" ht="15" spans="1:2">
      <c r="A32" s="8" t="s">
        <v>59</v>
      </c>
      <c r="B32" s="9">
        <v>9500</v>
      </c>
    </row>
    <row r="33" ht="15" spans="1:2">
      <c r="A33" s="8" t="s">
        <v>79</v>
      </c>
      <c r="B33" s="9">
        <v>500</v>
      </c>
    </row>
    <row r="34" ht="15" spans="1:2">
      <c r="A34" s="8" t="s">
        <v>31</v>
      </c>
      <c r="B34" s="9">
        <v>0</v>
      </c>
    </row>
    <row r="35" ht="15" spans="1:2">
      <c r="A35" s="8" t="s">
        <v>60</v>
      </c>
      <c r="B35" s="9">
        <v>100</v>
      </c>
    </row>
    <row r="36" ht="15" spans="1:2">
      <c r="A36" s="8" t="s">
        <v>32</v>
      </c>
      <c r="B36" s="9">
        <v>0</v>
      </c>
    </row>
    <row r="37" ht="15" spans="1:2">
      <c r="A37" s="8" t="s">
        <v>33</v>
      </c>
      <c r="B37" s="9">
        <v>-30</v>
      </c>
    </row>
    <row r="38" ht="15" spans="1:2">
      <c r="A38" s="8" t="s">
        <v>34</v>
      </c>
      <c r="B38" s="9">
        <v>-400</v>
      </c>
    </row>
    <row r="39" ht="15" spans="1:2">
      <c r="A39" s="8" t="s">
        <v>35</v>
      </c>
      <c r="B39" s="9">
        <v>637</v>
      </c>
    </row>
    <row r="40" ht="15" spans="1:2">
      <c r="A40" s="8" t="s">
        <v>51</v>
      </c>
      <c r="B40" s="9">
        <v>0</v>
      </c>
    </row>
    <row r="41" ht="15" spans="1:2">
      <c r="A41" s="8" t="s">
        <v>36</v>
      </c>
      <c r="B41" s="9">
        <v>-266</v>
      </c>
    </row>
    <row r="42" ht="15" spans="1:2">
      <c r="A42" s="8" t="s">
        <v>37</v>
      </c>
      <c r="B42" s="9">
        <v>-399</v>
      </c>
    </row>
    <row r="43" ht="15" spans="1:2">
      <c r="A43" s="8" t="s">
        <v>38</v>
      </c>
      <c r="B43" s="9">
        <v>0</v>
      </c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208142</v>
      </c>
      <c r="E68" s="11">
        <f>D68+'23-11'!E68</f>
        <v>1564960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24" workbookViewId="0">
      <selection activeCell="A5" sqref="A5:B51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5000</v>
      </c>
    </row>
    <row r="6" ht="15" spans="1:2">
      <c r="A6" s="8" t="s">
        <v>64</v>
      </c>
      <c r="B6" s="9">
        <v>15000</v>
      </c>
    </row>
    <row r="7" ht="15" spans="1:2">
      <c r="A7" s="8" t="s">
        <v>5</v>
      </c>
      <c r="B7" s="9">
        <v>20400</v>
      </c>
    </row>
    <row r="8" ht="15" spans="1:2">
      <c r="A8" s="8" t="s">
        <v>73</v>
      </c>
      <c r="B8" s="9">
        <v>17000</v>
      </c>
    </row>
    <row r="9" ht="15" spans="1:2">
      <c r="A9" s="8" t="s">
        <v>74</v>
      </c>
      <c r="B9" s="9">
        <v>-7000</v>
      </c>
    </row>
    <row r="10" ht="15" spans="1:2">
      <c r="A10" s="8" t="s">
        <v>75</v>
      </c>
      <c r="B10" s="9">
        <v>13000</v>
      </c>
    </row>
    <row r="11" ht="15" spans="1:2">
      <c r="A11" s="8" t="s">
        <v>76</v>
      </c>
      <c r="B11" s="9">
        <v>7000</v>
      </c>
    </row>
    <row r="12" ht="15" spans="1:2">
      <c r="A12" s="8" t="s">
        <v>40</v>
      </c>
      <c r="B12" s="9">
        <v>1000</v>
      </c>
    </row>
    <row r="13" ht="15" spans="1:2">
      <c r="A13" s="8" t="s">
        <v>6</v>
      </c>
      <c r="B13" s="9">
        <v>-500</v>
      </c>
    </row>
    <row r="14" ht="15" spans="1:2">
      <c r="A14" s="8" t="s">
        <v>41</v>
      </c>
      <c r="B14" s="9">
        <v>30500</v>
      </c>
    </row>
    <row r="15" ht="15" spans="1:2">
      <c r="A15" s="8" t="s">
        <v>42</v>
      </c>
      <c r="B15" s="9">
        <v>400</v>
      </c>
    </row>
    <row r="16" ht="15" spans="1:2">
      <c r="A16" s="8" t="s">
        <v>54</v>
      </c>
      <c r="B16" s="9">
        <v>10500</v>
      </c>
    </row>
    <row r="17" ht="15" spans="1:2">
      <c r="A17" s="8" t="s">
        <v>9</v>
      </c>
      <c r="B17" s="9">
        <v>-3000</v>
      </c>
    </row>
    <row r="18" ht="15" spans="1:2">
      <c r="A18" s="8" t="s">
        <v>44</v>
      </c>
      <c r="B18" s="9">
        <v>14500</v>
      </c>
    </row>
    <row r="19" ht="15" spans="1:2">
      <c r="A19" s="8" t="s">
        <v>11</v>
      </c>
      <c r="B19" s="9">
        <v>-9500</v>
      </c>
    </row>
    <row r="20" ht="15" spans="1:2">
      <c r="A20" s="8" t="s">
        <v>55</v>
      </c>
      <c r="B20" s="9">
        <v>-1000</v>
      </c>
    </row>
    <row r="21" ht="15" spans="1:2">
      <c r="A21" s="8" t="s">
        <v>15</v>
      </c>
      <c r="B21" s="9">
        <v>2000</v>
      </c>
    </row>
    <row r="22" ht="15" spans="1:2">
      <c r="A22" s="8" t="s">
        <v>16</v>
      </c>
      <c r="B22" s="9">
        <v>-8000</v>
      </c>
    </row>
    <row r="23" ht="15" spans="1:2">
      <c r="A23" s="8" t="s">
        <v>77</v>
      </c>
      <c r="B23" s="9">
        <v>-2500</v>
      </c>
    </row>
    <row r="24" ht="15" spans="1:2">
      <c r="A24" s="8" t="s">
        <v>17</v>
      </c>
      <c r="B24" s="9">
        <v>14500</v>
      </c>
    </row>
    <row r="25" ht="15" spans="1:2">
      <c r="A25" s="8" t="s">
        <v>19</v>
      </c>
      <c r="B25" s="9">
        <v>2500</v>
      </c>
    </row>
    <row r="26" ht="15" spans="1:2">
      <c r="A26" s="8" t="s">
        <v>45</v>
      </c>
      <c r="B26" s="9">
        <v>9000</v>
      </c>
    </row>
    <row r="27" ht="15" spans="1:2">
      <c r="A27" s="8" t="s">
        <v>20</v>
      </c>
      <c r="B27" s="9">
        <v>4500</v>
      </c>
    </row>
    <row r="28" ht="15" spans="1:2">
      <c r="A28" s="8" t="s">
        <v>21</v>
      </c>
      <c r="B28" s="9">
        <v>-15500</v>
      </c>
    </row>
    <row r="29" ht="15" spans="1:2">
      <c r="A29" s="8" t="s">
        <v>22</v>
      </c>
      <c r="B29" s="9">
        <v>3500</v>
      </c>
    </row>
    <row r="30" ht="15" spans="1:2">
      <c r="A30" s="8" t="s">
        <v>23</v>
      </c>
      <c r="B30" s="9">
        <v>16000</v>
      </c>
    </row>
    <row r="31" ht="15" spans="1:2">
      <c r="A31" s="8" t="s">
        <v>46</v>
      </c>
      <c r="B31" s="9">
        <v>18000</v>
      </c>
    </row>
    <row r="32" ht="15" spans="1:2">
      <c r="A32" s="8" t="s">
        <v>24</v>
      </c>
      <c r="B32" s="9">
        <v>-1000</v>
      </c>
    </row>
    <row r="33" ht="15" spans="1:2">
      <c r="A33" s="8" t="s">
        <v>25</v>
      </c>
      <c r="B33" s="9">
        <v>1000</v>
      </c>
    </row>
    <row r="34" ht="15" spans="1:2">
      <c r="A34" s="8" t="s">
        <v>27</v>
      </c>
      <c r="B34" s="9">
        <v>-1500</v>
      </c>
    </row>
    <row r="35" ht="15" spans="1:2">
      <c r="A35" s="8" t="s">
        <v>47</v>
      </c>
      <c r="B35" s="9">
        <v>6000</v>
      </c>
    </row>
    <row r="36" ht="15" spans="1:2">
      <c r="A36" s="8" t="s">
        <v>28</v>
      </c>
      <c r="B36" s="9">
        <v>8500</v>
      </c>
    </row>
    <row r="37" ht="15" spans="1:2">
      <c r="A37" s="8" t="s">
        <v>30</v>
      </c>
      <c r="B37" s="9">
        <v>6000</v>
      </c>
    </row>
    <row r="38" ht="15" spans="1:2">
      <c r="A38" s="8" t="s">
        <v>58</v>
      </c>
      <c r="B38" s="9">
        <v>-1000</v>
      </c>
    </row>
    <row r="39" ht="15" spans="1:2">
      <c r="A39" s="8" t="s">
        <v>59</v>
      </c>
      <c r="B39" s="9">
        <v>500</v>
      </c>
    </row>
    <row r="40" ht="15" spans="1:2">
      <c r="A40" s="8" t="s">
        <v>79</v>
      </c>
      <c r="B40" s="9">
        <v>-1000</v>
      </c>
    </row>
    <row r="41" ht="15" spans="1:2">
      <c r="A41" s="8" t="s">
        <v>31</v>
      </c>
      <c r="B41" s="9">
        <v>0</v>
      </c>
    </row>
    <row r="42" ht="15" spans="1:2">
      <c r="A42" s="8" t="s">
        <v>60</v>
      </c>
      <c r="B42" s="9">
        <v>0</v>
      </c>
    </row>
    <row r="43" ht="15" spans="1:2">
      <c r="A43" s="8" t="s">
        <v>32</v>
      </c>
      <c r="B43" s="9">
        <v>0</v>
      </c>
    </row>
    <row r="44" ht="15" spans="1:2">
      <c r="A44" s="8" t="s">
        <v>33</v>
      </c>
      <c r="B44" s="9">
        <v>-108</v>
      </c>
    </row>
    <row r="45" ht="15" spans="1:2">
      <c r="A45" s="8" t="s">
        <v>34</v>
      </c>
      <c r="B45" s="9">
        <v>29</v>
      </c>
    </row>
    <row r="46" ht="15" spans="1:2">
      <c r="A46" s="8" t="s">
        <v>35</v>
      </c>
      <c r="B46" s="9">
        <v>287</v>
      </c>
    </row>
    <row r="47" ht="15" spans="1:2">
      <c r="A47" s="8" t="s">
        <v>51</v>
      </c>
      <c r="B47" s="9">
        <v>-400</v>
      </c>
    </row>
    <row r="48" ht="15" spans="1:2">
      <c r="A48" s="8" t="s">
        <v>36</v>
      </c>
      <c r="B48" s="9">
        <v>-400</v>
      </c>
    </row>
    <row r="49" ht="15" spans="1:2">
      <c r="A49" s="8" t="s">
        <v>52</v>
      </c>
      <c r="B49" s="9">
        <v>-310</v>
      </c>
    </row>
    <row r="50" ht="15" spans="1:2">
      <c r="A50" s="8" t="s">
        <v>37</v>
      </c>
      <c r="B50" s="9">
        <v>-577</v>
      </c>
    </row>
    <row r="51" ht="15" spans="1:2">
      <c r="A51" s="8" t="s">
        <v>38</v>
      </c>
      <c r="B51" s="9">
        <v>0</v>
      </c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173321</v>
      </c>
      <c r="E68" s="11">
        <f>D68+'24-11'!E68</f>
        <v>1738281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26" workbookViewId="0">
      <selection activeCell="A5" sqref="A5:B53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-9000</v>
      </c>
    </row>
    <row r="6" ht="15" spans="1:2">
      <c r="A6" s="8" t="s">
        <v>64</v>
      </c>
      <c r="B6" s="9">
        <v>-53000</v>
      </c>
    </row>
    <row r="7" ht="15" spans="1:2">
      <c r="A7" s="8" t="s">
        <v>5</v>
      </c>
      <c r="B7" s="9">
        <v>4500</v>
      </c>
    </row>
    <row r="8" ht="15" spans="1:2">
      <c r="A8" s="8" t="s">
        <v>73</v>
      </c>
      <c r="B8" s="9">
        <v>6500</v>
      </c>
    </row>
    <row r="9" ht="15" spans="1:2">
      <c r="A9" s="8" t="s">
        <v>74</v>
      </c>
      <c r="B9" s="9">
        <v>-17443</v>
      </c>
    </row>
    <row r="10" ht="15" spans="1:2">
      <c r="A10" s="8" t="s">
        <v>75</v>
      </c>
      <c r="B10" s="9">
        <v>6500</v>
      </c>
    </row>
    <row r="11" ht="15" spans="1:2">
      <c r="A11" s="8" t="s">
        <v>76</v>
      </c>
      <c r="B11" s="9">
        <v>11500</v>
      </c>
    </row>
    <row r="12" ht="15" spans="1:2">
      <c r="A12" s="8" t="s">
        <v>40</v>
      </c>
      <c r="B12" s="9">
        <v>-6000</v>
      </c>
    </row>
    <row r="13" ht="15" spans="1:2">
      <c r="A13" s="8" t="s">
        <v>6</v>
      </c>
      <c r="B13" s="9">
        <v>-32000</v>
      </c>
    </row>
    <row r="14" ht="15" spans="1:2">
      <c r="A14" s="8" t="s">
        <v>7</v>
      </c>
      <c r="B14" s="9">
        <v>2500</v>
      </c>
    </row>
    <row r="15" ht="15" spans="1:2">
      <c r="A15" s="8" t="s">
        <v>41</v>
      </c>
      <c r="B15" s="9">
        <v>0</v>
      </c>
    </row>
    <row r="16" ht="15" spans="1:2">
      <c r="A16" s="8" t="s">
        <v>8</v>
      </c>
      <c r="B16" s="9">
        <v>-22500</v>
      </c>
    </row>
    <row r="17" ht="15" spans="1:2">
      <c r="A17" s="8" t="s">
        <v>42</v>
      </c>
      <c r="B17" s="9">
        <v>-21500</v>
      </c>
    </row>
    <row r="18" ht="15" spans="1:2">
      <c r="A18" s="8" t="s">
        <v>54</v>
      </c>
      <c r="B18" s="9">
        <v>10000</v>
      </c>
    </row>
    <row r="19" ht="15" spans="1:2">
      <c r="A19" s="8" t="s">
        <v>9</v>
      </c>
      <c r="B19" s="9">
        <v>-4500</v>
      </c>
    </row>
    <row r="20" ht="15" spans="1:2">
      <c r="A20" s="8" t="s">
        <v>44</v>
      </c>
      <c r="B20" s="9">
        <v>5000</v>
      </c>
    </row>
    <row r="21" ht="15" spans="1:2">
      <c r="A21" s="8" t="s">
        <v>11</v>
      </c>
      <c r="B21" s="9">
        <v>16848</v>
      </c>
    </row>
    <row r="22" ht="15" spans="1:2">
      <c r="A22" s="8" t="s">
        <v>12</v>
      </c>
      <c r="B22" s="9">
        <v>7000</v>
      </c>
    </row>
    <row r="23" ht="15" spans="1:2">
      <c r="A23" s="8" t="s">
        <v>55</v>
      </c>
      <c r="B23" s="9">
        <v>-500</v>
      </c>
    </row>
    <row r="24" ht="15" spans="1:2">
      <c r="A24" s="8" t="s">
        <v>15</v>
      </c>
      <c r="B24" s="9">
        <v>6000</v>
      </c>
    </row>
    <row r="25" ht="15" spans="1:2">
      <c r="A25" s="8" t="s">
        <v>16</v>
      </c>
      <c r="B25" s="9">
        <v>500</v>
      </c>
    </row>
    <row r="26" ht="15" spans="1:2">
      <c r="A26" s="8" t="s">
        <v>77</v>
      </c>
      <c r="B26" s="9">
        <v>1000</v>
      </c>
    </row>
    <row r="27" ht="15" spans="1:2">
      <c r="A27" s="8" t="s">
        <v>78</v>
      </c>
      <c r="B27" s="9">
        <v>26500</v>
      </c>
    </row>
    <row r="28" ht="15" spans="1:2">
      <c r="A28" s="8" t="s">
        <v>17</v>
      </c>
      <c r="B28" s="9">
        <v>-1000</v>
      </c>
    </row>
    <row r="29" ht="15" spans="1:2">
      <c r="A29" s="8" t="s">
        <v>19</v>
      </c>
      <c r="B29" s="9">
        <v>6500</v>
      </c>
    </row>
    <row r="30" ht="15" spans="1:2">
      <c r="A30" s="8" t="s">
        <v>45</v>
      </c>
      <c r="B30" s="9">
        <v>8500</v>
      </c>
    </row>
    <row r="31" ht="15" spans="1:2">
      <c r="A31" s="8" t="s">
        <v>21</v>
      </c>
      <c r="B31" s="9">
        <v>-20500</v>
      </c>
    </row>
    <row r="32" ht="15" spans="1:2">
      <c r="A32" s="8" t="s">
        <v>22</v>
      </c>
      <c r="B32" s="9">
        <v>28000</v>
      </c>
    </row>
    <row r="33" ht="15" spans="1:2">
      <c r="A33" s="8" t="s">
        <v>23</v>
      </c>
      <c r="B33" s="9">
        <v>-48000</v>
      </c>
    </row>
    <row r="34" ht="15" spans="1:2">
      <c r="A34" s="8" t="s">
        <v>46</v>
      </c>
      <c r="B34" s="9">
        <v>-5500</v>
      </c>
    </row>
    <row r="35" ht="15" spans="1:2">
      <c r="A35" s="8" t="s">
        <v>24</v>
      </c>
      <c r="B35" s="9">
        <v>11000</v>
      </c>
    </row>
    <row r="36" ht="15" spans="1:2">
      <c r="A36" s="8" t="s">
        <v>25</v>
      </c>
      <c r="B36" s="9">
        <v>14500</v>
      </c>
    </row>
    <row r="37" ht="15" spans="1:2">
      <c r="A37" s="8" t="s">
        <v>57</v>
      </c>
      <c r="B37" s="9">
        <v>-346000</v>
      </c>
    </row>
    <row r="38" ht="15" spans="1:2">
      <c r="A38" s="8" t="s">
        <v>27</v>
      </c>
      <c r="B38" s="9">
        <v>2000</v>
      </c>
    </row>
    <row r="39" ht="15" spans="1:2">
      <c r="A39" s="8" t="s">
        <v>47</v>
      </c>
      <c r="B39" s="9">
        <v>8500</v>
      </c>
    </row>
    <row r="40" ht="15" spans="1:2">
      <c r="A40" s="8" t="s">
        <v>28</v>
      </c>
      <c r="B40" s="9">
        <v>3000</v>
      </c>
    </row>
    <row r="41" ht="15" spans="1:2">
      <c r="A41" s="8" t="s">
        <v>29</v>
      </c>
      <c r="B41" s="9">
        <v>0</v>
      </c>
    </row>
    <row r="42" ht="15" spans="1:2">
      <c r="A42" s="8" t="s">
        <v>30</v>
      </c>
      <c r="B42" s="9">
        <v>5000</v>
      </c>
    </row>
    <row r="43" ht="15" spans="1:2">
      <c r="A43" s="8" t="s">
        <v>48</v>
      </c>
      <c r="B43" s="9">
        <v>15500</v>
      </c>
    </row>
    <row r="44" ht="15" spans="1:2">
      <c r="A44" s="8" t="s">
        <v>58</v>
      </c>
      <c r="B44" s="9">
        <v>4500</v>
      </c>
    </row>
    <row r="45" ht="15" spans="1:2">
      <c r="A45" s="8" t="s">
        <v>31</v>
      </c>
      <c r="B45" s="9">
        <v>0</v>
      </c>
    </row>
    <row r="46" ht="15" spans="1:2">
      <c r="A46" s="8" t="s">
        <v>60</v>
      </c>
      <c r="B46" s="9">
        <v>0</v>
      </c>
    </row>
    <row r="47" ht="15" spans="1:2">
      <c r="A47" s="8" t="s">
        <v>32</v>
      </c>
      <c r="B47" s="9">
        <v>0</v>
      </c>
    </row>
    <row r="48" ht="15" spans="1:2">
      <c r="A48" s="8" t="s">
        <v>33</v>
      </c>
      <c r="B48" s="9">
        <v>-263</v>
      </c>
    </row>
    <row r="49" ht="15" spans="1:2">
      <c r="A49" s="8" t="s">
        <v>34</v>
      </c>
      <c r="B49" s="9">
        <v>-14445</v>
      </c>
    </row>
    <row r="50" ht="15" spans="1:2">
      <c r="A50" s="8" t="s">
        <v>35</v>
      </c>
      <c r="B50" s="9">
        <v>351</v>
      </c>
    </row>
    <row r="51" ht="15" spans="1:2">
      <c r="A51" s="8" t="s">
        <v>36</v>
      </c>
      <c r="B51" s="9">
        <v>531</v>
      </c>
    </row>
    <row r="52" ht="15" spans="1:2">
      <c r="A52" s="8" t="s">
        <v>37</v>
      </c>
      <c r="B52" s="9">
        <v>0</v>
      </c>
    </row>
    <row r="53" ht="15" spans="1:2">
      <c r="A53" s="8" t="s">
        <v>38</v>
      </c>
      <c r="B53" s="9">
        <v>0</v>
      </c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-389921</v>
      </c>
      <c r="E68" s="11">
        <f>D68+'25-11'!E68</f>
        <v>1348360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workbookViewId="0">
      <selection activeCell="A5" sqref="A5:B40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2000</v>
      </c>
    </row>
    <row r="6" ht="15" spans="1:2">
      <c r="A6" s="8" t="s">
        <v>5</v>
      </c>
      <c r="B6" s="9">
        <v>6000</v>
      </c>
    </row>
    <row r="7" ht="15" spans="1:2">
      <c r="A7" s="8" t="s">
        <v>73</v>
      </c>
      <c r="B7" s="9">
        <v>1000</v>
      </c>
    </row>
    <row r="8" ht="15" spans="1:2">
      <c r="A8" s="8" t="s">
        <v>74</v>
      </c>
      <c r="B8" s="9">
        <v>-12000</v>
      </c>
    </row>
    <row r="9" ht="15" spans="1:2">
      <c r="A9" s="8" t="s">
        <v>75</v>
      </c>
      <c r="B9" s="9">
        <v>18000</v>
      </c>
    </row>
    <row r="10" ht="15" spans="1:2">
      <c r="A10" s="8" t="s">
        <v>76</v>
      </c>
      <c r="B10" s="9">
        <v>1500</v>
      </c>
    </row>
    <row r="11" ht="15" spans="1:2">
      <c r="A11" s="8" t="s">
        <v>41</v>
      </c>
      <c r="B11" s="9">
        <v>18500</v>
      </c>
    </row>
    <row r="12" ht="15" spans="1:2">
      <c r="A12" s="8" t="s">
        <v>8</v>
      </c>
      <c r="B12" s="9">
        <v>-55500</v>
      </c>
    </row>
    <row r="13" ht="15" spans="1:2">
      <c r="A13" s="8" t="s">
        <v>42</v>
      </c>
      <c r="B13" s="9">
        <v>13500</v>
      </c>
    </row>
    <row r="14" ht="15" spans="1:2">
      <c r="A14" s="8" t="s">
        <v>9</v>
      </c>
      <c r="B14" s="9">
        <v>500</v>
      </c>
    </row>
    <row r="15" ht="15" spans="1:2">
      <c r="A15" s="8" t="s">
        <v>44</v>
      </c>
      <c r="B15" s="9">
        <v>1000</v>
      </c>
    </row>
    <row r="16" ht="15" spans="1:2">
      <c r="A16" s="8" t="s">
        <v>10</v>
      </c>
      <c r="B16" s="9">
        <v>0</v>
      </c>
    </row>
    <row r="17" ht="15" spans="1:2">
      <c r="A17" s="8" t="s">
        <v>11</v>
      </c>
      <c r="B17" s="9">
        <v>12000</v>
      </c>
    </row>
    <row r="18" ht="15" spans="1:2">
      <c r="A18" s="8" t="s">
        <v>12</v>
      </c>
      <c r="B18" s="9">
        <v>0</v>
      </c>
    </row>
    <row r="19" ht="15" spans="1:2">
      <c r="A19" s="8" t="s">
        <v>15</v>
      </c>
      <c r="B19" s="9">
        <v>3500</v>
      </c>
    </row>
    <row r="20" ht="15" spans="1:2">
      <c r="A20" s="8" t="s">
        <v>16</v>
      </c>
      <c r="B20" s="9">
        <v>500</v>
      </c>
    </row>
    <row r="21" ht="15" spans="1:2">
      <c r="A21" s="8" t="s">
        <v>17</v>
      </c>
      <c r="B21" s="9">
        <v>1000</v>
      </c>
    </row>
    <row r="22" ht="15" spans="1:2">
      <c r="A22" s="8" t="s">
        <v>45</v>
      </c>
      <c r="B22" s="9">
        <v>6000</v>
      </c>
    </row>
    <row r="23" ht="15" spans="1:2">
      <c r="A23" s="8" t="s">
        <v>21</v>
      </c>
      <c r="B23" s="9">
        <v>8000</v>
      </c>
    </row>
    <row r="24" ht="15" spans="1:2">
      <c r="A24" s="8" t="s">
        <v>23</v>
      </c>
      <c r="B24" s="9">
        <v>12000</v>
      </c>
    </row>
    <row r="25" ht="15" spans="1:2">
      <c r="A25" s="8" t="s">
        <v>24</v>
      </c>
      <c r="B25" s="9">
        <v>2500</v>
      </c>
    </row>
    <row r="26" ht="15" spans="1:2">
      <c r="A26" s="8" t="s">
        <v>27</v>
      </c>
      <c r="B26" s="9">
        <v>-3000</v>
      </c>
    </row>
    <row r="27" ht="15" spans="1:2">
      <c r="A27" s="8" t="s">
        <v>47</v>
      </c>
      <c r="B27" s="9">
        <v>-4500</v>
      </c>
    </row>
    <row r="28" ht="15" spans="1:2">
      <c r="A28" s="8" t="s">
        <v>28</v>
      </c>
      <c r="B28" s="9">
        <v>4500</v>
      </c>
    </row>
    <row r="29" ht="15" spans="1:2">
      <c r="A29" s="8" t="s">
        <v>29</v>
      </c>
      <c r="B29" s="9">
        <v>10960</v>
      </c>
    </row>
    <row r="30" ht="15" spans="1:2">
      <c r="A30" s="8" t="s">
        <v>30</v>
      </c>
      <c r="B30" s="9">
        <v>7000</v>
      </c>
    </row>
    <row r="31" ht="15" spans="1:2">
      <c r="A31" s="8" t="s">
        <v>31</v>
      </c>
      <c r="B31" s="9">
        <v>0</v>
      </c>
    </row>
    <row r="32" ht="15" spans="1:2">
      <c r="A32" s="8" t="s">
        <v>32</v>
      </c>
      <c r="B32" s="9">
        <v>0</v>
      </c>
    </row>
    <row r="33" ht="15" spans="1:2">
      <c r="A33" s="8" t="s">
        <v>33</v>
      </c>
      <c r="B33" s="9">
        <v>-431</v>
      </c>
    </row>
    <row r="34" ht="15" spans="1:2">
      <c r="A34" s="8" t="s">
        <v>34</v>
      </c>
      <c r="B34" s="9">
        <v>900</v>
      </c>
    </row>
    <row r="35" ht="15" spans="1:2">
      <c r="A35" s="8" t="s">
        <v>35</v>
      </c>
      <c r="B35" s="9">
        <v>-287</v>
      </c>
    </row>
    <row r="36" ht="15" spans="1:2">
      <c r="A36" s="8" t="s">
        <v>51</v>
      </c>
      <c r="B36" s="9">
        <v>400</v>
      </c>
    </row>
    <row r="37" ht="15" spans="1:2">
      <c r="A37" s="8" t="s">
        <v>36</v>
      </c>
      <c r="B37" s="9">
        <v>0</v>
      </c>
    </row>
    <row r="38" ht="15" spans="1:2">
      <c r="A38" s="8" t="s">
        <v>52</v>
      </c>
      <c r="B38" s="9">
        <v>-270</v>
      </c>
    </row>
    <row r="39" ht="15" spans="1:2">
      <c r="A39" s="8" t="s">
        <v>37</v>
      </c>
      <c r="B39" s="9">
        <v>250</v>
      </c>
    </row>
    <row r="40" ht="15" spans="1:2">
      <c r="A40" s="8" t="s">
        <v>38</v>
      </c>
      <c r="B40" s="9">
        <v>0</v>
      </c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55522</v>
      </c>
      <c r="E68" s="11">
        <f>D68+'26-11'!E68</f>
        <v>1403882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abSelected="1" topLeftCell="A6" workbookViewId="0">
      <selection activeCell="E34" sqref="E34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82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500</v>
      </c>
    </row>
    <row r="6" ht="15" spans="1:2">
      <c r="A6" s="8" t="s">
        <v>73</v>
      </c>
      <c r="B6" s="9">
        <v>10000</v>
      </c>
    </row>
    <row r="7" ht="15" spans="1:2">
      <c r="A7" s="8" t="s">
        <v>74</v>
      </c>
      <c r="B7" s="9">
        <v>-11000</v>
      </c>
    </row>
    <row r="8" ht="15" spans="1:2">
      <c r="A8" s="8" t="s">
        <v>76</v>
      </c>
      <c r="B8" s="9">
        <v>14000</v>
      </c>
    </row>
    <row r="9" ht="15" spans="1:2">
      <c r="A9" s="8" t="s">
        <v>6</v>
      </c>
      <c r="B9" s="9">
        <v>-5000</v>
      </c>
    </row>
    <row r="10" ht="15" spans="1:2">
      <c r="A10" s="8" t="s">
        <v>41</v>
      </c>
      <c r="B10" s="9">
        <v>37500</v>
      </c>
    </row>
    <row r="11" ht="15" spans="1:2">
      <c r="A11" s="8" t="s">
        <v>9</v>
      </c>
      <c r="B11" s="9">
        <v>-12500</v>
      </c>
    </row>
    <row r="12" ht="15" spans="1:2">
      <c r="A12" s="8" t="s">
        <v>10</v>
      </c>
      <c r="B12" s="9">
        <v>0</v>
      </c>
    </row>
    <row r="13" ht="15" spans="1:2">
      <c r="A13" s="8" t="s">
        <v>11</v>
      </c>
      <c r="B13" s="9">
        <v>-9000</v>
      </c>
    </row>
    <row r="14" ht="15" spans="1:2">
      <c r="A14" s="8" t="s">
        <v>55</v>
      </c>
      <c r="B14" s="9">
        <v>-8500</v>
      </c>
    </row>
    <row r="15" ht="15" spans="1:2">
      <c r="A15" s="8" t="s">
        <v>16</v>
      </c>
      <c r="B15" s="9">
        <v>2500</v>
      </c>
    </row>
    <row r="16" ht="15" spans="1:2">
      <c r="A16" s="8" t="s">
        <v>17</v>
      </c>
      <c r="B16" s="9">
        <v>-49000</v>
      </c>
    </row>
    <row r="17" ht="15" spans="1:2">
      <c r="A17" s="8" t="s">
        <v>19</v>
      </c>
      <c r="B17" s="9">
        <v>-4000</v>
      </c>
    </row>
    <row r="18" ht="15" spans="1:2">
      <c r="A18" s="8" t="s">
        <v>45</v>
      </c>
      <c r="B18" s="9">
        <v>43000</v>
      </c>
    </row>
    <row r="19" ht="15" spans="1:2">
      <c r="A19" s="8" t="s">
        <v>20</v>
      </c>
      <c r="B19" s="9">
        <v>-6000</v>
      </c>
    </row>
    <row r="20" ht="15" spans="1:2">
      <c r="A20" s="8" t="s">
        <v>21</v>
      </c>
      <c r="B20" s="9">
        <v>-350500</v>
      </c>
    </row>
    <row r="21" ht="15" spans="1:2">
      <c r="A21" s="8" t="s">
        <v>23</v>
      </c>
      <c r="B21" s="9">
        <v>16000</v>
      </c>
    </row>
    <row r="22" ht="15" spans="1:2">
      <c r="A22" s="8" t="s">
        <v>46</v>
      </c>
      <c r="B22" s="9">
        <v>17500</v>
      </c>
    </row>
    <row r="23" ht="15" spans="1:2">
      <c r="A23" s="8" t="s">
        <v>24</v>
      </c>
      <c r="B23" s="9">
        <v>12500</v>
      </c>
    </row>
    <row r="24" ht="15" spans="1:2">
      <c r="A24" s="8" t="s">
        <v>47</v>
      </c>
      <c r="B24" s="9">
        <v>8000</v>
      </c>
    </row>
    <row r="25" ht="15" spans="1:2">
      <c r="A25" s="8" t="s">
        <v>28</v>
      </c>
      <c r="B25" s="9">
        <v>-44500</v>
      </c>
    </row>
    <row r="26" ht="15" spans="1:2">
      <c r="A26" s="8" t="s">
        <v>29</v>
      </c>
      <c r="B26" s="9">
        <v>8000</v>
      </c>
    </row>
    <row r="27" ht="15" spans="1:2">
      <c r="A27" s="8" t="s">
        <v>31</v>
      </c>
      <c r="B27" s="9">
        <v>0</v>
      </c>
    </row>
    <row r="28" ht="15" spans="1:2">
      <c r="A28" s="8" t="s">
        <v>33</v>
      </c>
      <c r="B28" s="9">
        <v>-252</v>
      </c>
    </row>
    <row r="29" ht="15" spans="1:2">
      <c r="A29" s="8" t="s">
        <v>34</v>
      </c>
      <c r="B29" s="9">
        <v>-577</v>
      </c>
    </row>
    <row r="30" ht="15" spans="1:2">
      <c r="A30" s="8" t="s">
        <v>35</v>
      </c>
      <c r="B30" s="9">
        <v>172</v>
      </c>
    </row>
    <row r="31" ht="15" spans="1:2">
      <c r="A31" s="8" t="s">
        <v>51</v>
      </c>
      <c r="B31" s="9">
        <v>500</v>
      </c>
    </row>
    <row r="32" ht="15" spans="1:2">
      <c r="A32" s="8" t="s">
        <v>36</v>
      </c>
      <c r="B32" s="9">
        <v>0</v>
      </c>
    </row>
    <row r="33" ht="15" spans="1:2">
      <c r="A33" s="8" t="s">
        <v>52</v>
      </c>
      <c r="B33" s="9">
        <v>0</v>
      </c>
    </row>
    <row r="34" ht="15" spans="1:2">
      <c r="A34" s="8" t="s">
        <v>37</v>
      </c>
      <c r="B34" s="9">
        <v>0</v>
      </c>
    </row>
    <row r="35" ht="15" spans="1:2">
      <c r="A35" s="8" t="s">
        <v>38</v>
      </c>
      <c r="B35" s="9">
        <v>0</v>
      </c>
    </row>
    <row r="36" ht="15" spans="1:2">
      <c r="A36" s="8"/>
      <c r="B36" s="9"/>
    </row>
    <row r="37" ht="15" spans="1:2">
      <c r="A37" s="8"/>
      <c r="B37" s="9"/>
    </row>
    <row r="38" ht="15" spans="1:2">
      <c r="A38" s="8"/>
      <c r="B38" s="9"/>
    </row>
    <row r="39" ht="15" spans="1:2">
      <c r="A39" s="8"/>
      <c r="B39" s="9"/>
    </row>
    <row r="40" ht="15" spans="1:2">
      <c r="A40" s="8"/>
      <c r="B40" s="9"/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-330657</v>
      </c>
      <c r="E68" s="11">
        <f>D68+'27-11'!E68</f>
        <v>1073225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workbookViewId="0">
      <selection activeCell="A5" sqref="A5:B40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53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5</v>
      </c>
      <c r="B5" s="9">
        <v>7000</v>
      </c>
    </row>
    <row r="6" ht="15" spans="1:2">
      <c r="A6" s="8" t="s">
        <v>7</v>
      </c>
      <c r="B6" s="9">
        <v>16000</v>
      </c>
    </row>
    <row r="7" ht="15" spans="1:2">
      <c r="A7" s="8" t="s">
        <v>41</v>
      </c>
      <c r="B7" s="9">
        <v>-12500</v>
      </c>
    </row>
    <row r="8" ht="15" spans="1:2">
      <c r="A8" s="8" t="s">
        <v>42</v>
      </c>
      <c r="B8" s="9">
        <v>4500</v>
      </c>
    </row>
    <row r="9" ht="15" spans="1:2">
      <c r="A9" s="8" t="s">
        <v>43</v>
      </c>
      <c r="B9" s="9">
        <v>2500</v>
      </c>
    </row>
    <row r="10" ht="15" spans="1:2">
      <c r="A10" s="8" t="s">
        <v>54</v>
      </c>
      <c r="B10" s="9">
        <v>28000</v>
      </c>
    </row>
    <row r="11" ht="15" spans="1:2">
      <c r="A11" s="8" t="s">
        <v>9</v>
      </c>
      <c r="B11" s="9">
        <v>-1500</v>
      </c>
    </row>
    <row r="12" ht="15" spans="1:2">
      <c r="A12" s="8" t="s">
        <v>11</v>
      </c>
      <c r="B12" s="9">
        <v>6000</v>
      </c>
    </row>
    <row r="13" ht="15" spans="1:2">
      <c r="A13" s="8" t="s">
        <v>12</v>
      </c>
      <c r="B13" s="9">
        <v>1000</v>
      </c>
    </row>
    <row r="14" ht="15" spans="1:2">
      <c r="A14" s="8" t="s">
        <v>14</v>
      </c>
      <c r="B14" s="9">
        <v>500</v>
      </c>
    </row>
    <row r="15" ht="15" spans="1:2">
      <c r="A15" s="8" t="s">
        <v>55</v>
      </c>
      <c r="B15" s="9">
        <v>-18000</v>
      </c>
    </row>
    <row r="16" ht="15" spans="1:2">
      <c r="A16" s="8" t="s">
        <v>56</v>
      </c>
      <c r="B16" s="9">
        <v>1500</v>
      </c>
    </row>
    <row r="17" ht="15" spans="1:2">
      <c r="A17" s="8" t="s">
        <v>15</v>
      </c>
      <c r="B17" s="9">
        <v>-2500</v>
      </c>
    </row>
    <row r="18" ht="15" spans="1:2">
      <c r="A18" s="8" t="s">
        <v>16</v>
      </c>
      <c r="B18" s="9">
        <v>500</v>
      </c>
    </row>
    <row r="19" ht="15" spans="1:2">
      <c r="A19" s="8" t="s">
        <v>17</v>
      </c>
      <c r="B19" s="9">
        <v>0</v>
      </c>
    </row>
    <row r="20" ht="15" spans="1:2">
      <c r="A20" s="8" t="s">
        <v>18</v>
      </c>
      <c r="B20" s="9">
        <v>40000</v>
      </c>
    </row>
    <row r="21" ht="15" spans="1:2">
      <c r="A21" s="8" t="s">
        <v>45</v>
      </c>
      <c r="B21" s="9">
        <v>2500</v>
      </c>
    </row>
    <row r="22" ht="15" spans="1:2">
      <c r="A22" s="8" t="s">
        <v>22</v>
      </c>
      <c r="B22" s="9">
        <v>9000</v>
      </c>
    </row>
    <row r="23" ht="15" spans="1:2">
      <c r="A23" s="8" t="s">
        <v>46</v>
      </c>
      <c r="B23" s="9">
        <v>13500</v>
      </c>
    </row>
    <row r="24" ht="15" spans="1:2">
      <c r="A24" s="8" t="s">
        <v>24</v>
      </c>
      <c r="B24" s="9">
        <v>-16000</v>
      </c>
    </row>
    <row r="25" ht="15" spans="1:2">
      <c r="A25" s="8" t="s">
        <v>25</v>
      </c>
      <c r="B25" s="9">
        <v>7500</v>
      </c>
    </row>
    <row r="26" ht="15" spans="1:2">
      <c r="A26" s="8" t="s">
        <v>57</v>
      </c>
      <c r="B26" s="9">
        <v>28000</v>
      </c>
    </row>
    <row r="27" ht="15" spans="1:2">
      <c r="A27" s="8" t="s">
        <v>47</v>
      </c>
      <c r="B27" s="9">
        <v>32000</v>
      </c>
    </row>
    <row r="28" ht="15" spans="1:2">
      <c r="A28" s="8" t="s">
        <v>28</v>
      </c>
      <c r="B28" s="9">
        <v>1500</v>
      </c>
    </row>
    <row r="29" ht="15" spans="1:2">
      <c r="A29" s="8" t="s">
        <v>48</v>
      </c>
      <c r="B29" s="9">
        <v>5400</v>
      </c>
    </row>
    <row r="30" ht="15" spans="1:2">
      <c r="A30" s="8" t="s">
        <v>50</v>
      </c>
      <c r="B30" s="9">
        <v>2000</v>
      </c>
    </row>
    <row r="31" ht="15" spans="1:2">
      <c r="A31" s="8" t="s">
        <v>58</v>
      </c>
      <c r="B31" s="9">
        <v>9000</v>
      </c>
    </row>
    <row r="32" ht="15" spans="1:2">
      <c r="A32" s="8" t="s">
        <v>59</v>
      </c>
      <c r="B32" s="9">
        <v>1000</v>
      </c>
    </row>
    <row r="33" ht="15" spans="1:2">
      <c r="A33" s="8" t="s">
        <v>31</v>
      </c>
      <c r="B33" s="9">
        <v>0</v>
      </c>
    </row>
    <row r="34" ht="15" spans="1:2">
      <c r="A34" s="8" t="s">
        <v>60</v>
      </c>
      <c r="B34" s="9">
        <v>0</v>
      </c>
    </row>
    <row r="35" ht="15" spans="1:2">
      <c r="A35" s="8" t="s">
        <v>33</v>
      </c>
      <c r="B35" s="9">
        <v>-928</v>
      </c>
    </row>
    <row r="36" ht="15" spans="1:2">
      <c r="A36" s="8" t="s">
        <v>34</v>
      </c>
      <c r="B36" s="9">
        <v>0</v>
      </c>
    </row>
    <row r="37" ht="15" spans="1:2">
      <c r="A37" s="8" t="s">
        <v>35</v>
      </c>
      <c r="B37" s="9">
        <v>341</v>
      </c>
    </row>
    <row r="38" ht="15" spans="1:2">
      <c r="A38" s="8" t="s">
        <v>36</v>
      </c>
      <c r="B38" s="9">
        <v>0</v>
      </c>
    </row>
    <row r="39" ht="15" spans="1:2">
      <c r="A39" s="8" t="s">
        <v>37</v>
      </c>
      <c r="B39" s="9">
        <v>0</v>
      </c>
    </row>
    <row r="40" ht="15" spans="1:2">
      <c r="A40" s="8" t="s">
        <v>38</v>
      </c>
      <c r="B40" s="9">
        <v>0</v>
      </c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167813</v>
      </c>
      <c r="E68" s="11">
        <f>D68+'02-11'!E68</f>
        <v>294897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23" workbookViewId="0">
      <selection activeCell="A5" sqref="A5:B50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61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62</v>
      </c>
      <c r="B5" s="9">
        <v>3000</v>
      </c>
    </row>
    <row r="6" ht="15" spans="1:2">
      <c r="A6" s="8" t="s">
        <v>5</v>
      </c>
      <c r="B6" s="9">
        <v>-3000</v>
      </c>
    </row>
    <row r="7" ht="15" spans="1:2">
      <c r="A7" s="8" t="s">
        <v>40</v>
      </c>
      <c r="B7" s="9">
        <v>4500</v>
      </c>
    </row>
    <row r="8" ht="15" spans="1:2">
      <c r="A8" s="8" t="s">
        <v>41</v>
      </c>
      <c r="B8" s="9">
        <v>3500</v>
      </c>
    </row>
    <row r="9" ht="15" spans="1:2">
      <c r="A9" s="8" t="s">
        <v>8</v>
      </c>
      <c r="B9" s="9">
        <v>-8500</v>
      </c>
    </row>
    <row r="10" ht="15" spans="1:2">
      <c r="A10" s="8" t="s">
        <v>42</v>
      </c>
      <c r="B10" s="9">
        <v>-13500</v>
      </c>
    </row>
    <row r="11" ht="15" spans="1:2">
      <c r="A11" s="8" t="s">
        <v>43</v>
      </c>
      <c r="B11" s="9">
        <v>7500</v>
      </c>
    </row>
    <row r="12" ht="15" spans="1:2">
      <c r="A12" s="8" t="s">
        <v>9</v>
      </c>
      <c r="B12" s="9">
        <v>11000</v>
      </c>
    </row>
    <row r="13" ht="15" spans="1:2">
      <c r="A13" s="8" t="s">
        <v>44</v>
      </c>
      <c r="B13" s="9">
        <v>12000</v>
      </c>
    </row>
    <row r="14" ht="15" spans="1:2">
      <c r="A14" s="8" t="s">
        <v>10</v>
      </c>
      <c r="B14" s="9">
        <v>2500</v>
      </c>
    </row>
    <row r="15" ht="15" spans="1:2">
      <c r="A15" s="8" t="s">
        <v>11</v>
      </c>
      <c r="B15" s="9">
        <v>3500</v>
      </c>
    </row>
    <row r="16" ht="15" spans="1:2">
      <c r="A16" s="8" t="s">
        <v>12</v>
      </c>
      <c r="B16" s="9">
        <v>-1000</v>
      </c>
    </row>
    <row r="17" ht="15" spans="1:2">
      <c r="A17" s="8" t="s">
        <v>13</v>
      </c>
      <c r="B17" s="9">
        <v>-3500</v>
      </c>
    </row>
    <row r="18" ht="15" spans="1:2">
      <c r="A18" s="8" t="s">
        <v>55</v>
      </c>
      <c r="B18" s="9">
        <v>1000</v>
      </c>
    </row>
    <row r="19" ht="15" spans="1:2">
      <c r="A19" s="8" t="s">
        <v>56</v>
      </c>
      <c r="B19" s="9">
        <v>3000</v>
      </c>
    </row>
    <row r="20" ht="15" spans="1:2">
      <c r="A20" s="8" t="s">
        <v>15</v>
      </c>
      <c r="B20" s="9">
        <v>8000</v>
      </c>
    </row>
    <row r="21" ht="15" spans="1:2">
      <c r="A21" s="8" t="s">
        <v>16</v>
      </c>
      <c r="B21" s="9">
        <v>500</v>
      </c>
    </row>
    <row r="22" ht="15" spans="1:2">
      <c r="A22" s="8" t="s">
        <v>17</v>
      </c>
      <c r="B22" s="9">
        <v>13000</v>
      </c>
    </row>
    <row r="23" ht="15" spans="1:2">
      <c r="A23" s="8" t="s">
        <v>18</v>
      </c>
      <c r="B23" s="9">
        <v>18000</v>
      </c>
    </row>
    <row r="24" ht="15" spans="1:2">
      <c r="A24" s="8" t="s">
        <v>19</v>
      </c>
      <c r="B24" s="9">
        <v>5000</v>
      </c>
    </row>
    <row r="25" ht="15" spans="1:2">
      <c r="A25" s="8" t="s">
        <v>45</v>
      </c>
      <c r="B25" s="9">
        <v>15000</v>
      </c>
    </row>
    <row r="26" ht="15" spans="1:2">
      <c r="A26" s="8" t="s">
        <v>22</v>
      </c>
      <c r="B26" s="9">
        <v>18000</v>
      </c>
    </row>
    <row r="27" ht="15" spans="1:2">
      <c r="A27" s="8" t="s">
        <v>23</v>
      </c>
      <c r="B27" s="9">
        <v>15000</v>
      </c>
    </row>
    <row r="28" ht="15" spans="1:2">
      <c r="A28" s="8" t="s">
        <v>46</v>
      </c>
      <c r="B28" s="9">
        <v>16500</v>
      </c>
    </row>
    <row r="29" ht="15" spans="1:2">
      <c r="A29" s="8" t="s">
        <v>24</v>
      </c>
      <c r="B29" s="9">
        <v>7000</v>
      </c>
    </row>
    <row r="30" ht="15" spans="1:2">
      <c r="A30" s="8" t="s">
        <v>25</v>
      </c>
      <c r="B30" s="9">
        <v>-10000</v>
      </c>
    </row>
    <row r="31" ht="15" spans="1:2">
      <c r="A31" s="8" t="s">
        <v>57</v>
      </c>
      <c r="B31" s="9">
        <v>17500</v>
      </c>
    </row>
    <row r="32" ht="15" spans="1:2">
      <c r="A32" s="8" t="s">
        <v>26</v>
      </c>
      <c r="B32" s="9">
        <v>12500</v>
      </c>
    </row>
    <row r="33" ht="15" spans="1:2">
      <c r="A33" s="8" t="s">
        <v>27</v>
      </c>
      <c r="B33" s="9">
        <v>-9000</v>
      </c>
    </row>
    <row r="34" ht="15" spans="1:2">
      <c r="A34" s="8" t="s">
        <v>47</v>
      </c>
      <c r="B34" s="9">
        <v>9000</v>
      </c>
    </row>
    <row r="35" ht="15" spans="1:2">
      <c r="A35" s="8" t="s">
        <v>28</v>
      </c>
      <c r="B35" s="9">
        <v>3000</v>
      </c>
    </row>
    <row r="36" ht="15" spans="1:2">
      <c r="A36" s="8" t="s">
        <v>29</v>
      </c>
      <c r="B36" s="9">
        <v>35500</v>
      </c>
    </row>
    <row r="37" ht="15" spans="1:2">
      <c r="A37" s="8" t="s">
        <v>30</v>
      </c>
      <c r="B37" s="9">
        <v>2500</v>
      </c>
    </row>
    <row r="38" ht="15" spans="1:2">
      <c r="A38" s="8" t="s">
        <v>48</v>
      </c>
      <c r="B38" s="9">
        <v>4500</v>
      </c>
    </row>
    <row r="39" ht="15" spans="1:2">
      <c r="A39" s="8" t="s">
        <v>50</v>
      </c>
      <c r="B39" s="9">
        <v>-1000</v>
      </c>
    </row>
    <row r="40" ht="15" spans="1:2">
      <c r="A40" s="8" t="s">
        <v>58</v>
      </c>
      <c r="B40" s="9">
        <v>3500</v>
      </c>
    </row>
    <row r="41" ht="15" spans="1:2">
      <c r="A41" s="8" t="s">
        <v>59</v>
      </c>
      <c r="B41" s="9">
        <v>6000</v>
      </c>
    </row>
    <row r="42" ht="15" spans="1:2">
      <c r="A42" s="8" t="s">
        <v>31</v>
      </c>
      <c r="B42" s="9">
        <v>0</v>
      </c>
    </row>
    <row r="43" ht="15" spans="1:2">
      <c r="A43" s="8" t="s">
        <v>60</v>
      </c>
      <c r="B43" s="9">
        <v>0</v>
      </c>
    </row>
    <row r="44" ht="15" spans="1:2">
      <c r="A44" s="8" t="s">
        <v>33</v>
      </c>
      <c r="B44" s="9">
        <v>817</v>
      </c>
    </row>
    <row r="45" ht="15" spans="1:2">
      <c r="A45" s="8" t="s">
        <v>34</v>
      </c>
      <c r="B45" s="9">
        <v>-103</v>
      </c>
    </row>
    <row r="46" ht="15" spans="1:2">
      <c r="A46" s="8" t="s">
        <v>35</v>
      </c>
      <c r="B46" s="9">
        <v>-285</v>
      </c>
    </row>
    <row r="47" ht="15" spans="1:2">
      <c r="A47" s="8" t="s">
        <v>36</v>
      </c>
      <c r="B47" s="9">
        <v>-100</v>
      </c>
    </row>
    <row r="48" ht="15" spans="1:2">
      <c r="A48" s="8" t="s">
        <v>52</v>
      </c>
      <c r="B48" s="9">
        <v>100</v>
      </c>
    </row>
    <row r="49" ht="15" spans="1:2">
      <c r="A49" s="8" t="s">
        <v>37</v>
      </c>
      <c r="B49" s="9">
        <v>0</v>
      </c>
    </row>
    <row r="50" ht="15" spans="1:2">
      <c r="A50" s="8" t="s">
        <v>38</v>
      </c>
      <c r="B50" s="9">
        <v>0</v>
      </c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212429</v>
      </c>
      <c r="E68" s="11">
        <f>D68+'03-11'!E68</f>
        <v>507326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workbookViewId="0">
      <selection activeCell="A5" sqref="A5:B52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63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0</v>
      </c>
    </row>
    <row r="6" ht="15" spans="1:2">
      <c r="A6" s="8" t="s">
        <v>64</v>
      </c>
      <c r="B6" s="9">
        <v>47500</v>
      </c>
    </row>
    <row r="7" ht="15" spans="1:2">
      <c r="A7" s="8" t="s">
        <v>5</v>
      </c>
      <c r="B7" s="9">
        <v>12000</v>
      </c>
    </row>
    <row r="8" ht="15" spans="1:2">
      <c r="A8" s="8" t="s">
        <v>40</v>
      </c>
      <c r="B8" s="9">
        <v>7000</v>
      </c>
    </row>
    <row r="9" ht="15" spans="1:2">
      <c r="A9" s="8" t="s">
        <v>7</v>
      </c>
      <c r="B9" s="9">
        <v>12000</v>
      </c>
    </row>
    <row r="10" ht="15" spans="1:2">
      <c r="A10" s="8" t="s">
        <v>41</v>
      </c>
      <c r="B10" s="9">
        <v>-51500</v>
      </c>
    </row>
    <row r="11" ht="15" spans="1:2">
      <c r="A11" s="8" t="s">
        <v>8</v>
      </c>
      <c r="B11" s="9">
        <v>8000</v>
      </c>
    </row>
    <row r="12" ht="15" spans="1:2">
      <c r="A12" s="8" t="s">
        <v>42</v>
      </c>
      <c r="B12" s="9">
        <v>-33000</v>
      </c>
    </row>
    <row r="13" ht="15" spans="1:2">
      <c r="A13" s="8" t="s">
        <v>43</v>
      </c>
      <c r="B13" s="9">
        <v>2500</v>
      </c>
    </row>
    <row r="14" ht="15" spans="1:2">
      <c r="A14" s="8" t="s">
        <v>54</v>
      </c>
      <c r="B14" s="9">
        <v>-29500</v>
      </c>
    </row>
    <row r="15" ht="15" spans="1:2">
      <c r="A15" s="8" t="s">
        <v>9</v>
      </c>
      <c r="B15" s="9">
        <v>-12500</v>
      </c>
    </row>
    <row r="16" ht="15" spans="1:2">
      <c r="A16" s="8" t="s">
        <v>44</v>
      </c>
      <c r="B16" s="9">
        <v>13500</v>
      </c>
    </row>
    <row r="17" ht="15" spans="1:2">
      <c r="A17" s="8" t="s">
        <v>10</v>
      </c>
      <c r="B17" s="9">
        <v>79000</v>
      </c>
    </row>
    <row r="18" ht="15" spans="1:2">
      <c r="A18" s="8" t="s">
        <v>11</v>
      </c>
      <c r="B18" s="9">
        <v>1000</v>
      </c>
    </row>
    <row r="19" ht="15" spans="1:2">
      <c r="A19" s="8" t="s">
        <v>12</v>
      </c>
      <c r="B19" s="9">
        <v>-7500</v>
      </c>
    </row>
    <row r="20" ht="15" spans="1:2">
      <c r="A20" s="8" t="s">
        <v>13</v>
      </c>
      <c r="B20" s="9">
        <v>8000</v>
      </c>
    </row>
    <row r="21" ht="15" spans="1:2">
      <c r="A21" s="8" t="s">
        <v>55</v>
      </c>
      <c r="B21" s="9">
        <v>-24500</v>
      </c>
    </row>
    <row r="22" ht="15" spans="1:2">
      <c r="A22" s="8" t="s">
        <v>56</v>
      </c>
      <c r="B22" s="9">
        <v>8000</v>
      </c>
    </row>
    <row r="23" ht="15" spans="1:2">
      <c r="A23" s="8" t="s">
        <v>15</v>
      </c>
      <c r="B23" s="9">
        <v>-38500</v>
      </c>
    </row>
    <row r="24" ht="15" spans="1:2">
      <c r="A24" s="8" t="s">
        <v>16</v>
      </c>
      <c r="B24" s="9">
        <v>24000</v>
      </c>
    </row>
    <row r="25" ht="15" spans="1:2">
      <c r="A25" s="8" t="s">
        <v>17</v>
      </c>
      <c r="B25" s="9">
        <v>10000</v>
      </c>
    </row>
    <row r="26" ht="15" spans="1:2">
      <c r="A26" s="8" t="s">
        <v>18</v>
      </c>
      <c r="B26" s="9">
        <v>500</v>
      </c>
    </row>
    <row r="27" ht="15" spans="1:2">
      <c r="A27" s="8" t="s">
        <v>45</v>
      </c>
      <c r="B27" s="9">
        <v>3000</v>
      </c>
    </row>
    <row r="28" ht="15" spans="1:2">
      <c r="A28" s="8" t="s">
        <v>20</v>
      </c>
      <c r="B28" s="9">
        <v>29000</v>
      </c>
    </row>
    <row r="29" ht="15" spans="1:2">
      <c r="A29" s="8" t="s">
        <v>21</v>
      </c>
      <c r="B29" s="9">
        <v>-5000</v>
      </c>
    </row>
    <row r="30" ht="15" spans="1:2">
      <c r="A30" s="8" t="s">
        <v>23</v>
      </c>
      <c r="B30" s="9">
        <v>58500</v>
      </c>
    </row>
    <row r="31" ht="15" spans="1:2">
      <c r="A31" s="8" t="s">
        <v>46</v>
      </c>
      <c r="B31" s="9">
        <v>500</v>
      </c>
    </row>
    <row r="32" ht="15" spans="1:2">
      <c r="A32" s="8" t="s">
        <v>24</v>
      </c>
      <c r="B32" s="9">
        <v>-16000</v>
      </c>
    </row>
    <row r="33" ht="15" spans="1:2">
      <c r="A33" s="8" t="s">
        <v>25</v>
      </c>
      <c r="B33" s="9">
        <v>8000</v>
      </c>
    </row>
    <row r="34" ht="15" spans="1:2">
      <c r="A34" s="8" t="s">
        <v>57</v>
      </c>
      <c r="B34" s="9">
        <v>-8500</v>
      </c>
    </row>
    <row r="35" ht="15" spans="1:2">
      <c r="A35" s="8" t="s">
        <v>27</v>
      </c>
      <c r="B35" s="9">
        <v>-1500</v>
      </c>
    </row>
    <row r="36" ht="15" spans="1:2">
      <c r="A36" s="8" t="s">
        <v>47</v>
      </c>
      <c r="B36" s="9">
        <v>-46000</v>
      </c>
    </row>
    <row r="37" ht="15" spans="1:2">
      <c r="A37" s="8" t="s">
        <v>28</v>
      </c>
      <c r="B37" s="9">
        <v>-20500</v>
      </c>
    </row>
    <row r="38" ht="15" spans="1:2">
      <c r="A38" s="8" t="s">
        <v>29</v>
      </c>
      <c r="B38" s="9">
        <v>1000</v>
      </c>
    </row>
    <row r="39" ht="15" spans="1:2">
      <c r="A39" s="8" t="s">
        <v>30</v>
      </c>
      <c r="B39" s="9">
        <v>7000</v>
      </c>
    </row>
    <row r="40" ht="15" spans="1:2">
      <c r="A40" s="8" t="s">
        <v>48</v>
      </c>
      <c r="B40" s="9">
        <v>500</v>
      </c>
    </row>
    <row r="41" ht="15" spans="1:2">
      <c r="A41" s="8" t="s">
        <v>50</v>
      </c>
      <c r="B41" s="9">
        <v>-31365</v>
      </c>
    </row>
    <row r="42" ht="15" spans="1:2">
      <c r="A42" s="8" t="s">
        <v>58</v>
      </c>
      <c r="B42" s="9">
        <v>6000</v>
      </c>
    </row>
    <row r="43" ht="15" spans="1:2">
      <c r="A43" s="8" t="s">
        <v>31</v>
      </c>
      <c r="B43" s="9">
        <v>0</v>
      </c>
    </row>
    <row r="44" ht="15" spans="1:2">
      <c r="A44" s="8" t="s">
        <v>60</v>
      </c>
      <c r="B44" s="9">
        <v>0</v>
      </c>
    </row>
    <row r="45" ht="15" spans="1:2">
      <c r="A45" s="8" t="s">
        <v>33</v>
      </c>
      <c r="B45" s="9">
        <v>756</v>
      </c>
    </row>
    <row r="46" ht="15" spans="1:2">
      <c r="A46" s="8" t="s">
        <v>34</v>
      </c>
      <c r="B46" s="9">
        <v>446</v>
      </c>
    </row>
    <row r="47" ht="15" spans="1:2">
      <c r="A47" s="8" t="s">
        <v>35</v>
      </c>
      <c r="B47" s="9">
        <v>-398</v>
      </c>
    </row>
    <row r="48" ht="15" spans="1:2">
      <c r="A48" s="8" t="s">
        <v>51</v>
      </c>
      <c r="B48" s="9">
        <v>-400</v>
      </c>
    </row>
    <row r="49" ht="15" spans="1:2">
      <c r="A49" s="8" t="s">
        <v>36</v>
      </c>
      <c r="B49" s="9">
        <v>0</v>
      </c>
    </row>
    <row r="50" ht="15" spans="1:2">
      <c r="A50" s="8" t="s">
        <v>52</v>
      </c>
      <c r="B50" s="9">
        <v>0</v>
      </c>
    </row>
    <row r="51" ht="15" spans="1:2">
      <c r="A51" s="8" t="s">
        <v>37</v>
      </c>
      <c r="B51" s="9">
        <v>0</v>
      </c>
    </row>
    <row r="52" ht="15" spans="1:2">
      <c r="A52" s="8" t="s">
        <v>38</v>
      </c>
      <c r="B52" s="9">
        <v>0</v>
      </c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21039</v>
      </c>
      <c r="E68" s="11">
        <f>D68+'04-11'!E68</f>
        <v>528365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4" workbookViewId="0">
      <selection activeCell="A5" sqref="A5:B39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65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4</v>
      </c>
      <c r="B5" s="9">
        <v>2000</v>
      </c>
    </row>
    <row r="6" ht="15" spans="1:2">
      <c r="A6" s="8" t="s">
        <v>5</v>
      </c>
      <c r="B6" s="9">
        <v>-5500</v>
      </c>
    </row>
    <row r="7" ht="15" spans="1:2">
      <c r="A7" s="8" t="s">
        <v>7</v>
      </c>
      <c r="B7" s="9">
        <v>8500</v>
      </c>
    </row>
    <row r="8" ht="15" spans="1:2">
      <c r="A8" s="8" t="s">
        <v>41</v>
      </c>
      <c r="B8" s="9">
        <v>38500</v>
      </c>
    </row>
    <row r="9" ht="15" spans="1:2">
      <c r="A9" s="8" t="s">
        <v>8</v>
      </c>
      <c r="B9" s="9">
        <v>-19000</v>
      </c>
    </row>
    <row r="10" ht="15" spans="1:2">
      <c r="A10" s="8" t="s">
        <v>42</v>
      </c>
      <c r="B10" s="9">
        <v>-11000</v>
      </c>
    </row>
    <row r="11" ht="15" spans="1:2">
      <c r="A11" s="8" t="s">
        <v>54</v>
      </c>
      <c r="B11" s="9">
        <v>-2000</v>
      </c>
    </row>
    <row r="12" ht="15" spans="1:2">
      <c r="A12" s="8" t="s">
        <v>9</v>
      </c>
      <c r="B12" s="9">
        <v>-37000</v>
      </c>
    </row>
    <row r="13" ht="15" spans="1:2">
      <c r="A13" s="8" t="s">
        <v>44</v>
      </c>
      <c r="B13" s="9">
        <v>9500</v>
      </c>
    </row>
    <row r="14" ht="15" spans="1:2">
      <c r="A14" s="8" t="s">
        <v>10</v>
      </c>
      <c r="B14" s="9">
        <v>19500</v>
      </c>
    </row>
    <row r="15" ht="15" spans="1:2">
      <c r="A15" s="8" t="s">
        <v>12</v>
      </c>
      <c r="B15" s="9">
        <v>1000</v>
      </c>
    </row>
    <row r="16" ht="15" spans="1:2">
      <c r="A16" s="8" t="s">
        <v>15</v>
      </c>
      <c r="B16" s="9">
        <v>14500</v>
      </c>
    </row>
    <row r="17" ht="15" spans="1:2">
      <c r="A17" s="8" t="s">
        <v>17</v>
      </c>
      <c r="B17" s="9">
        <v>0</v>
      </c>
    </row>
    <row r="18" ht="15" spans="1:2">
      <c r="A18" s="8" t="s">
        <v>18</v>
      </c>
      <c r="B18" s="9">
        <v>13000</v>
      </c>
    </row>
    <row r="19" ht="15" spans="1:2">
      <c r="A19" s="8" t="s">
        <v>45</v>
      </c>
      <c r="B19" s="9">
        <v>-6000</v>
      </c>
    </row>
    <row r="20" ht="15" spans="1:2">
      <c r="A20" s="8" t="s">
        <v>21</v>
      </c>
      <c r="B20" s="9">
        <v>-20000</v>
      </c>
    </row>
    <row r="21" ht="15" spans="1:2">
      <c r="A21" s="8" t="s">
        <v>23</v>
      </c>
      <c r="B21" s="9">
        <v>8500</v>
      </c>
    </row>
    <row r="22" ht="15" spans="1:2">
      <c r="A22" s="8" t="s">
        <v>25</v>
      </c>
      <c r="B22" s="9">
        <v>13500</v>
      </c>
    </row>
    <row r="23" ht="15" spans="1:2">
      <c r="A23" s="8" t="s">
        <v>27</v>
      </c>
      <c r="B23" s="9">
        <v>0</v>
      </c>
    </row>
    <row r="24" ht="15" spans="1:2">
      <c r="A24" s="8" t="s">
        <v>28</v>
      </c>
      <c r="B24" s="9">
        <v>6000</v>
      </c>
    </row>
    <row r="25" ht="15" spans="1:2">
      <c r="A25" s="8" t="s">
        <v>29</v>
      </c>
      <c r="B25" s="9">
        <v>8500</v>
      </c>
    </row>
    <row r="26" ht="15" spans="1:2">
      <c r="A26" s="8" t="s">
        <v>30</v>
      </c>
      <c r="B26" s="9">
        <v>6500</v>
      </c>
    </row>
    <row r="27" ht="15" spans="1:2">
      <c r="A27" s="8" t="s">
        <v>48</v>
      </c>
      <c r="B27" s="9">
        <v>1000</v>
      </c>
    </row>
    <row r="28" ht="15" spans="1:2">
      <c r="A28" s="8" t="s">
        <v>50</v>
      </c>
      <c r="B28" s="9">
        <v>-19000</v>
      </c>
    </row>
    <row r="29" ht="15" spans="1:2">
      <c r="A29" s="8" t="s">
        <v>31</v>
      </c>
      <c r="B29" s="9">
        <v>0</v>
      </c>
    </row>
    <row r="30" ht="15" spans="1:2">
      <c r="A30" s="8" t="s">
        <v>60</v>
      </c>
      <c r="B30" s="9">
        <v>500</v>
      </c>
    </row>
    <row r="31" ht="15" spans="1:2">
      <c r="A31" s="8" t="s">
        <v>32</v>
      </c>
      <c r="B31" s="9">
        <v>0</v>
      </c>
    </row>
    <row r="32" ht="15" spans="1:2">
      <c r="A32" s="8" t="s">
        <v>33</v>
      </c>
      <c r="B32" s="9">
        <v>120</v>
      </c>
    </row>
    <row r="33" ht="15" spans="1:2">
      <c r="A33" s="8" t="s">
        <v>34</v>
      </c>
      <c r="B33" s="9">
        <v>387</v>
      </c>
    </row>
    <row r="34" ht="15" spans="1:2">
      <c r="A34" s="8" t="s">
        <v>35</v>
      </c>
      <c r="B34" s="9">
        <v>310</v>
      </c>
    </row>
    <row r="35" ht="15" spans="1:2">
      <c r="A35" s="8" t="s">
        <v>51</v>
      </c>
      <c r="B35" s="9">
        <v>100</v>
      </c>
    </row>
    <row r="36" ht="15" spans="1:2">
      <c r="A36" s="8" t="s">
        <v>36</v>
      </c>
      <c r="B36" s="9">
        <v>-386</v>
      </c>
    </row>
    <row r="37" ht="15" spans="1:2">
      <c r="A37" s="8" t="s">
        <v>52</v>
      </c>
      <c r="B37" s="9">
        <v>300</v>
      </c>
    </row>
    <row r="38" ht="15" spans="1:2">
      <c r="A38" s="8" t="s">
        <v>37</v>
      </c>
      <c r="B38" s="9">
        <v>450</v>
      </c>
    </row>
    <row r="39" ht="15" spans="1:2">
      <c r="A39" s="8" t="s">
        <v>38</v>
      </c>
      <c r="B39" s="9">
        <v>0</v>
      </c>
    </row>
    <row r="40" ht="15" spans="1:2">
      <c r="A40" s="8"/>
      <c r="B40" s="9"/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32781</v>
      </c>
      <c r="E68" s="11">
        <f>D68+'05-11'!E68</f>
        <v>561146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5" workbookViewId="0">
      <selection activeCell="A5" sqref="A5:B38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66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5</v>
      </c>
      <c r="B5" s="9">
        <v>2500</v>
      </c>
    </row>
    <row r="6" ht="15" spans="1:2">
      <c r="A6" s="8" t="s">
        <v>40</v>
      </c>
      <c r="B6" s="9">
        <v>8000</v>
      </c>
    </row>
    <row r="7" ht="15" spans="1:2">
      <c r="A7" s="8" t="s">
        <v>7</v>
      </c>
      <c r="B7" s="9">
        <v>5500</v>
      </c>
    </row>
    <row r="8" ht="15" spans="1:2">
      <c r="A8" s="8" t="s">
        <v>41</v>
      </c>
      <c r="B8" s="9">
        <v>-1000</v>
      </c>
    </row>
    <row r="9" ht="15" spans="1:2">
      <c r="A9" s="8" t="s">
        <v>43</v>
      </c>
      <c r="B9" s="9">
        <v>0</v>
      </c>
    </row>
    <row r="10" ht="15" spans="1:2">
      <c r="A10" s="8" t="s">
        <v>9</v>
      </c>
      <c r="B10" s="9">
        <v>-3500</v>
      </c>
    </row>
    <row r="11" ht="15" spans="1:2">
      <c r="A11" s="8" t="s">
        <v>10</v>
      </c>
      <c r="B11" s="9">
        <v>12500</v>
      </c>
    </row>
    <row r="12" ht="15" spans="1:2">
      <c r="A12" s="8" t="s">
        <v>11</v>
      </c>
      <c r="B12" s="9">
        <v>6000</v>
      </c>
    </row>
    <row r="13" ht="15" spans="1:2">
      <c r="A13" s="8" t="s">
        <v>55</v>
      </c>
      <c r="B13" s="9">
        <v>3000</v>
      </c>
    </row>
    <row r="14" ht="15" spans="1:2">
      <c r="A14" s="8" t="s">
        <v>56</v>
      </c>
      <c r="B14" s="9">
        <v>4000</v>
      </c>
    </row>
    <row r="15" ht="15" spans="1:2">
      <c r="A15" s="8" t="s">
        <v>15</v>
      </c>
      <c r="B15" s="9">
        <v>11000</v>
      </c>
    </row>
    <row r="16" ht="15" spans="1:2">
      <c r="A16" s="8" t="s">
        <v>16</v>
      </c>
      <c r="B16" s="9">
        <v>42500</v>
      </c>
    </row>
    <row r="17" ht="15" spans="1:2">
      <c r="A17" s="8" t="s">
        <v>18</v>
      </c>
      <c r="B17" s="9">
        <v>48900</v>
      </c>
    </row>
    <row r="18" ht="15" spans="1:2">
      <c r="A18" s="8" t="s">
        <v>45</v>
      </c>
      <c r="B18" s="9">
        <v>11000</v>
      </c>
    </row>
    <row r="19" ht="15" spans="1:2">
      <c r="A19" s="8" t="s">
        <v>20</v>
      </c>
      <c r="B19" s="9">
        <v>9000</v>
      </c>
    </row>
    <row r="20" ht="15" spans="1:2">
      <c r="A20" s="8" t="s">
        <v>23</v>
      </c>
      <c r="B20" s="9">
        <v>16000</v>
      </c>
    </row>
    <row r="21" ht="15" spans="1:2">
      <c r="A21" s="8" t="s">
        <v>46</v>
      </c>
      <c r="B21" s="9">
        <v>17000</v>
      </c>
    </row>
    <row r="22" ht="15" spans="1:2">
      <c r="A22" s="8" t="s">
        <v>24</v>
      </c>
      <c r="B22" s="9">
        <v>3000</v>
      </c>
    </row>
    <row r="23" ht="15" spans="1:2">
      <c r="A23" s="8" t="s">
        <v>25</v>
      </c>
      <c r="B23" s="9">
        <v>27500</v>
      </c>
    </row>
    <row r="24" ht="15" spans="1:2">
      <c r="A24" s="8" t="s">
        <v>57</v>
      </c>
      <c r="B24" s="9">
        <v>1500</v>
      </c>
    </row>
    <row r="25" ht="15" spans="1:2">
      <c r="A25" s="8" t="s">
        <v>28</v>
      </c>
      <c r="B25" s="9">
        <v>5500</v>
      </c>
    </row>
    <row r="26" ht="15" spans="1:2">
      <c r="A26" s="8" t="s">
        <v>48</v>
      </c>
      <c r="B26" s="9">
        <v>-1000</v>
      </c>
    </row>
    <row r="27" ht="15" spans="1:2">
      <c r="A27" s="8" t="s">
        <v>50</v>
      </c>
      <c r="B27" s="9">
        <v>-3000</v>
      </c>
    </row>
    <row r="28" ht="15" spans="1:2">
      <c r="A28" s="8" t="s">
        <v>31</v>
      </c>
      <c r="B28" s="9">
        <v>0</v>
      </c>
    </row>
    <row r="29" ht="15" spans="1:2">
      <c r="A29" s="8" t="s">
        <v>60</v>
      </c>
      <c r="B29" s="9">
        <v>-100</v>
      </c>
    </row>
    <row r="30" ht="15" spans="1:2">
      <c r="A30" s="8" t="s">
        <v>32</v>
      </c>
      <c r="B30" s="9">
        <v>0</v>
      </c>
    </row>
    <row r="31" ht="15" spans="1:2">
      <c r="A31" s="8" t="s">
        <v>33</v>
      </c>
      <c r="B31" s="9">
        <v>-154</v>
      </c>
    </row>
    <row r="32" ht="15" spans="1:2">
      <c r="A32" s="8" t="s">
        <v>34</v>
      </c>
      <c r="B32" s="9">
        <v>-83</v>
      </c>
    </row>
    <row r="33" ht="15" spans="1:2">
      <c r="A33" s="8" t="s">
        <v>35</v>
      </c>
      <c r="B33" s="9">
        <v>-400</v>
      </c>
    </row>
    <row r="34" ht="15" spans="1:2">
      <c r="A34" s="8" t="s">
        <v>51</v>
      </c>
      <c r="B34" s="9">
        <v>500</v>
      </c>
    </row>
    <row r="35" ht="15" spans="1:2">
      <c r="A35" s="8" t="s">
        <v>36</v>
      </c>
      <c r="B35" s="9">
        <v>-400</v>
      </c>
    </row>
    <row r="36" ht="15" spans="1:2">
      <c r="A36" s="8" t="s">
        <v>52</v>
      </c>
      <c r="B36" s="9">
        <v>300</v>
      </c>
    </row>
    <row r="37" ht="15" spans="1:2">
      <c r="A37" s="8" t="s">
        <v>37</v>
      </c>
      <c r="B37" s="9">
        <v>489</v>
      </c>
    </row>
    <row r="38" ht="15" spans="1:2">
      <c r="A38" s="8" t="s">
        <v>38</v>
      </c>
      <c r="B38" s="9">
        <v>0</v>
      </c>
    </row>
    <row r="40" ht="15" spans="1:2">
      <c r="A40" s="8"/>
      <c r="B40" s="9"/>
    </row>
    <row r="41" ht="15" spans="1:2">
      <c r="A41" s="8"/>
      <c r="B41" s="9"/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226052</v>
      </c>
      <c r="E68" s="11">
        <f>D68+'06-11'!E68</f>
        <v>787198</v>
      </c>
    </row>
  </sheetData>
  <mergeCells count="3">
    <mergeCell ref="A1:B1"/>
    <mergeCell ref="A3:A4"/>
    <mergeCell ref="B3:B4"/>
  </mergeCells>
  <conditionalFormatting sqref="B5:B38 B40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15" workbookViewId="0">
      <selection activeCell="A5" sqref="A5:B42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67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5</v>
      </c>
      <c r="B5" s="9">
        <v>10500</v>
      </c>
    </row>
    <row r="6" ht="15" spans="1:2">
      <c r="A6" s="8" t="s">
        <v>40</v>
      </c>
      <c r="B6" s="9">
        <v>-1500</v>
      </c>
    </row>
    <row r="7" ht="15" spans="1:2">
      <c r="A7" s="8" t="s">
        <v>7</v>
      </c>
      <c r="B7" s="9">
        <v>-69000</v>
      </c>
    </row>
    <row r="8" ht="15" spans="1:2">
      <c r="A8" s="8" t="s">
        <v>42</v>
      </c>
      <c r="B8" s="9">
        <v>0</v>
      </c>
    </row>
    <row r="9" ht="15" spans="1:2">
      <c r="A9" s="8" t="s">
        <v>43</v>
      </c>
      <c r="B9" s="9">
        <v>2000</v>
      </c>
    </row>
    <row r="10" ht="15" spans="1:2">
      <c r="A10" s="8" t="s">
        <v>54</v>
      </c>
      <c r="B10" s="9">
        <v>7500</v>
      </c>
    </row>
    <row r="11" ht="15" spans="1:2">
      <c r="A11" s="8" t="s">
        <v>9</v>
      </c>
      <c r="B11" s="9">
        <v>-1000</v>
      </c>
    </row>
    <row r="12" ht="15" spans="1:2">
      <c r="A12" s="8" t="s">
        <v>44</v>
      </c>
      <c r="B12" s="9">
        <v>5500</v>
      </c>
    </row>
    <row r="13" ht="15" spans="1:2">
      <c r="A13" s="8" t="s">
        <v>11</v>
      </c>
      <c r="B13" s="9">
        <v>-5000</v>
      </c>
    </row>
    <row r="14" ht="15" spans="1:2">
      <c r="A14" s="8" t="s">
        <v>14</v>
      </c>
      <c r="B14" s="9">
        <v>-1000</v>
      </c>
    </row>
    <row r="15" ht="15" spans="1:2">
      <c r="A15" s="8" t="s">
        <v>55</v>
      </c>
      <c r="B15" s="9">
        <v>2000</v>
      </c>
    </row>
    <row r="16" ht="15" spans="1:2">
      <c r="A16" s="8" t="s">
        <v>56</v>
      </c>
      <c r="B16" s="9">
        <v>1500</v>
      </c>
    </row>
    <row r="17" ht="15" spans="1:2">
      <c r="A17" s="8" t="s">
        <v>15</v>
      </c>
      <c r="B17" s="9">
        <v>12500</v>
      </c>
    </row>
    <row r="18" ht="15" spans="1:2">
      <c r="A18" s="8" t="s">
        <v>16</v>
      </c>
      <c r="B18" s="9">
        <v>8000</v>
      </c>
    </row>
    <row r="19" ht="15" spans="1:2">
      <c r="A19" s="8" t="s">
        <v>17</v>
      </c>
      <c r="B19" s="9">
        <v>-500</v>
      </c>
    </row>
    <row r="20" ht="15" spans="1:2">
      <c r="A20" s="8" t="s">
        <v>18</v>
      </c>
      <c r="B20" s="9">
        <v>3000</v>
      </c>
    </row>
    <row r="21" ht="15" spans="1:2">
      <c r="A21" s="8" t="s">
        <v>21</v>
      </c>
      <c r="B21" s="9">
        <v>-1000</v>
      </c>
    </row>
    <row r="22" ht="15" spans="1:2">
      <c r="A22" s="8" t="s">
        <v>22</v>
      </c>
      <c r="B22" s="9">
        <v>24000</v>
      </c>
    </row>
    <row r="23" ht="15" spans="1:2">
      <c r="A23" s="8" t="s">
        <v>46</v>
      </c>
      <c r="B23" s="9">
        <v>8000</v>
      </c>
    </row>
    <row r="24" ht="15" spans="1:2">
      <c r="A24" s="8" t="s">
        <v>24</v>
      </c>
      <c r="B24" s="9">
        <v>-2500</v>
      </c>
    </row>
    <row r="25" ht="15" spans="1:2">
      <c r="A25" s="8" t="s">
        <v>25</v>
      </c>
      <c r="B25" s="9">
        <v>12000</v>
      </c>
    </row>
    <row r="26" ht="15" spans="1:2">
      <c r="A26" s="8" t="s">
        <v>47</v>
      </c>
      <c r="B26" s="9">
        <v>6000</v>
      </c>
    </row>
    <row r="27" ht="15" spans="1:2">
      <c r="A27" s="8" t="s">
        <v>28</v>
      </c>
      <c r="B27" s="9">
        <v>500</v>
      </c>
    </row>
    <row r="28" ht="15" spans="1:2">
      <c r="A28" s="8" t="s">
        <v>29</v>
      </c>
      <c r="B28" s="9">
        <v>7000</v>
      </c>
    </row>
    <row r="29" ht="15" spans="1:2">
      <c r="A29" s="8" t="s">
        <v>30</v>
      </c>
      <c r="B29" s="9">
        <v>3500</v>
      </c>
    </row>
    <row r="30" ht="15" spans="1:2">
      <c r="A30" s="8" t="s">
        <v>48</v>
      </c>
      <c r="B30" s="9">
        <v>-3500</v>
      </c>
    </row>
    <row r="31" ht="15" spans="1:2">
      <c r="A31" s="8" t="s">
        <v>68</v>
      </c>
      <c r="B31" s="9">
        <v>-5500</v>
      </c>
    </row>
    <row r="32" ht="15" spans="1:2">
      <c r="A32" s="8" t="s">
        <v>50</v>
      </c>
      <c r="B32" s="9">
        <v>7500</v>
      </c>
    </row>
    <row r="33" ht="15" spans="1:2">
      <c r="A33" s="8" t="s">
        <v>31</v>
      </c>
      <c r="B33" s="9">
        <v>0</v>
      </c>
    </row>
    <row r="34" ht="15" spans="1:2">
      <c r="A34" s="8" t="s">
        <v>32</v>
      </c>
      <c r="B34" s="9">
        <v>0</v>
      </c>
    </row>
    <row r="35" ht="15" spans="1:2">
      <c r="A35" s="8" t="s">
        <v>33</v>
      </c>
      <c r="B35" s="9">
        <v>-200</v>
      </c>
    </row>
    <row r="36" ht="15" spans="1:2">
      <c r="A36" s="8" t="s">
        <v>34</v>
      </c>
      <c r="B36" s="9">
        <v>868</v>
      </c>
    </row>
    <row r="37" ht="15" spans="1:2">
      <c r="A37" s="8" t="s">
        <v>35</v>
      </c>
      <c r="B37" s="9">
        <v>-273</v>
      </c>
    </row>
    <row r="38" ht="15" spans="1:2">
      <c r="A38" s="8" t="s">
        <v>51</v>
      </c>
      <c r="B38" s="9">
        <v>0</v>
      </c>
    </row>
    <row r="39" ht="15" spans="1:2">
      <c r="A39" s="8" t="s">
        <v>36</v>
      </c>
      <c r="B39" s="9">
        <v>500</v>
      </c>
    </row>
    <row r="40" ht="15" spans="1:2">
      <c r="A40" s="8" t="s">
        <v>52</v>
      </c>
      <c r="B40" s="9">
        <v>-200</v>
      </c>
    </row>
    <row r="41" ht="15" spans="1:2">
      <c r="A41" s="8" t="s">
        <v>37</v>
      </c>
      <c r="B41" s="9">
        <v>-390</v>
      </c>
    </row>
    <row r="42" ht="15" spans="1:2">
      <c r="A42" s="8" t="s">
        <v>38</v>
      </c>
      <c r="B42" s="9">
        <v>0</v>
      </c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30805</v>
      </c>
      <c r="E68" s="11">
        <f>D68+'07-11'!E68</f>
        <v>818003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workbookViewId="0">
      <selection activeCell="A5" sqref="A5:B41"/>
    </sheetView>
  </sheetViews>
  <sheetFormatPr defaultColWidth="9" defaultRowHeight="14.25" outlineLevelCol="4"/>
  <cols>
    <col min="1" max="1" width="30.4424778761062" customWidth="1"/>
    <col min="2" max="2" width="55" customWidth="1"/>
    <col min="4" max="4" width="11.4424778761062" customWidth="1"/>
    <col min="5" max="5" width="13.6637168141593" customWidth="1"/>
  </cols>
  <sheetData>
    <row r="1" ht="22.1" spans="1:2">
      <c r="A1" s="1" t="s">
        <v>0</v>
      </c>
      <c r="B1" s="1"/>
    </row>
    <row r="2" ht="15.75" spans="1:2">
      <c r="A2" s="2" t="s">
        <v>69</v>
      </c>
      <c r="B2" s="3"/>
    </row>
    <row r="3" spans="1:2">
      <c r="A3" s="4" t="s">
        <v>2</v>
      </c>
      <c r="B3" s="5" t="s">
        <v>3</v>
      </c>
    </row>
    <row r="4" ht="15" spans="1:2">
      <c r="A4" s="6"/>
      <c r="B4" s="7"/>
    </row>
    <row r="5" ht="15" spans="1:2">
      <c r="A5" s="8" t="s">
        <v>5</v>
      </c>
      <c r="B5" s="9">
        <v>-500</v>
      </c>
    </row>
    <row r="6" ht="15" spans="1:2">
      <c r="A6" s="8" t="s">
        <v>40</v>
      </c>
      <c r="B6" s="9">
        <v>4000</v>
      </c>
    </row>
    <row r="7" ht="15" spans="1:2">
      <c r="A7" s="8" t="s">
        <v>7</v>
      </c>
      <c r="B7" s="9">
        <v>17500</v>
      </c>
    </row>
    <row r="8" ht="15" spans="1:2">
      <c r="A8" s="8" t="s">
        <v>41</v>
      </c>
      <c r="B8" s="9">
        <v>7500</v>
      </c>
    </row>
    <row r="9" ht="15" spans="1:2">
      <c r="A9" s="8" t="s">
        <v>42</v>
      </c>
      <c r="B9" s="9">
        <v>8500</v>
      </c>
    </row>
    <row r="10" ht="15" spans="1:2">
      <c r="A10" s="8" t="s">
        <v>54</v>
      </c>
      <c r="B10" s="9">
        <v>7000</v>
      </c>
    </row>
    <row r="11" ht="15" spans="1:2">
      <c r="A11" s="8" t="s">
        <v>9</v>
      </c>
      <c r="B11" s="9">
        <v>-2500</v>
      </c>
    </row>
    <row r="12" ht="15" spans="1:2">
      <c r="A12" s="8" t="s">
        <v>44</v>
      </c>
      <c r="B12" s="9">
        <v>8000</v>
      </c>
    </row>
    <row r="13" ht="15" spans="1:2">
      <c r="A13" s="8" t="s">
        <v>10</v>
      </c>
      <c r="B13" s="9">
        <v>14500</v>
      </c>
    </row>
    <row r="14" ht="15" spans="1:2">
      <c r="A14" s="8" t="s">
        <v>11</v>
      </c>
      <c r="B14" s="9">
        <v>-1000</v>
      </c>
    </row>
    <row r="15" ht="15" spans="1:2">
      <c r="A15" s="8" t="s">
        <v>12</v>
      </c>
      <c r="B15" s="9">
        <v>-1500</v>
      </c>
    </row>
    <row r="16" ht="15" spans="1:2">
      <c r="A16" s="8" t="s">
        <v>13</v>
      </c>
      <c r="B16" s="9">
        <v>-5000</v>
      </c>
    </row>
    <row r="17" ht="15" spans="1:2">
      <c r="A17" s="8" t="s">
        <v>55</v>
      </c>
      <c r="B17" s="9">
        <v>-2500</v>
      </c>
    </row>
    <row r="18" ht="15" spans="1:2">
      <c r="A18" s="8" t="s">
        <v>56</v>
      </c>
      <c r="B18" s="9">
        <v>20500</v>
      </c>
    </row>
    <row r="19" ht="15" spans="1:2">
      <c r="A19" s="8" t="s">
        <v>15</v>
      </c>
      <c r="B19" s="9">
        <v>14000</v>
      </c>
    </row>
    <row r="20" ht="15" spans="1:2">
      <c r="A20" s="8" t="s">
        <v>16</v>
      </c>
      <c r="B20" s="9">
        <v>6000</v>
      </c>
    </row>
    <row r="21" ht="15" spans="1:2">
      <c r="A21" s="8" t="s">
        <v>18</v>
      </c>
      <c r="B21" s="9">
        <v>49000</v>
      </c>
    </row>
    <row r="22" ht="15" spans="1:2">
      <c r="A22" s="8" t="s">
        <v>19</v>
      </c>
      <c r="B22" s="9">
        <v>4000</v>
      </c>
    </row>
    <row r="23" ht="15" spans="1:2">
      <c r="A23" s="8" t="s">
        <v>22</v>
      </c>
      <c r="B23" s="9">
        <v>16500</v>
      </c>
    </row>
    <row r="24" ht="15" spans="1:2">
      <c r="A24" s="8" t="s">
        <v>46</v>
      </c>
      <c r="B24" s="9">
        <v>19500</v>
      </c>
    </row>
    <row r="25" ht="15" spans="1:2">
      <c r="A25" s="8" t="s">
        <v>24</v>
      </c>
      <c r="B25" s="9">
        <v>-1500</v>
      </c>
    </row>
    <row r="26" ht="15" spans="1:2">
      <c r="A26" s="8" t="s">
        <v>25</v>
      </c>
      <c r="B26" s="9">
        <v>9500</v>
      </c>
    </row>
    <row r="27" ht="15" spans="1:2">
      <c r="A27" s="8" t="s">
        <v>47</v>
      </c>
      <c r="B27" s="9">
        <v>6500</v>
      </c>
    </row>
    <row r="28" ht="15" spans="1:2">
      <c r="A28" s="8" t="s">
        <v>29</v>
      </c>
      <c r="B28" s="9">
        <v>13000</v>
      </c>
    </row>
    <row r="29" ht="15" spans="1:2">
      <c r="A29" s="8" t="s">
        <v>30</v>
      </c>
      <c r="B29" s="9">
        <v>11000</v>
      </c>
    </row>
    <row r="30" ht="15" spans="1:2">
      <c r="A30" s="8" t="s">
        <v>48</v>
      </c>
      <c r="B30" s="9">
        <v>0</v>
      </c>
    </row>
    <row r="31" ht="15" spans="1:2">
      <c r="A31" s="8" t="s">
        <v>68</v>
      </c>
      <c r="B31" s="9">
        <v>9500</v>
      </c>
    </row>
    <row r="32" ht="15" spans="1:2">
      <c r="A32" s="8" t="s">
        <v>31</v>
      </c>
      <c r="B32" s="9">
        <v>0</v>
      </c>
    </row>
    <row r="33" ht="15" spans="1:2">
      <c r="A33" s="8" t="s">
        <v>60</v>
      </c>
      <c r="B33" s="9">
        <v>0</v>
      </c>
    </row>
    <row r="34" ht="15" spans="1:2">
      <c r="A34" s="8" t="s">
        <v>32</v>
      </c>
      <c r="B34" s="9">
        <v>0</v>
      </c>
    </row>
    <row r="35" ht="15" spans="1:2">
      <c r="A35" s="8" t="s">
        <v>33</v>
      </c>
      <c r="B35" s="9">
        <v>-64</v>
      </c>
    </row>
    <row r="36" ht="15" spans="1:2">
      <c r="A36" s="8" t="s">
        <v>34</v>
      </c>
      <c r="B36" s="9">
        <v>-9</v>
      </c>
    </row>
    <row r="37" ht="15" spans="1:2">
      <c r="A37" s="8" t="s">
        <v>35</v>
      </c>
      <c r="B37" s="9">
        <v>538</v>
      </c>
    </row>
    <row r="38" ht="15" spans="1:2">
      <c r="A38" s="8" t="s">
        <v>51</v>
      </c>
      <c r="B38" s="9">
        <v>200</v>
      </c>
    </row>
    <row r="39" ht="15" spans="1:2">
      <c r="A39" s="8" t="s">
        <v>36</v>
      </c>
      <c r="B39" s="9">
        <v>405</v>
      </c>
    </row>
    <row r="40" ht="15" spans="1:2">
      <c r="A40" s="8" t="s">
        <v>37</v>
      </c>
      <c r="B40" s="9">
        <v>-400</v>
      </c>
    </row>
    <row r="41" ht="15" spans="1:2">
      <c r="A41" s="8" t="s">
        <v>38</v>
      </c>
      <c r="B41" s="9">
        <v>0</v>
      </c>
    </row>
    <row r="42" ht="15" spans="1:2">
      <c r="A42" s="8"/>
      <c r="B42" s="9"/>
    </row>
    <row r="43" ht="15" spans="1:2">
      <c r="A43" s="8"/>
      <c r="B43" s="9"/>
    </row>
    <row r="44" ht="15" spans="1:2">
      <c r="A44" s="8"/>
      <c r="B44" s="9"/>
    </row>
    <row r="45" ht="15" spans="1:2">
      <c r="A45" s="8"/>
      <c r="B45" s="9"/>
    </row>
    <row r="46" ht="15" spans="1:2">
      <c r="A46" s="8"/>
      <c r="B46" s="9"/>
    </row>
    <row r="47" ht="15" spans="1:2">
      <c r="A47" s="8"/>
      <c r="B47" s="9"/>
    </row>
    <row r="48" ht="15" spans="1:2">
      <c r="A48" s="8"/>
      <c r="B48" s="9"/>
    </row>
    <row r="49" ht="15" spans="1:2">
      <c r="A49" s="8"/>
      <c r="B49" s="9"/>
    </row>
    <row r="50" ht="15" spans="1:2">
      <c r="A50" s="8"/>
      <c r="B50" s="9"/>
    </row>
    <row r="51" ht="15" spans="1:2">
      <c r="A51" s="8"/>
      <c r="B51" s="9"/>
    </row>
    <row r="52" ht="15" spans="1:2">
      <c r="A52" s="8"/>
      <c r="B52" s="9"/>
    </row>
    <row r="53" ht="15" spans="1:2">
      <c r="A53" s="8"/>
      <c r="B53" s="9"/>
    </row>
    <row r="54" ht="15" spans="1:2">
      <c r="A54" s="8"/>
      <c r="B54" s="9"/>
    </row>
    <row r="55" ht="15" spans="1:2">
      <c r="A55" s="8"/>
      <c r="B55" s="9"/>
    </row>
    <row r="56" ht="15" spans="1:2">
      <c r="A56" s="8"/>
      <c r="B56" s="9"/>
    </row>
    <row r="57" ht="15" spans="1:2">
      <c r="A57" s="8"/>
      <c r="B57" s="9"/>
    </row>
    <row r="58" ht="15" spans="1:2">
      <c r="A58" s="8"/>
      <c r="B58" s="9"/>
    </row>
    <row r="59" ht="15" spans="1:2">
      <c r="A59" s="8"/>
      <c r="B59" s="9"/>
    </row>
    <row r="60" ht="15" spans="1:2">
      <c r="A60" s="8"/>
      <c r="B60" s="9"/>
    </row>
    <row r="61" ht="15" spans="1:2">
      <c r="A61" s="8"/>
      <c r="B61" s="9"/>
    </row>
    <row r="62" ht="15" spans="1:2">
      <c r="A62" s="8"/>
      <c r="B62" s="9"/>
    </row>
    <row r="63" ht="15" spans="1:2">
      <c r="A63" s="8"/>
      <c r="B63" s="9"/>
    </row>
    <row r="64" ht="15" spans="1:2">
      <c r="A64" s="8"/>
      <c r="B64" s="9"/>
    </row>
    <row r="65" ht="15" spans="1:2">
      <c r="A65" s="8"/>
      <c r="B65" s="9"/>
    </row>
    <row r="66" ht="15" spans="1:2">
      <c r="A66" s="8"/>
      <c r="B66" s="9"/>
    </row>
    <row r="68" ht="15.75" spans="3:5">
      <c r="C68" s="10"/>
      <c r="D68" s="11">
        <f>SUM(B5:B67)</f>
        <v>232170</v>
      </c>
      <c r="E68" s="11">
        <f>D68+'08-11'!E68</f>
        <v>1050173</v>
      </c>
    </row>
  </sheetData>
  <mergeCells count="3">
    <mergeCell ref="A1:B1"/>
    <mergeCell ref="A3:A4"/>
    <mergeCell ref="B3:B4"/>
  </mergeCells>
  <conditionalFormatting sqref="B5:B66">
    <cfRule type="cellIs" dxfId="0" priority="1" stopIfTrue="1" operator="lessThanOrEqual">
      <formula>-20000</formula>
    </cfRule>
    <cfRule type="cellIs" dxfId="1" priority="2" operator="greaterThanOrEqual">
      <formula>20000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01-11</vt:lpstr>
      <vt:lpstr>02-11</vt:lpstr>
      <vt:lpstr>03-11</vt:lpstr>
      <vt:lpstr>04-11</vt:lpstr>
      <vt:lpstr>05-11</vt:lpstr>
      <vt:lpstr>06-11</vt:lpstr>
      <vt:lpstr>07-11</vt:lpstr>
      <vt:lpstr>08-11</vt:lpstr>
      <vt:lpstr>09-11</vt:lpstr>
      <vt:lpstr>10-11</vt:lpstr>
      <vt:lpstr>11-11</vt:lpstr>
      <vt:lpstr>12-11</vt:lpstr>
      <vt:lpstr>13-11</vt:lpstr>
      <vt:lpstr>14-11</vt:lpstr>
      <vt:lpstr>15-11</vt:lpstr>
      <vt:lpstr>16-11</vt:lpstr>
      <vt:lpstr>17-11</vt:lpstr>
      <vt:lpstr>18-11</vt:lpstr>
      <vt:lpstr>19-11</vt:lpstr>
      <vt:lpstr>20-11</vt:lpstr>
      <vt:lpstr>21-11</vt:lpstr>
      <vt:lpstr>22-11</vt:lpstr>
      <vt:lpstr>23-11</vt:lpstr>
      <vt:lpstr>24-11</vt:lpstr>
      <vt:lpstr>25-11</vt:lpstr>
      <vt:lpstr>26-11</vt:lpstr>
      <vt:lpstr>27-11</vt:lpstr>
      <vt:lpstr>28-11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Pham Thi Thuy</dc:creator>
  <cp:lastModifiedBy>lhaqu</cp:lastModifiedBy>
  <dcterms:created xsi:type="dcterms:W3CDTF">2023-02-13T08:35:00Z</dcterms:created>
  <dcterms:modified xsi:type="dcterms:W3CDTF">2023-12-06T17:06:42Z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425B11DED32D40109A5E8147A2C54A67_12</vt:lpwstr>
  </property>
  <property fmtid="{D5CDD505-2E9C-101B-9397-08002B2CF9AE}" pid="3" name="KSOProductBuildVer">
    <vt:lpwstr>1033-12.2.0.13306</vt:lpwstr>
  </property>
</Properties>
</file>