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M-T\Desktop\Nada\"/>
    </mc:Choice>
  </mc:AlternateContent>
  <xr:revisionPtr revIDLastSave="0" documentId="8_{0007F39E-84F3-4064-AA33-CE8C885048F8}"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3" r:id="rId2"/>
    <sheet name="dashbourd" sheetId="5" r:id="rId3"/>
    <sheet name="pivotsheet" sheetId="4" r:id="rId4"/>
  </sheets>
  <definedNames>
    <definedName name="_xlnm._FilterDatabase" localSheetId="0" hidden="1">bike_buyers!$A$1:$M$1001</definedName>
    <definedName name="_xlnm._FilterDatabase" localSheetId="1">'working sheet'!$A$1:$L$1001</definedName>
    <definedName name="Slicer_Education">#N/A</definedName>
    <definedName name="Slicer_Mariital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0" i="3" l="1"/>
  <c r="M1001"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2" i="3"/>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<sst xmlns="http://schemas.openxmlformats.org/spreadsheetml/2006/main" count="16272" uniqueCount="50">
  <si>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</si>
  <si>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</si>
  <si>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</si>
  <si>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</si>
  <si>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</si>
  <si>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</si>
  <si>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</si>
  <si>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</si>
  <si>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</si>
  <si>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</si>
  <si>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</si>
  <si>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</si>
  <si>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</si>
  <si>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</si>
  <si>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</si>
  <si>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</si>
  <si>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</si>
  <si>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</si>
  <si>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</si>
  <si>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</si>
  <si>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</si>
  <si>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</si>
  <si>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</si>
  <si>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</si>
  <si>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</si>
  <si>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</si>
  <si>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</si>
  <si>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</si>
  <si>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</si>
  <si>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</si>
  <si>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</si>
  <si>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</si>
  <si>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</si>
  <si>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</si>
  <si>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</si>
  <si>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</si>
  <si>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</si>
  <si>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Singel</t>
  </si>
  <si>
    <t>Male</t>
  </si>
  <si>
    <t>age brakets if</t>
  </si>
  <si>
    <t>Mariital status</t>
  </si>
  <si>
    <t>Row Labels</t>
  </si>
  <si>
    <t>Grand Total</t>
  </si>
  <si>
    <t>Average of Income</t>
  </si>
  <si>
    <t>Column Labels</t>
  </si>
  <si>
    <t>Female</t>
  </si>
  <si>
    <t>Count of Purchased Bike</t>
  </si>
  <si>
    <t>Middle age</t>
  </si>
  <si>
    <t>old</t>
  </si>
  <si>
    <t>Bike sales Dashbourd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</si>
</sst>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7E52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Project.xlsx]pivotsheet!PivotTable5</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FF0000"/>
                </a:solidFill>
              </a:rPr>
              <a:t>customer age brakets</a:t>
            </a:r>
          </a:p>
        </c:rich>
      </c:tx>
      <c:layout>
        <c:manualLayout>
          <c:xMode val="edge"/>
          <c:yMode val="edge"/>
          <c:x val="0.30226502727427529"/>
          <c:y val="0.12075413650216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pivotsheet!$B$43:$B$44</c:f>
              <c:strCache>
                <c:ptCount val="1"/>
                <c:pt idx="0">
                  <c:v>No</c:v>
                </c:pt>
              </c:strCache>
            </c:strRef>
          </c:tx>
          <c:spPr>
            <a:ln w="22225" cap="rnd">
              <a:solidFill>
                <a:schemeClr val="accent6">
                  <a:tint val="77000"/>
                </a:schemeClr>
              </a:solidFill>
            </a:ln>
            <a:effectLst>
              <a:glow rad="139700">
                <a:schemeClr val="accent6">
                  <a:tint val="77000"/>
                  <a:satMod val="175000"/>
                  <a:alpha val="14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cat>
            <c:strRef>
              <c:f>pivotsheet!$A$45:$A$47</c:f>
              <c:strCache>
                <c:ptCount val="2"/>
                <c:pt idx="0">
                  <c:v>Middle age</c:v>
                </c:pt>
                <c:pt idx="1">
                  <c:v>old</c:v>
                </c:pt>
              </c:strCache>
            </c:strRef>
          </c:cat>
          <c:val>
            <c:numRef>
              <c:f>pivotsheet!$B$45:$B$47</c:f>
              <c:numCache>
                <c:formatCode>General</c:formatCode>
                <c:ptCount val="2"/>
                <c:pt idx="0">
                  <c:v>4</c:v>
                </c:pt>
                <c:pt idx="1">
                  <c:v>1</c:v>
                </c:pt>
              </c:numCache>
            </c:numRef>
          </c:val>
          <c:smooth val="0"/>
          <c:extLst>
            <c:ext xmlns:c16="http://schemas.microsoft.com/office/drawing/2014/chart" uri="{C3380CC4-5D6E-409C-BE32-E72D297353CC}">
              <c16:uniqueId val="{00000000-7624-4C20-9049-2B59860FA786}"/>
            </c:ext>
          </c:extLst>
        </c:ser>
        <c:ser>
          <c:idx val="1"/>
          <c:order val="1"/>
          <c:tx>
            <c:strRef>
              <c:f>pivotsheet!$C$43:$C$44</c:f>
              <c:strCache>
                <c:ptCount val="1"/>
                <c:pt idx="0">
                  <c:v>Yes</c:v>
                </c:pt>
              </c:strCache>
            </c:strRef>
          </c:tx>
          <c:spPr>
            <a:ln w="22225" cap="rnd">
              <a:solidFill>
                <a:schemeClr val="accent6">
                  <a:shade val="76000"/>
                </a:schemeClr>
              </a:solidFill>
            </a:ln>
            <a:effectLst>
              <a:glow rad="139700">
                <a:schemeClr val="accent6">
                  <a:shade val="76000"/>
                  <a:satMod val="175000"/>
                  <a:alpha val="14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cat>
            <c:strRef>
              <c:f>pivotsheet!$A$45:$A$47</c:f>
              <c:strCache>
                <c:ptCount val="2"/>
                <c:pt idx="0">
                  <c:v>Middle age</c:v>
                </c:pt>
                <c:pt idx="1">
                  <c:v>old</c:v>
                </c:pt>
              </c:strCache>
            </c:strRef>
          </c:cat>
          <c:val>
            <c:numRef>
              <c:f>pivotsheet!$C$45:$C$47</c:f>
              <c:numCache>
                <c:formatCode>General</c:formatCode>
                <c:ptCount val="2"/>
                <c:pt idx="0">
                  <c:v>3</c:v>
                </c:pt>
              </c:numCache>
            </c:numRef>
          </c:val>
          <c:smooth val="0"/>
          <c:extLst>
            <c:ext xmlns:c16="http://schemas.microsoft.com/office/drawing/2014/chart" uri="{C3380CC4-5D6E-409C-BE32-E72D297353CC}">
              <c16:uniqueId val="{00000001-7624-4C20-9049-2B59860FA786}"/>
            </c:ext>
          </c:extLst>
        </c:ser>
        <c:dLbls>
          <c:showLegendKey val="0"/>
          <c:showVal val="0"/>
          <c:showCatName val="0"/>
          <c:showSerName val="0"/>
          <c:showPercent val="0"/>
          <c:showBubbleSize val="0"/>
        </c:dLbls>
        <c:marker val="1"/>
        <c:smooth val="0"/>
        <c:axId val="587507752"/>
        <c:axId val="583328024"/>
      </c:lineChart>
      <c:catAx>
        <c:axId val="587507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3328024"/>
        <c:crosses val="autoZero"/>
        <c:auto val="1"/>
        <c:lblAlgn val="ctr"/>
        <c:lblOffset val="100"/>
        <c:noMultiLvlLbl val="0"/>
      </c:catAx>
      <c:valAx>
        <c:axId val="583328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7507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Project.xlsx]pivotsheet!PivotTable2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Distance</a:t>
            </a:r>
            <a:r>
              <a:rPr lang="en-US" baseline="0">
                <a:solidFill>
                  <a:srgbClr val="FF0000"/>
                </a:solidFill>
              </a:rPr>
              <a:t> per customer</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3786818314377369"/>
          <c:w val="0.6735301837270341"/>
          <c:h val="0.65853091280256637"/>
        </c:manualLayout>
      </c:layout>
      <c:lineChart>
        <c:grouping val="stacked"/>
        <c:varyColors val="0"/>
        <c:ser>
          <c:idx val="0"/>
          <c:order val="0"/>
          <c:tx>
            <c:strRef>
              <c:f>pivotsheet!$B$19:$B$20</c:f>
              <c:strCache>
                <c:ptCount val="1"/>
                <c:pt idx="0">
                  <c:v>No</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cat>
            <c:strRef>
              <c:f>pivotsheet!$A$21:$A$25</c:f>
              <c:strCache>
                <c:ptCount val="4"/>
                <c:pt idx="0">
                  <c:v>0-1 Miles</c:v>
                </c:pt>
                <c:pt idx="1">
                  <c:v>10+ Miles</c:v>
                </c:pt>
                <c:pt idx="2">
                  <c:v>1-2 Miles</c:v>
                </c:pt>
                <c:pt idx="3">
                  <c:v>5-10 Miles</c:v>
                </c:pt>
              </c:strCache>
            </c:strRef>
          </c:cat>
          <c:val>
            <c:numRef>
              <c:f>pivotsheet!$B$21:$B$25</c:f>
              <c:numCache>
                <c:formatCode>General</c:formatCode>
                <c:ptCount val="4"/>
                <c:pt idx="0">
                  <c:v>1</c:v>
                </c:pt>
                <c:pt idx="1">
                  <c:v>1</c:v>
                </c:pt>
                <c:pt idx="2">
                  <c:v>1</c:v>
                </c:pt>
                <c:pt idx="3">
                  <c:v>2</c:v>
                </c:pt>
              </c:numCache>
            </c:numRef>
          </c:val>
          <c:smooth val="0"/>
          <c:extLst>
            <c:ext xmlns:c16="http://schemas.microsoft.com/office/drawing/2014/chart" uri="{C3380CC4-5D6E-409C-BE32-E72D297353CC}">
              <c16:uniqueId val="{00000000-7090-47E6-81BC-B5208EFC6C33}"/>
            </c:ext>
          </c:extLst>
        </c:ser>
        <c:ser>
          <c:idx val="1"/>
          <c:order val="1"/>
          <c:tx>
            <c:strRef>
              <c:f>pivotsheet!$C$19:$C$20</c:f>
              <c:strCache>
                <c:ptCount val="1"/>
                <c:pt idx="0">
                  <c:v>Yes</c:v>
                </c:pt>
              </c:strCache>
            </c:strRef>
          </c:tx>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cat>
            <c:strRef>
              <c:f>pivotsheet!$A$21:$A$25</c:f>
              <c:strCache>
                <c:ptCount val="4"/>
                <c:pt idx="0">
                  <c:v>0-1 Miles</c:v>
                </c:pt>
                <c:pt idx="1">
                  <c:v>10+ Miles</c:v>
                </c:pt>
                <c:pt idx="2">
                  <c:v>1-2 Miles</c:v>
                </c:pt>
                <c:pt idx="3">
                  <c:v>5-10 Miles</c:v>
                </c:pt>
              </c:strCache>
            </c:strRef>
          </c:cat>
          <c:val>
            <c:numRef>
              <c:f>pivotsheet!$C$21:$C$25</c:f>
              <c:numCache>
                <c:formatCode>General</c:formatCode>
                <c:ptCount val="4"/>
                <c:pt idx="0">
                  <c:v>1</c:v>
                </c:pt>
                <c:pt idx="2">
                  <c:v>1</c:v>
                </c:pt>
                <c:pt idx="3">
                  <c:v>1</c:v>
                </c:pt>
              </c:numCache>
            </c:numRef>
          </c:val>
          <c:smooth val="0"/>
          <c:extLst>
            <c:ext xmlns:c16="http://schemas.microsoft.com/office/drawing/2014/chart" uri="{C3380CC4-5D6E-409C-BE32-E72D297353CC}">
              <c16:uniqueId val="{00000001-7090-47E6-81BC-B5208EFC6C33}"/>
            </c:ext>
          </c:extLst>
        </c:ser>
        <c:dLbls>
          <c:showLegendKey val="0"/>
          <c:showVal val="0"/>
          <c:showCatName val="0"/>
          <c:showSerName val="0"/>
          <c:showPercent val="0"/>
          <c:showBubbleSize val="0"/>
        </c:dLbls>
        <c:marker val="1"/>
        <c:smooth val="0"/>
        <c:axId val="405284376"/>
        <c:axId val="116704168"/>
      </c:lineChart>
      <c:catAx>
        <c:axId val="4052843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1">
                    <a:solidFill>
                      <a:srgbClr val="FF0000"/>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704168"/>
        <c:crosses val="autoZero"/>
        <c:auto val="1"/>
        <c:lblAlgn val="ctr"/>
        <c:lblOffset val="100"/>
        <c:noMultiLvlLbl val="0"/>
      </c:catAx>
      <c:valAx>
        <c:axId val="116704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28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Project.xlsx]pivotsheet!PivotTable1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solidFill>
                  <a:srgbClr val="FF0000"/>
                </a:solidFill>
              </a:rPr>
              <a:t>average</a:t>
            </a:r>
            <a:r>
              <a:rPr lang="en-US" sz="1100" baseline="0">
                <a:solidFill>
                  <a:srgbClr val="FF0000"/>
                </a:solidFill>
              </a:rPr>
              <a:t> income per purchase</a:t>
            </a:r>
            <a:endParaRPr lang="en-US" sz="1100">
              <a:solidFill>
                <a:srgbClr val="FF0000"/>
              </a:solidFill>
            </a:endParaRPr>
          </a:p>
        </c:rich>
      </c:tx>
      <c:layout>
        <c:manualLayout>
          <c:xMode val="edge"/>
          <c:yMode val="edge"/>
          <c:x val="0.23988188976377953"/>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246299362143104"/>
          <c:y val="0.13059977557153182"/>
          <c:w val="0.68612007874015746"/>
          <c:h val="0.57797535724701077"/>
        </c:manualLayout>
      </c:layout>
      <c:bar3DChart>
        <c:barDir val="col"/>
        <c:grouping val="standard"/>
        <c:varyColors val="0"/>
        <c:ser>
          <c:idx val="0"/>
          <c:order val="0"/>
          <c:tx>
            <c:strRef>
              <c:f>pivotsheet!$B$1:$B$2</c:f>
              <c:strCache>
                <c:ptCount val="1"/>
                <c:pt idx="0">
                  <c:v>No</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pivotsheet!$A$3:$A$5</c:f>
              <c:strCache>
                <c:ptCount val="2"/>
                <c:pt idx="0">
                  <c:v>Male</c:v>
                </c:pt>
                <c:pt idx="1">
                  <c:v>Female</c:v>
                </c:pt>
              </c:strCache>
            </c:strRef>
          </c:cat>
          <c:val>
            <c:numRef>
              <c:f>pivotsheet!$B$3:$B$5</c:f>
              <c:numCache>
                <c:formatCode>0.00</c:formatCode>
                <c:ptCount val="2"/>
                <c:pt idx="0">
                  <c:v>100000</c:v>
                </c:pt>
                <c:pt idx="1">
                  <c:v>50000</c:v>
                </c:pt>
              </c:numCache>
            </c:numRef>
          </c:val>
          <c:extLst>
            <c:ext xmlns:c16="http://schemas.microsoft.com/office/drawing/2014/chart" uri="{C3380CC4-5D6E-409C-BE32-E72D297353CC}">
              <c16:uniqueId val="{00000000-1EA2-41A6-A590-82AF7C9C2D39}"/>
            </c:ext>
          </c:extLst>
        </c:ser>
        <c:ser>
          <c:idx val="1"/>
          <c:order val="1"/>
          <c:tx>
            <c:strRef>
              <c:f>pivotsheet!$C$1:$C$2</c:f>
              <c:strCache>
                <c:ptCount val="1"/>
                <c:pt idx="0">
                  <c:v>Yes</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pivotsheet!$A$3:$A$5</c:f>
              <c:strCache>
                <c:ptCount val="2"/>
                <c:pt idx="0">
                  <c:v>Male</c:v>
                </c:pt>
                <c:pt idx="1">
                  <c:v>Female</c:v>
                </c:pt>
              </c:strCache>
            </c:strRef>
          </c:cat>
          <c:val>
            <c:numRef>
              <c:f>pivotsheet!$C$3:$C$5</c:f>
              <c:numCache>
                <c:formatCode>0.00</c:formatCode>
                <c:ptCount val="2"/>
                <c:pt idx="0">
                  <c:v>120000</c:v>
                </c:pt>
                <c:pt idx="1">
                  <c:v>70000</c:v>
                </c:pt>
              </c:numCache>
            </c:numRef>
          </c:val>
          <c:extLst>
            <c:ext xmlns:c16="http://schemas.microsoft.com/office/drawing/2014/chart" uri="{C3380CC4-5D6E-409C-BE32-E72D297353CC}">
              <c16:uniqueId val="{00000001-1EA2-41A6-A590-82AF7C9C2D39}"/>
            </c:ext>
          </c:extLst>
        </c:ser>
        <c:dLbls>
          <c:showLegendKey val="0"/>
          <c:showVal val="0"/>
          <c:showCatName val="0"/>
          <c:showSerName val="0"/>
          <c:showPercent val="0"/>
          <c:showBubbleSize val="0"/>
        </c:dLbls>
        <c:gapWidth val="150"/>
        <c:shape val="box"/>
        <c:axId val="623764480"/>
        <c:axId val="623763400"/>
        <c:axId val="623683560"/>
      </c:bar3DChart>
      <c:catAx>
        <c:axId val="623764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0000"/>
                    </a:solidFill>
                  </a:rPr>
                  <a:t>cender</a:t>
                </a:r>
              </a:p>
              <a:p>
                <a:pPr>
                  <a:defRPr/>
                </a:pPr>
                <a:endParaRPr lang="en-US">
                  <a:solidFill>
                    <a:srgbClr val="FF0000"/>
                  </a:solidFill>
                </a:endParaRPr>
              </a:p>
            </c:rich>
          </c:tx>
          <c:layout>
            <c:manualLayout>
              <c:xMode val="edge"/>
              <c:yMode val="edge"/>
              <c:x val="0.39153499562554678"/>
              <c:y val="0.8810013852435112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763400"/>
        <c:crosses val="autoZero"/>
        <c:auto val="1"/>
        <c:lblAlgn val="ctr"/>
        <c:lblOffset val="100"/>
        <c:noMultiLvlLbl val="0"/>
      </c:catAx>
      <c:valAx>
        <c:axId val="62376340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0000"/>
                    </a:solidFill>
                  </a:rPr>
                  <a:t>income</a:t>
                </a:r>
              </a:p>
            </c:rich>
          </c:tx>
          <c:layout>
            <c:manualLayout>
              <c:xMode val="edge"/>
              <c:yMode val="edge"/>
              <c:x val="3.1631014873140857E-2"/>
              <c:y val="0.412144940215806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764480"/>
        <c:crosses val="autoZero"/>
        <c:crossBetween val="between"/>
      </c:valAx>
      <c:serAx>
        <c:axId val="6236835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763400"/>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8888888888888886"/>
          <c:y val="0.2086811023622047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Project.xlsx]pivotsheet!PivotTable1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solidFill>
                  <a:srgbClr val="FF0000"/>
                </a:solidFill>
              </a:rPr>
              <a:t>average</a:t>
            </a:r>
            <a:r>
              <a:rPr lang="en-US" sz="1100" baseline="0">
                <a:solidFill>
                  <a:srgbClr val="FF0000"/>
                </a:solidFill>
              </a:rPr>
              <a:t> income per purchase</a:t>
            </a:r>
            <a:endParaRPr lang="en-US" sz="1100">
              <a:solidFill>
                <a:srgbClr val="FF0000"/>
              </a:solidFill>
            </a:endParaRPr>
          </a:p>
        </c:rich>
      </c:tx>
      <c:layout>
        <c:manualLayout>
          <c:xMode val="edge"/>
          <c:yMode val="edge"/>
          <c:x val="0.23988188976377953"/>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231714785651792"/>
          <c:y val="0.13059966462525519"/>
          <c:w val="0.68612007874015746"/>
          <c:h val="0.57797535724701077"/>
        </c:manualLayout>
      </c:layout>
      <c:bar3DChart>
        <c:barDir val="col"/>
        <c:grouping val="standard"/>
        <c:varyColors val="0"/>
        <c:ser>
          <c:idx val="0"/>
          <c:order val="0"/>
          <c:tx>
            <c:strRef>
              <c:f>pivotsheet!$B$1:$B$2</c:f>
              <c:strCache>
                <c:ptCount val="1"/>
                <c:pt idx="0">
                  <c:v>No</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pivotsheet!$A$3:$A$5</c:f>
              <c:strCache>
                <c:ptCount val="2"/>
                <c:pt idx="0">
                  <c:v>Male</c:v>
                </c:pt>
                <c:pt idx="1">
                  <c:v>Female</c:v>
                </c:pt>
              </c:strCache>
            </c:strRef>
          </c:cat>
          <c:val>
            <c:numRef>
              <c:f>pivotsheet!$B$3:$B$5</c:f>
              <c:numCache>
                <c:formatCode>0.00</c:formatCode>
                <c:ptCount val="2"/>
                <c:pt idx="0">
                  <c:v>100000</c:v>
                </c:pt>
                <c:pt idx="1">
                  <c:v>50000</c:v>
                </c:pt>
              </c:numCache>
            </c:numRef>
          </c:val>
          <c:extLst>
            <c:ext xmlns:c16="http://schemas.microsoft.com/office/drawing/2014/chart" uri="{C3380CC4-5D6E-409C-BE32-E72D297353CC}">
              <c16:uniqueId val="{00000000-E844-44CA-8906-0FF33F6A8A8C}"/>
            </c:ext>
          </c:extLst>
        </c:ser>
        <c:ser>
          <c:idx val="1"/>
          <c:order val="1"/>
          <c:tx>
            <c:strRef>
              <c:f>pivotsheet!$C$1:$C$2</c:f>
              <c:strCache>
                <c:ptCount val="1"/>
                <c:pt idx="0">
                  <c:v>Yes</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pivotsheet!$A$3:$A$5</c:f>
              <c:strCache>
                <c:ptCount val="2"/>
                <c:pt idx="0">
                  <c:v>Male</c:v>
                </c:pt>
                <c:pt idx="1">
                  <c:v>Female</c:v>
                </c:pt>
              </c:strCache>
            </c:strRef>
          </c:cat>
          <c:val>
            <c:numRef>
              <c:f>pivotsheet!$C$3:$C$5</c:f>
              <c:numCache>
                <c:formatCode>0.00</c:formatCode>
                <c:ptCount val="2"/>
                <c:pt idx="0">
                  <c:v>120000</c:v>
                </c:pt>
                <c:pt idx="1">
                  <c:v>70000</c:v>
                </c:pt>
              </c:numCache>
            </c:numRef>
          </c:val>
          <c:extLst>
            <c:ext xmlns:c16="http://schemas.microsoft.com/office/drawing/2014/chart" uri="{C3380CC4-5D6E-409C-BE32-E72D297353CC}">
              <c16:uniqueId val="{00000001-E844-44CA-8906-0FF33F6A8A8C}"/>
            </c:ext>
          </c:extLst>
        </c:ser>
        <c:dLbls>
          <c:showLegendKey val="0"/>
          <c:showVal val="0"/>
          <c:showCatName val="0"/>
          <c:showSerName val="0"/>
          <c:showPercent val="0"/>
          <c:showBubbleSize val="0"/>
        </c:dLbls>
        <c:gapWidth val="150"/>
        <c:shape val="box"/>
        <c:axId val="623764480"/>
        <c:axId val="623763400"/>
        <c:axId val="623683560"/>
      </c:bar3DChart>
      <c:catAx>
        <c:axId val="623764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0000"/>
                    </a:solidFill>
                  </a:rPr>
                  <a:t>cender</a:t>
                </a:r>
              </a:p>
              <a:p>
                <a:pPr>
                  <a:defRPr/>
                </a:pPr>
                <a:endParaRPr lang="en-US">
                  <a:solidFill>
                    <a:srgbClr val="FF0000"/>
                  </a:solidFill>
                </a:endParaRPr>
              </a:p>
            </c:rich>
          </c:tx>
          <c:layout>
            <c:manualLayout>
              <c:xMode val="edge"/>
              <c:yMode val="edge"/>
              <c:x val="0.39153499562554678"/>
              <c:y val="0.8810013852435112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763400"/>
        <c:crosses val="autoZero"/>
        <c:auto val="1"/>
        <c:lblAlgn val="ctr"/>
        <c:lblOffset val="100"/>
        <c:noMultiLvlLbl val="0"/>
      </c:catAx>
      <c:valAx>
        <c:axId val="62376340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0000"/>
                    </a:solidFill>
                  </a:rPr>
                  <a:t>income</a:t>
                </a:r>
              </a:p>
            </c:rich>
          </c:tx>
          <c:layout>
            <c:manualLayout>
              <c:xMode val="edge"/>
              <c:yMode val="edge"/>
              <c:x val="3.1631014873140857E-2"/>
              <c:y val="0.412144940215806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764480"/>
        <c:crosses val="autoZero"/>
        <c:crossBetween val="between"/>
      </c:valAx>
      <c:serAx>
        <c:axId val="6236835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763400"/>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8888888888888886"/>
          <c:y val="0.2086811023622047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Project.xlsx]pivotsheet!PivotTable2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Distance</a:t>
            </a:r>
            <a:r>
              <a:rPr lang="en-US" baseline="0">
                <a:solidFill>
                  <a:srgbClr val="FF0000"/>
                </a:solidFill>
              </a:rPr>
              <a:t> per customer</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3786818314377369"/>
          <c:w val="0.6735301837270341"/>
          <c:h val="0.65853091280256637"/>
        </c:manualLayout>
      </c:layout>
      <c:lineChart>
        <c:grouping val="stacked"/>
        <c:varyColors val="0"/>
        <c:ser>
          <c:idx val="0"/>
          <c:order val="0"/>
          <c:tx>
            <c:strRef>
              <c:f>pivotsheet!$B$19:$B$20</c:f>
              <c:strCache>
                <c:ptCount val="1"/>
                <c:pt idx="0">
                  <c:v>No</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cat>
            <c:strRef>
              <c:f>pivotsheet!$A$21:$A$25</c:f>
              <c:strCache>
                <c:ptCount val="4"/>
                <c:pt idx="0">
                  <c:v>0-1 Miles</c:v>
                </c:pt>
                <c:pt idx="1">
                  <c:v>10+ Miles</c:v>
                </c:pt>
                <c:pt idx="2">
                  <c:v>1-2 Miles</c:v>
                </c:pt>
                <c:pt idx="3">
                  <c:v>5-10 Miles</c:v>
                </c:pt>
              </c:strCache>
            </c:strRef>
          </c:cat>
          <c:val>
            <c:numRef>
              <c:f>pivotsheet!$B$21:$B$25</c:f>
              <c:numCache>
                <c:formatCode>General</c:formatCode>
                <c:ptCount val="4"/>
                <c:pt idx="0">
                  <c:v>1</c:v>
                </c:pt>
                <c:pt idx="1">
                  <c:v>1</c:v>
                </c:pt>
                <c:pt idx="2">
                  <c:v>1</c:v>
                </c:pt>
                <c:pt idx="3">
                  <c:v>2</c:v>
                </c:pt>
              </c:numCache>
            </c:numRef>
          </c:val>
          <c:smooth val="0"/>
          <c:extLst>
            <c:ext xmlns:c16="http://schemas.microsoft.com/office/drawing/2014/chart" uri="{C3380CC4-5D6E-409C-BE32-E72D297353CC}">
              <c16:uniqueId val="{00000000-9563-4E7C-AF05-9C27DACB72F4}"/>
            </c:ext>
          </c:extLst>
        </c:ser>
        <c:ser>
          <c:idx val="1"/>
          <c:order val="1"/>
          <c:tx>
            <c:strRef>
              <c:f>pivotsheet!$C$19:$C$20</c:f>
              <c:strCache>
                <c:ptCount val="1"/>
                <c:pt idx="0">
                  <c:v>Yes</c:v>
                </c:pt>
              </c:strCache>
            </c:strRef>
          </c:tx>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cat>
            <c:strRef>
              <c:f>pivotsheet!$A$21:$A$25</c:f>
              <c:strCache>
                <c:ptCount val="4"/>
                <c:pt idx="0">
                  <c:v>0-1 Miles</c:v>
                </c:pt>
                <c:pt idx="1">
                  <c:v>10+ Miles</c:v>
                </c:pt>
                <c:pt idx="2">
                  <c:v>1-2 Miles</c:v>
                </c:pt>
                <c:pt idx="3">
                  <c:v>5-10 Miles</c:v>
                </c:pt>
              </c:strCache>
            </c:strRef>
          </c:cat>
          <c:val>
            <c:numRef>
              <c:f>pivotsheet!$C$21:$C$25</c:f>
              <c:numCache>
                <c:formatCode>General</c:formatCode>
                <c:ptCount val="4"/>
                <c:pt idx="0">
                  <c:v>1</c:v>
                </c:pt>
                <c:pt idx="2">
                  <c:v>1</c:v>
                </c:pt>
                <c:pt idx="3">
                  <c:v>1</c:v>
                </c:pt>
              </c:numCache>
            </c:numRef>
          </c:val>
          <c:smooth val="0"/>
          <c:extLst>
            <c:ext xmlns:c16="http://schemas.microsoft.com/office/drawing/2014/chart" uri="{C3380CC4-5D6E-409C-BE32-E72D297353CC}">
              <c16:uniqueId val="{00000001-9563-4E7C-AF05-9C27DACB72F4}"/>
            </c:ext>
          </c:extLst>
        </c:ser>
        <c:dLbls>
          <c:showLegendKey val="0"/>
          <c:showVal val="0"/>
          <c:showCatName val="0"/>
          <c:showSerName val="0"/>
          <c:showPercent val="0"/>
          <c:showBubbleSize val="0"/>
        </c:dLbls>
        <c:marker val="1"/>
        <c:smooth val="0"/>
        <c:axId val="405284376"/>
        <c:axId val="116704168"/>
      </c:lineChart>
      <c:catAx>
        <c:axId val="4052843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1">
                    <a:solidFill>
                      <a:srgbClr val="FF0000"/>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704168"/>
        <c:crosses val="autoZero"/>
        <c:auto val="1"/>
        <c:lblAlgn val="ctr"/>
        <c:lblOffset val="100"/>
        <c:noMultiLvlLbl val="0"/>
      </c:catAx>
      <c:valAx>
        <c:axId val="116704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28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Project.xlsx]pivotsheet!PivotTable5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FF0000"/>
                </a:solidFill>
              </a:rPr>
              <a:t>customer age brakets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pivotsheet!$B$43:$B$44</c:f>
              <c:strCache>
                <c:ptCount val="1"/>
                <c:pt idx="0">
                  <c:v>No</c:v>
                </c:pt>
              </c:strCache>
            </c:strRef>
          </c:tx>
          <c:spPr>
            <a:ln w="22225" cap="rnd">
              <a:solidFill>
                <a:schemeClr val="accent6">
                  <a:tint val="77000"/>
                </a:schemeClr>
              </a:solidFill>
            </a:ln>
            <a:effectLst>
              <a:glow rad="139700">
                <a:schemeClr val="accent6">
                  <a:tint val="77000"/>
                  <a:satMod val="175000"/>
                  <a:alpha val="14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cat>
            <c:strRef>
              <c:f>pivotsheet!$A$45:$A$47</c:f>
              <c:strCache>
                <c:ptCount val="2"/>
                <c:pt idx="0">
                  <c:v>Middle age</c:v>
                </c:pt>
                <c:pt idx="1">
                  <c:v>old</c:v>
                </c:pt>
              </c:strCache>
            </c:strRef>
          </c:cat>
          <c:val>
            <c:numRef>
              <c:f>pivotsheet!$B$45:$B$47</c:f>
              <c:numCache>
                <c:formatCode>General</c:formatCode>
                <c:ptCount val="2"/>
                <c:pt idx="0">
                  <c:v>4</c:v>
                </c:pt>
                <c:pt idx="1">
                  <c:v>1</c:v>
                </c:pt>
              </c:numCache>
            </c:numRef>
          </c:val>
          <c:smooth val="0"/>
          <c:extLst>
            <c:ext xmlns:c16="http://schemas.microsoft.com/office/drawing/2014/chart" uri="{C3380CC4-5D6E-409C-BE32-E72D297353CC}">
              <c16:uniqueId val="{00000000-282B-4D69-87A6-EBB838DB0732}"/>
            </c:ext>
          </c:extLst>
        </c:ser>
        <c:ser>
          <c:idx val="1"/>
          <c:order val="1"/>
          <c:tx>
            <c:strRef>
              <c:f>pivotsheet!$C$43:$C$44</c:f>
              <c:strCache>
                <c:ptCount val="1"/>
                <c:pt idx="0">
                  <c:v>Yes</c:v>
                </c:pt>
              </c:strCache>
            </c:strRef>
          </c:tx>
          <c:spPr>
            <a:ln w="22225" cap="rnd">
              <a:solidFill>
                <a:schemeClr val="accent6">
                  <a:shade val="76000"/>
                </a:schemeClr>
              </a:solidFill>
            </a:ln>
            <a:effectLst>
              <a:glow rad="139700">
                <a:schemeClr val="accent6">
                  <a:shade val="76000"/>
                  <a:satMod val="175000"/>
                  <a:alpha val="14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cat>
            <c:strRef>
              <c:f>pivotsheet!$A$45:$A$47</c:f>
              <c:strCache>
                <c:ptCount val="2"/>
                <c:pt idx="0">
                  <c:v>Middle age</c:v>
                </c:pt>
                <c:pt idx="1">
                  <c:v>old</c:v>
                </c:pt>
              </c:strCache>
            </c:strRef>
          </c:cat>
          <c:val>
            <c:numRef>
              <c:f>pivotsheet!$C$45:$C$47</c:f>
              <c:numCache>
                <c:formatCode>General</c:formatCode>
                <c:ptCount val="2"/>
                <c:pt idx="0">
                  <c:v>3</c:v>
                </c:pt>
              </c:numCache>
            </c:numRef>
          </c:val>
          <c:smooth val="0"/>
          <c:extLst>
            <c:ext xmlns:c16="http://schemas.microsoft.com/office/drawing/2014/chart" uri="{C3380CC4-5D6E-409C-BE32-E72D297353CC}">
              <c16:uniqueId val="{00000001-282B-4D69-87A6-EBB838DB0732}"/>
            </c:ext>
          </c:extLst>
        </c:ser>
        <c:dLbls>
          <c:showLegendKey val="0"/>
          <c:showVal val="0"/>
          <c:showCatName val="0"/>
          <c:showSerName val="0"/>
          <c:showPercent val="0"/>
          <c:showBubbleSize val="0"/>
        </c:dLbls>
        <c:marker val="1"/>
        <c:smooth val="0"/>
        <c:axId val="587507752"/>
        <c:axId val="583328024"/>
      </c:lineChart>
      <c:catAx>
        <c:axId val="587507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3328024"/>
        <c:crosses val="autoZero"/>
        <c:auto val="1"/>
        <c:lblAlgn val="ctr"/>
        <c:lblOffset val="100"/>
        <c:noMultiLvlLbl val="0"/>
      </c:catAx>
      <c:valAx>
        <c:axId val="583328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7507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Project.xlsx]pivotsheet!PivotTable6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customer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pivotsheet!$B$64:$B$65</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pivotsheet!$A$66:$A$73</c:f>
              <c:strCache>
                <c:ptCount val="7"/>
                <c:pt idx="0">
                  <c:v>31</c:v>
                </c:pt>
                <c:pt idx="1">
                  <c:v>33</c:v>
                </c:pt>
                <c:pt idx="2">
                  <c:v>35</c:v>
                </c:pt>
                <c:pt idx="3">
                  <c:v>49</c:v>
                </c:pt>
                <c:pt idx="4">
                  <c:v>50</c:v>
                </c:pt>
                <c:pt idx="5">
                  <c:v>55</c:v>
                </c:pt>
                <c:pt idx="6">
                  <c:v>62</c:v>
                </c:pt>
              </c:strCache>
            </c:strRef>
          </c:cat>
          <c:val>
            <c:numRef>
              <c:f>pivotsheet!$B$66:$B$73</c:f>
              <c:numCache>
                <c:formatCode>General</c:formatCode>
                <c:ptCount val="7"/>
                <c:pt idx="0">
                  <c:v>1</c:v>
                </c:pt>
                <c:pt idx="2">
                  <c:v>1</c:v>
                </c:pt>
                <c:pt idx="5">
                  <c:v>2</c:v>
                </c:pt>
                <c:pt idx="6">
                  <c:v>1</c:v>
                </c:pt>
              </c:numCache>
            </c:numRef>
          </c:val>
          <c:smooth val="0"/>
          <c:extLst>
            <c:ext xmlns:c16="http://schemas.microsoft.com/office/drawing/2014/chart" uri="{C3380CC4-5D6E-409C-BE32-E72D297353CC}">
              <c16:uniqueId val="{00000000-E865-4AB1-A59E-BBF85D3D356C}"/>
            </c:ext>
          </c:extLst>
        </c:ser>
        <c:ser>
          <c:idx val="1"/>
          <c:order val="1"/>
          <c:tx>
            <c:strRef>
              <c:f>pivotsheet!$C$64:$C$65</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pivotsheet!$A$66:$A$73</c:f>
              <c:strCache>
                <c:ptCount val="7"/>
                <c:pt idx="0">
                  <c:v>31</c:v>
                </c:pt>
                <c:pt idx="1">
                  <c:v>33</c:v>
                </c:pt>
                <c:pt idx="2">
                  <c:v>35</c:v>
                </c:pt>
                <c:pt idx="3">
                  <c:v>49</c:v>
                </c:pt>
                <c:pt idx="4">
                  <c:v>50</c:v>
                </c:pt>
                <c:pt idx="5">
                  <c:v>55</c:v>
                </c:pt>
                <c:pt idx="6">
                  <c:v>62</c:v>
                </c:pt>
              </c:strCache>
            </c:strRef>
          </c:cat>
          <c:val>
            <c:numRef>
              <c:f>pivotsheet!$C$66:$C$73</c:f>
              <c:numCache>
                <c:formatCode>General</c:formatCode>
                <c:ptCount val="7"/>
                <c:pt idx="1">
                  <c:v>1</c:v>
                </c:pt>
                <c:pt idx="3">
                  <c:v>1</c:v>
                </c:pt>
                <c:pt idx="4">
                  <c:v>1</c:v>
                </c:pt>
              </c:numCache>
            </c:numRef>
          </c:val>
          <c:smooth val="0"/>
          <c:extLst>
            <c:ext xmlns:c16="http://schemas.microsoft.com/office/drawing/2014/chart" uri="{C3380CC4-5D6E-409C-BE32-E72D297353CC}">
              <c16:uniqueId val="{00000001-E865-4AB1-A59E-BBF85D3D356C}"/>
            </c:ext>
          </c:extLst>
        </c:ser>
        <c:dLbls>
          <c:showLegendKey val="0"/>
          <c:showVal val="0"/>
          <c:showCatName val="0"/>
          <c:showSerName val="0"/>
          <c:showPercent val="0"/>
          <c:showBubbleSize val="0"/>
        </c:dLbls>
        <c:marker val="1"/>
        <c:smooth val="0"/>
        <c:axId val="587505592"/>
        <c:axId val="583327664"/>
      </c:lineChart>
      <c:catAx>
        <c:axId val="5875055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327664"/>
        <c:crosses val="autoZero"/>
        <c:auto val="1"/>
        <c:lblAlgn val="ctr"/>
        <c:lblOffset val="100"/>
        <c:noMultiLvlLbl val="0"/>
      </c:catAx>
      <c:valAx>
        <c:axId val="583327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505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320040</xdr:colOff>
      <xdr:row>3</xdr:row>
      <xdr:rowOff>76200</xdr:rowOff>
    </xdr:from>
    <xdr:to>
      <xdr:col>15</xdr:col>
      <xdr:colOff>68580</xdr:colOff>
      <xdr:row>14</xdr:row>
      <xdr:rowOff>144780</xdr:rowOff>
    </xdr:to>
    <xdr:graphicFrame macro="">
      <xdr:nvGraphicFramePr>
        <xdr:cNvPr id="19" name="Chart 18">
          <a:extLst>
            <a:ext uri="{FF2B5EF4-FFF2-40B4-BE49-F238E27FC236}">
              <a16:creationId xmlns:a16="http://schemas.microsoft.com/office/drawing/2014/main" id="{4B88C2B9-EA01-4429-820A-3BDB2EA0D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15</xdr:row>
      <xdr:rowOff>0</xdr:rowOff>
    </xdr:from>
    <xdr:to>
      <xdr:col>15</xdr:col>
      <xdr:colOff>449580</xdr:colOff>
      <xdr:row>30</xdr:row>
      <xdr:rowOff>30956</xdr:rowOff>
    </xdr:to>
    <xdr:graphicFrame macro="">
      <xdr:nvGraphicFramePr>
        <xdr:cNvPr id="21" name="Chart 20">
          <a:extLst>
            <a:ext uri="{FF2B5EF4-FFF2-40B4-BE49-F238E27FC236}">
              <a16:creationId xmlns:a16="http://schemas.microsoft.com/office/drawing/2014/main" id="{A565AD64-5F46-4D73-8272-7406BB768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182880</xdr:colOff>
      <xdr:row>3</xdr:row>
      <xdr:rowOff>38100</xdr:rowOff>
    </xdr:from>
    <xdr:to>
      <xdr:col>9</xdr:col>
      <xdr:colOff>280511</xdr:colOff>
      <xdr:row>14</xdr:row>
      <xdr:rowOff>129540</xdr:rowOff>
    </xdr:to>
    <xdr:graphicFrame macro="">
      <xdr:nvGraphicFramePr>
        <xdr:cNvPr id="23" name="Chart 22">
          <a:extLst>
            <a:ext uri="{FF2B5EF4-FFF2-40B4-BE49-F238E27FC236}">
              <a16:creationId xmlns:a16="http://schemas.microsoft.com/office/drawing/2014/main" id="{BEF0F67A-F03D-45A3-86C2-FDA65AF7A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205740</xdr:colOff>
      <xdr:row>3</xdr:row>
      <xdr:rowOff>15241</xdr:rowOff>
    </xdr:from>
    <xdr:to>
      <xdr:col>3</xdr:col>
      <xdr:colOff>205740</xdr:colOff>
      <xdr:row>7</xdr:row>
      <xdr:rowOff>144781</xdr:rowOff>
    </xdr:to>
    <mc:AlternateContent xmlns:mc="http://schemas.openxmlformats.org/markup-compatibility/2006">
      <mc:Choice xmlns:a14="http://schemas.microsoft.com/office/drawing/2010/main" Requires="a14">
        <xdr:graphicFrame macro="">
          <xdr:nvGraphicFramePr>
            <xdr:cNvPr id="24" name="Mariital status">
              <a:extLst>
                <a:ext uri="{FF2B5EF4-FFF2-40B4-BE49-F238E27FC236}">
                  <a16:creationId xmlns:a16="http://schemas.microsoft.com/office/drawing/2014/main" id="{4D1B5FB2-384E-5E3A-7C8C-D4F472FB5524}"/>
                </a:ext>
              </a:extLst>
            </xdr:cNvPr>
            <xdr:cNvGraphicFramePr/>
          </xdr:nvGraphicFramePr>
          <xdr:xfrm>
            <a:off x="0" y="0"/>
            <a:ext cx="0" cy="0"/>
          </xdr:xfrm>
          <a:graphic>
            <a:graphicData uri="http://schemas.microsoft.com/office/drawing/2010/slicer">
              <sle:slicer xmlns:sle="http://schemas.microsoft.com/office/drawing/2010/slicer" name="Mariital status"/>
            </a:graphicData>
          </a:graphic>
        </xdr:graphicFrame>
      </mc:Choice>
      <mc:Fallback>
        <xdr:sp macro="" textlink="">
          <xdr:nvSpPr>
            <xdr:cNvPr id="0" name=""/>
            <xdr:cNvSpPr>
              <a:spLocks noTextEdit="1"/>
            </xdr:cNvSpPr>
          </xdr:nvSpPr>
          <xdr:spPr>
            <a:xfrm>
              <a:off x="205740" y="93726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8</xdr:row>
      <xdr:rowOff>1</xdr:rowOff>
    </xdr:from>
    <xdr:to>
      <xdr:col>3</xdr:col>
      <xdr:colOff>198120</xdr:colOff>
      <xdr:row>17</xdr:row>
      <xdr:rowOff>45721</xdr:rowOff>
    </xdr:to>
    <mc:AlternateContent xmlns:mc="http://schemas.openxmlformats.org/markup-compatibility/2006">
      <mc:Choice xmlns:a14="http://schemas.microsoft.com/office/drawing/2010/main" Requires="a14">
        <xdr:graphicFrame macro="">
          <xdr:nvGraphicFramePr>
            <xdr:cNvPr id="25" name="Education">
              <a:extLst>
                <a:ext uri="{FF2B5EF4-FFF2-40B4-BE49-F238E27FC236}">
                  <a16:creationId xmlns:a16="http://schemas.microsoft.com/office/drawing/2014/main" id="{E8E6372E-AFA5-67BE-F0AF-4CA9588D95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8120" y="1836421"/>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220980</xdr:colOff>
      <xdr:row>17</xdr:row>
      <xdr:rowOff>99061</xdr:rowOff>
    </xdr:from>
    <xdr:to>
      <xdr:col>3</xdr:col>
      <xdr:colOff>220980</xdr:colOff>
      <xdr:row>23</xdr:row>
      <xdr:rowOff>175261</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CF566BFF-A48F-2E73-CB9F-C282383120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0980" y="358140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0</xdr:row>
      <xdr:rowOff>0</xdr:rowOff>
    </xdr:from>
    <xdr:to>
      <xdr:col>12</xdr:col>
      <xdr:colOff>495300</xdr:colOff>
      <xdr:row>15</xdr:row>
      <xdr:rowOff>0</xdr:rowOff>
    </xdr:to>
    <xdr:graphicFrame macro="">
      <xdr:nvGraphicFramePr>
        <xdr:cNvPr id="2" name="Chart 1">
          <a:extLst>
            <a:ext uri="{FF2B5EF4-FFF2-40B4-BE49-F238E27FC236}">
              <a16:creationId xmlns:a16="http://schemas.microsoft.com/office/drawing/2014/main" id="{8DA89527-5B6C-44A7-9505-982F464CA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17</xdr:row>
      <xdr:rowOff>83344</xdr:rowOff>
    </xdr:from>
    <xdr:to>
      <xdr:col>13</xdr:col>
      <xdr:colOff>71438</xdr:colOff>
      <xdr:row>33</xdr:row>
      <xdr:rowOff>0</xdr:rowOff>
    </xdr:to>
    <xdr:graphicFrame macro="">
      <xdr:nvGraphicFramePr>
        <xdr:cNvPr id="3" name="Chart 2">
          <a:extLst>
            <a:ext uri="{FF2B5EF4-FFF2-40B4-BE49-F238E27FC236}">
              <a16:creationId xmlns:a16="http://schemas.microsoft.com/office/drawing/2014/main" id="{3A43F936-2830-BE49-A9A4-87D3AD94B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577453</xdr:colOff>
      <xdr:row>41</xdr:row>
      <xdr:rowOff>69056</xdr:rowOff>
    </xdr:from>
    <xdr:to>
      <xdr:col>12</xdr:col>
      <xdr:colOff>291703</xdr:colOff>
      <xdr:row>56</xdr:row>
      <xdr:rowOff>133350</xdr:rowOff>
    </xdr:to>
    <xdr:graphicFrame macro="">
      <xdr:nvGraphicFramePr>
        <xdr:cNvPr id="4" name="Chart 3">
          <a:extLst>
            <a:ext uri="{FF2B5EF4-FFF2-40B4-BE49-F238E27FC236}">
              <a16:creationId xmlns:a16="http://schemas.microsoft.com/office/drawing/2014/main" id="{FA153272-E74F-7511-366B-ADD533CE7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29765</xdr:colOff>
      <xdr:row>69</xdr:row>
      <xdr:rowOff>128587</xdr:rowOff>
    </xdr:from>
    <xdr:to>
      <xdr:col>12</xdr:col>
      <xdr:colOff>351234</xdr:colOff>
      <xdr:row>85</xdr:row>
      <xdr:rowOff>14287</xdr:rowOff>
    </xdr:to>
    <xdr:graphicFrame macro="">
      <xdr:nvGraphicFramePr>
        <xdr:cNvPr id="5" name="Chart 4">
          <a:extLst>
            <a:ext uri="{FF2B5EF4-FFF2-40B4-BE49-F238E27FC236}">
              <a16:creationId xmlns:a16="http://schemas.microsoft.com/office/drawing/2014/main" id="{EE368FFA-30F0-E1FE-76EB-E0B53BD74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T" refreshedDate="45217.032716087961" createdVersion="8" refreshedVersion="8" minRefreshableVersion="3" recordCount="1000" xr:uid="{A36D6D09-E920-4411-9232-A9861CB7BB59}">
  <cacheSource type="worksheet">
    <worksheetSource ref="A1:N1001" sheet="working sheet"/>
  </cacheSource>
  <cacheFields count="14">
    <cacheField name="ID" numFmtId="0">
      <sharedItems containsSemiMixedTypes="0" containsString="0" containsNumber="1" containsInteger="1" minValue="11000" maxValue="29447"/>
    </cacheField>
    <cacheField name="Mariital status" numFmtId="0">
      <sharedItems count="2">
        <s v="Maried"/>
        <s v="Singel"/>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if"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2066934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5A0772-15CE-4E3A-BA37-1093112B37E4}"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4:D7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8">
    <i>
      <x v="6"/>
    </i>
    <i>
      <x v="8"/>
    </i>
    <i>
      <x v="10"/>
    </i>
    <i>
      <x v="24"/>
    </i>
    <i>
      <x v="25"/>
    </i>
    <i>
      <x v="30"/>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0A6CFC-DEC6-4EC7-A62C-C54E693F0E47}"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0C978-0ED9-4CE9-B688-25E9AAA16A35}"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341BFB-ABE5-47EF-9D72-09FC62F277C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h="1" x="0"/>
        <item x="1"/>
        <item t="default"/>
      </items>
    </pivotField>
    <pivotField axis="axisRow" showAll="0">
      <items count="4">
        <item m="1" x="2"/>
        <item x="1"/>
        <item x="0"/>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2"/>
  </dataFields>
  <formats count="1">
    <format dxfId="1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ital_status" xr10:uid="{61467555-89C1-483F-BEFD-0D98F7CF2A5C}" sourceName="Mariital status">
  <pivotTables>
    <pivotTable tabId="4" name="PivotTable1"/>
    <pivotTable tabId="4" name="PivotTable2"/>
    <pivotTable tabId="4" name="PivotTable5"/>
    <pivotTable tabId="4" name="PivotTable6"/>
  </pivotTables>
  <data>
    <tabular pivotCacheId="20669347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1F22C5-FA31-442B-984C-2BE430CA1BB9}" sourceName="Education">
  <pivotTables>
    <pivotTable tabId="4" name="PivotTable1"/>
    <pivotTable tabId="4" name="PivotTable2"/>
    <pivotTable tabId="4" name="PivotTable5"/>
    <pivotTable tabId="4" name="PivotTable6"/>
  </pivotTables>
  <data>
    <tabular pivotCacheId="206693472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26C114-12CB-434C-B79C-CC60ABFD9F94}" sourceName="Region">
  <pivotTables>
    <pivotTable tabId="4" name="PivotTable1"/>
    <pivotTable tabId="4" name="PivotTable2"/>
    <pivotTable tabId="4" name="PivotTable5"/>
    <pivotTable tabId="4" name="PivotTable6"/>
  </pivotTables>
  <data>
    <tabular pivotCacheId="206693472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ital status" xr10:uid="{03D27CC8-2BDC-421E-AFA9-F45FC4A182B7}" cache="Slicer_Mariital_status" caption="Mariital status" rowHeight="234950"/>
  <slicer name="Education" xr10:uid="{9CC9A4B6-FE31-4952-9111-4D54AD96D6A8}" cache="Slicer_Education" caption="Education" rowHeight="234950"/>
  <slicer name="Region" xr10:uid="{A0B66922-2A41-4807-B3ED-F24D04447AD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67C83-C37E-431D-A183-75D08DC76B0F}">
  <dimension ref="A1:N1001"/>
  <sheetViews>
    <sheetView topLeftCell="A884" workbookViewId="0">
      <selection activeCell="C989" sqref="C989"/>
    </sheetView>
  </sheetViews>
  <sheetFormatPr defaultColWidth="11.88671875" defaultRowHeight="14.4" x14ac:dyDescent="0.3"/>
  <cols>
    <col min="2" max="2" width="16" customWidth="1"/>
    <col min="4" max="4" width="11.88671875" style="1"/>
    <col min="14" max="14" width="15.44140625" customWidth="1"/>
  </cols>
  <sheetData>
    <row r="1" spans="1:14" x14ac:dyDescent="0.3">
      <c r="A1" t="s">
        <v>0</v>
      </c>
      <c r="B1" t="s">
        <v>40</v>
      </c>
      <c r="C1" t="s">
        <v>2</v>
      </c>
      <c r="D1" s="1" t="s">
        <v>3</v>
      </c>
      <c r="E1" t="s">
        <v>4</v>
      </c>
      <c r="F1" t="s">
        <v>5</v>
      </c>
      <c r="G1" t="s">
        <v>6</v>
      </c>
      <c r="H1" t="s">
        <v>7</v>
      </c>
      <c r="I1" t="s">
        <v>8</v>
      </c>
      <c r="J1" t="s">
        <v>9</v>
      </c>
      <c r="K1" t="s">
        <v>10</v>
      </c>
      <c r="L1" t="s">
        <v>11</v>
      </c>
      <c r="M1" t="s">
        <v>39</v>
      </c>
      <c r="N1" t="s">
        <v>12</v>
      </c>
    </row>
    <row r="2" spans="1:14" x14ac:dyDescent="0.3">
      <c r="A2">
        <v>12496</v>
      </c>
      <c r="B2" t="s">
        <v>36</v>
      </c>
      <c r="C2" t="s">
        <v>45</v>
      </c>
      <c r="D2" s="1">
        <v>40000</v>
      </c>
      <c r="E2">
        <v>1</v>
      </c>
      <c r="F2" t="s">
        <v>13</v>
      </c>
      <c r="G2" t="s">
        <v>14</v>
      </c>
      <c r="H2" t="s">
        <v>15</v>
      </c>
      <c r="I2">
        <v>0</v>
      </c>
      <c r="J2" t="s">
        <v>16</v>
      </c>
      <c r="K2" t="s">
        <v>17</v>
      </c>
      <c r="L2">
        <v>42</v>
      </c>
      <c r="M2" t="str">
        <f>IF(L2&gt;55,"old",IF(L2&gt;=31,"Middle age",IF(L2&lt;31,"invalid")))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age",IF(L3&lt;31,"invalid")))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45</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45</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45</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45</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45</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45</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45</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45</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invalid</v>
      </c>
      <c r="N28" t="s">
        <v>15</v>
      </c>
    </row>
    <row r="29" spans="1:14" x14ac:dyDescent="0.3">
      <c r="A29">
        <v>18283</v>
      </c>
      <c r="B29" t="s">
        <v>37</v>
      </c>
      <c r="C29" t="s">
        <v>45</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45</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45</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invalid</v>
      </c>
      <c r="N33" t="s">
        <v>15</v>
      </c>
    </row>
    <row r="34" spans="1:14" x14ac:dyDescent="0.3">
      <c r="A34">
        <v>20942</v>
      </c>
      <c r="B34" t="s">
        <v>37</v>
      </c>
      <c r="C34" t="s">
        <v>45</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45</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45</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45</v>
      </c>
      <c r="D39" s="1">
        <v>30000</v>
      </c>
      <c r="E39">
        <v>0</v>
      </c>
      <c r="F39" t="s">
        <v>19</v>
      </c>
      <c r="G39" t="s">
        <v>20</v>
      </c>
      <c r="H39" t="s">
        <v>18</v>
      </c>
      <c r="I39">
        <v>1</v>
      </c>
      <c r="J39" t="s">
        <v>22</v>
      </c>
      <c r="K39" t="s">
        <v>17</v>
      </c>
      <c r="L39">
        <v>30</v>
      </c>
      <c r="M39" t="str">
        <f t="shared" si="0"/>
        <v>invalid</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invalid</v>
      </c>
      <c r="N40" t="s">
        <v>18</v>
      </c>
    </row>
    <row r="41" spans="1:14" x14ac:dyDescent="0.3">
      <c r="A41">
        <v>16259</v>
      </c>
      <c r="B41" t="s">
        <v>37</v>
      </c>
      <c r="C41" t="s">
        <v>45</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45</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45</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45</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45</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45</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45</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45</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45</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45</v>
      </c>
      <c r="D52" s="1">
        <v>30000</v>
      </c>
      <c r="E52">
        <v>0</v>
      </c>
      <c r="F52" t="s">
        <v>19</v>
      </c>
      <c r="G52" t="s">
        <v>20</v>
      </c>
      <c r="H52" t="s">
        <v>18</v>
      </c>
      <c r="I52">
        <v>1</v>
      </c>
      <c r="J52" t="s">
        <v>16</v>
      </c>
      <c r="K52" t="s">
        <v>17</v>
      </c>
      <c r="L52">
        <v>28</v>
      </c>
      <c r="M52" t="str">
        <f t="shared" si="0"/>
        <v>invalid</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45</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45</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45</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45</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45</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45</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45</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age",IF(L67&lt;31,"invalid")))</f>
        <v>old</v>
      </c>
      <c r="N67" t="s">
        <v>18</v>
      </c>
    </row>
    <row r="68" spans="1:14" x14ac:dyDescent="0.3">
      <c r="A68">
        <v>29355</v>
      </c>
      <c r="B68" t="s">
        <v>36</v>
      </c>
      <c r="C68" t="s">
        <v>45</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45</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45</v>
      </c>
      <c r="D71" s="1">
        <v>10000</v>
      </c>
      <c r="E71">
        <v>0</v>
      </c>
      <c r="F71" t="s">
        <v>29</v>
      </c>
      <c r="G71" t="s">
        <v>25</v>
      </c>
      <c r="H71" t="s">
        <v>18</v>
      </c>
      <c r="I71">
        <v>2</v>
      </c>
      <c r="J71" t="s">
        <v>16</v>
      </c>
      <c r="K71" t="s">
        <v>17</v>
      </c>
      <c r="L71">
        <v>30</v>
      </c>
      <c r="M71" t="str">
        <f t="shared" si="1"/>
        <v>invalid</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45</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45</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45</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45</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45</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45</v>
      </c>
      <c r="D78" s="1">
        <v>20000</v>
      </c>
      <c r="E78">
        <v>0</v>
      </c>
      <c r="F78" t="s">
        <v>29</v>
      </c>
      <c r="G78" t="s">
        <v>25</v>
      </c>
      <c r="H78" t="s">
        <v>18</v>
      </c>
      <c r="I78">
        <v>2</v>
      </c>
      <c r="J78" t="s">
        <v>26</v>
      </c>
      <c r="K78" t="s">
        <v>17</v>
      </c>
      <c r="L78">
        <v>26</v>
      </c>
      <c r="M78" t="str">
        <f t="shared" si="1"/>
        <v>invalid</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invalid</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45</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45</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invalid</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invalid</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invalid</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45</v>
      </c>
      <c r="D92" s="1">
        <v>30000</v>
      </c>
      <c r="E92">
        <v>0</v>
      </c>
      <c r="F92" t="s">
        <v>19</v>
      </c>
      <c r="G92" t="s">
        <v>20</v>
      </c>
      <c r="H92" t="s">
        <v>18</v>
      </c>
      <c r="I92">
        <v>1</v>
      </c>
      <c r="J92" t="s">
        <v>16</v>
      </c>
      <c r="K92" t="s">
        <v>17</v>
      </c>
      <c r="L92">
        <v>29</v>
      </c>
      <c r="M92" t="str">
        <f t="shared" si="1"/>
        <v>invalid</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invalid</v>
      </c>
      <c r="N93" t="s">
        <v>15</v>
      </c>
    </row>
    <row r="94" spans="1:14" x14ac:dyDescent="0.3">
      <c r="A94">
        <v>19562</v>
      </c>
      <c r="B94" t="s">
        <v>37</v>
      </c>
      <c r="C94" t="s">
        <v>45</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45</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45</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45</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invalid</v>
      </c>
      <c r="N100" t="s">
        <v>15</v>
      </c>
    </row>
    <row r="101" spans="1:14" x14ac:dyDescent="0.3">
      <c r="A101">
        <v>26852</v>
      </c>
      <c r="B101" t="s">
        <v>36</v>
      </c>
      <c r="C101" t="s">
        <v>45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45</v>
      </c>
      <c r="D107" s="1">
        <v>30000</v>
      </c>
      <c r="E107">
        <v>0</v>
      </c>
      <c r="F107" t="s">
        <v>19</v>
      </c>
      <c r="G107" t="s">
        <v>20</v>
      </c>
      <c r="H107" t="s">
        <v>18</v>
      </c>
      <c r="I107">
        <v>1</v>
      </c>
      <c r="J107" t="s">
        <v>22</v>
      </c>
      <c r="K107" t="s">
        <v>17</v>
      </c>
      <c r="L107">
        <v>30</v>
      </c>
      <c r="M107" t="str">
        <f t="shared" si="1"/>
        <v>invalid</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45</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45</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invalid</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invalid</v>
      </c>
      <c r="N117" t="s">
        <v>15</v>
      </c>
    </row>
    <row r="118" spans="1:14" x14ac:dyDescent="0.3">
      <c r="A118">
        <v>22496</v>
      </c>
      <c r="B118" t="s">
        <v>36</v>
      </c>
      <c r="C118" t="s">
        <v>45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45</v>
      </c>
      <c r="D121" s="1">
        <v>30000</v>
      </c>
      <c r="E121">
        <v>0</v>
      </c>
      <c r="F121" t="s">
        <v>19</v>
      </c>
      <c r="G121" t="s">
        <v>20</v>
      </c>
      <c r="H121" t="s">
        <v>18</v>
      </c>
      <c r="I121">
        <v>1</v>
      </c>
      <c r="J121" t="s">
        <v>22</v>
      </c>
      <c r="K121" t="s">
        <v>17</v>
      </c>
      <c r="L121">
        <v>29</v>
      </c>
      <c r="M121" t="str">
        <f t="shared" si="1"/>
        <v>invalid</v>
      </c>
      <c r="N121" t="s">
        <v>18</v>
      </c>
    </row>
    <row r="122" spans="1:14" x14ac:dyDescent="0.3">
      <c r="A122">
        <v>22988</v>
      </c>
      <c r="B122" t="s">
        <v>36</v>
      </c>
      <c r="C122" t="s">
        <v>45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45</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45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45</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45</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45</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45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45</v>
      </c>
      <c r="D143" s="1">
        <v>10000</v>
      </c>
      <c r="E143">
        <v>0</v>
      </c>
      <c r="F143" t="s">
        <v>19</v>
      </c>
      <c r="G143" t="s">
        <v>25</v>
      </c>
      <c r="H143" t="s">
        <v>18</v>
      </c>
      <c r="I143">
        <v>1</v>
      </c>
      <c r="J143" t="s">
        <v>16</v>
      </c>
      <c r="K143" t="s">
        <v>24</v>
      </c>
      <c r="L143">
        <v>26</v>
      </c>
      <c r="M143" t="str">
        <f t="shared" si="2"/>
        <v>invalid</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45</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invalid</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45</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invalid</v>
      </c>
      <c r="N166" t="s">
        <v>15</v>
      </c>
    </row>
    <row r="167" spans="1:14" x14ac:dyDescent="0.3">
      <c r="A167">
        <v>15465</v>
      </c>
      <c r="B167" t="s">
        <v>36</v>
      </c>
      <c r="C167" t="s">
        <v>45</v>
      </c>
      <c r="D167" s="1">
        <v>10000</v>
      </c>
      <c r="E167">
        <v>0</v>
      </c>
      <c r="F167" t="s">
        <v>19</v>
      </c>
      <c r="G167" t="s">
        <v>25</v>
      </c>
      <c r="H167" t="s">
        <v>18</v>
      </c>
      <c r="I167">
        <v>1</v>
      </c>
      <c r="J167" t="s">
        <v>16</v>
      </c>
      <c r="K167" t="s">
        <v>24</v>
      </c>
      <c r="L167">
        <v>25</v>
      </c>
      <c r="M167" t="str">
        <f t="shared" si="2"/>
        <v>invalid</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45</v>
      </c>
      <c r="D175" s="1">
        <v>10000</v>
      </c>
      <c r="E175">
        <v>0</v>
      </c>
      <c r="F175" t="s">
        <v>19</v>
      </c>
      <c r="G175" t="s">
        <v>25</v>
      </c>
      <c r="H175" t="s">
        <v>15</v>
      </c>
      <c r="I175">
        <v>1</v>
      </c>
      <c r="J175" t="s">
        <v>22</v>
      </c>
      <c r="K175" t="s">
        <v>24</v>
      </c>
      <c r="L175">
        <v>27</v>
      </c>
      <c r="M175" t="str">
        <f t="shared" si="2"/>
        <v>invalid</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45</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45</v>
      </c>
      <c r="D178" s="1">
        <v>20000</v>
      </c>
      <c r="E178">
        <v>0</v>
      </c>
      <c r="F178" t="s">
        <v>19</v>
      </c>
      <c r="G178" t="s">
        <v>25</v>
      </c>
      <c r="H178" t="s">
        <v>15</v>
      </c>
      <c r="I178">
        <v>0</v>
      </c>
      <c r="J178" t="s">
        <v>16</v>
      </c>
      <c r="K178" t="s">
        <v>24</v>
      </c>
      <c r="L178">
        <v>29</v>
      </c>
      <c r="M178" t="str">
        <f t="shared" si="2"/>
        <v>invalid</v>
      </c>
      <c r="N178" t="s">
        <v>15</v>
      </c>
    </row>
    <row r="179" spans="1:14" x14ac:dyDescent="0.3">
      <c r="A179">
        <v>27304</v>
      </c>
      <c r="B179" t="s">
        <v>37</v>
      </c>
      <c r="C179" t="s">
        <v>45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45</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45</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45</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45</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45</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45</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45</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45</v>
      </c>
      <c r="D195" s="1">
        <v>70000</v>
      </c>
      <c r="E195">
        <v>5</v>
      </c>
      <c r="F195" t="s">
        <v>13</v>
      </c>
      <c r="G195" t="s">
        <v>21</v>
      </c>
      <c r="H195" t="s">
        <v>15</v>
      </c>
      <c r="I195">
        <v>4</v>
      </c>
      <c r="J195" t="s">
        <v>30</v>
      </c>
      <c r="K195" t="s">
        <v>24</v>
      </c>
      <c r="L195">
        <v>41</v>
      </c>
      <c r="M195" t="str">
        <f t="shared" ref="M195:M258" si="3">IF(L195&gt;55,"old",IF(L195&gt;=31,"Middle age",IF(L195&lt;31,"invalid")))</f>
        <v>Middle age</v>
      </c>
      <c r="N195" t="s">
        <v>18</v>
      </c>
    </row>
    <row r="196" spans="1:14" x14ac:dyDescent="0.3">
      <c r="A196">
        <v>17843</v>
      </c>
      <c r="B196" t="s">
        <v>37</v>
      </c>
      <c r="C196" t="s">
        <v>45</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invalid</v>
      </c>
      <c r="N197" t="s">
        <v>15</v>
      </c>
    </row>
    <row r="198" spans="1:14" x14ac:dyDescent="0.3">
      <c r="A198">
        <v>16209</v>
      </c>
      <c r="B198" t="s">
        <v>37</v>
      </c>
      <c r="C198" t="s">
        <v>45</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45</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invalid</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45</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45</v>
      </c>
      <c r="D209" s="1">
        <v>20000</v>
      </c>
      <c r="E209">
        <v>0</v>
      </c>
      <c r="F209" t="s">
        <v>29</v>
      </c>
      <c r="G209" t="s">
        <v>25</v>
      </c>
      <c r="H209" t="s">
        <v>15</v>
      </c>
      <c r="I209">
        <v>2</v>
      </c>
      <c r="J209" t="s">
        <v>26</v>
      </c>
      <c r="K209" t="s">
        <v>17</v>
      </c>
      <c r="L209">
        <v>26</v>
      </c>
      <c r="M209" t="str">
        <f t="shared" si="3"/>
        <v>invalid</v>
      </c>
      <c r="N209" t="s">
        <v>15</v>
      </c>
    </row>
    <row r="210" spans="1:14" x14ac:dyDescent="0.3">
      <c r="A210">
        <v>22633</v>
      </c>
      <c r="B210" t="s">
        <v>37</v>
      </c>
      <c r="C210" t="s">
        <v>45</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45</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45</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45</v>
      </c>
      <c r="D214" s="1">
        <v>30000</v>
      </c>
      <c r="E214">
        <v>0</v>
      </c>
      <c r="F214" t="s">
        <v>19</v>
      </c>
      <c r="G214" t="s">
        <v>20</v>
      </c>
      <c r="H214" t="s">
        <v>18</v>
      </c>
      <c r="I214">
        <v>1</v>
      </c>
      <c r="J214" t="s">
        <v>22</v>
      </c>
      <c r="K214" t="s">
        <v>17</v>
      </c>
      <c r="L214">
        <v>30</v>
      </c>
      <c r="M214" t="str">
        <f t="shared" si="3"/>
        <v>invalid</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45</v>
      </c>
      <c r="D219" s="1">
        <v>20000</v>
      </c>
      <c r="E219">
        <v>0</v>
      </c>
      <c r="F219" t="s">
        <v>29</v>
      </c>
      <c r="G219" t="s">
        <v>25</v>
      </c>
      <c r="H219" t="s">
        <v>18</v>
      </c>
      <c r="I219">
        <v>2</v>
      </c>
      <c r="J219" t="s">
        <v>16</v>
      </c>
      <c r="K219" t="s">
        <v>17</v>
      </c>
      <c r="L219">
        <v>25</v>
      </c>
      <c r="M219" t="str">
        <f t="shared" si="3"/>
        <v>invalid</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invalid</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45</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45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45</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45</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45</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invalid</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45</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45</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45</v>
      </c>
      <c r="D239" s="1">
        <v>10000</v>
      </c>
      <c r="E239">
        <v>0</v>
      </c>
      <c r="F239" t="s">
        <v>19</v>
      </c>
      <c r="G239" t="s">
        <v>25</v>
      </c>
      <c r="H239" t="s">
        <v>18</v>
      </c>
      <c r="I239">
        <v>1</v>
      </c>
      <c r="J239" t="s">
        <v>16</v>
      </c>
      <c r="K239" t="s">
        <v>24</v>
      </c>
      <c r="L239">
        <v>26</v>
      </c>
      <c r="M239" t="str">
        <f t="shared" si="3"/>
        <v>invalid</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45</v>
      </c>
      <c r="D243" s="1">
        <v>30000</v>
      </c>
      <c r="E243">
        <v>3</v>
      </c>
      <c r="F243" t="s">
        <v>19</v>
      </c>
      <c r="G243" t="s">
        <v>20</v>
      </c>
      <c r="H243" t="s">
        <v>15</v>
      </c>
      <c r="I243">
        <v>2</v>
      </c>
      <c r="J243" t="s">
        <v>16</v>
      </c>
      <c r="K243" t="s">
        <v>17</v>
      </c>
      <c r="L243">
        <v>27</v>
      </c>
      <c r="M243" t="str">
        <f t="shared" si="3"/>
        <v>invalid</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45</v>
      </c>
      <c r="D245" s="1">
        <v>20000</v>
      </c>
      <c r="E245">
        <v>0</v>
      </c>
      <c r="F245" t="s">
        <v>27</v>
      </c>
      <c r="G245" t="s">
        <v>25</v>
      </c>
      <c r="H245" t="s">
        <v>18</v>
      </c>
      <c r="I245">
        <v>1</v>
      </c>
      <c r="J245" t="s">
        <v>22</v>
      </c>
      <c r="K245" t="s">
        <v>17</v>
      </c>
      <c r="L245">
        <v>29</v>
      </c>
      <c r="M245" t="str">
        <f t="shared" si="3"/>
        <v>invalid</v>
      </c>
      <c r="N245" t="s">
        <v>18</v>
      </c>
    </row>
    <row r="246" spans="1:14" x14ac:dyDescent="0.3">
      <c r="A246">
        <v>19057</v>
      </c>
      <c r="B246" t="s">
        <v>36</v>
      </c>
      <c r="C246" t="s">
        <v>45</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45</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45</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45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45</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45</v>
      </c>
      <c r="D259" s="1">
        <v>50000</v>
      </c>
      <c r="E259">
        <v>0</v>
      </c>
      <c r="F259" t="s">
        <v>31</v>
      </c>
      <c r="G259" t="s">
        <v>14</v>
      </c>
      <c r="H259" t="s">
        <v>15</v>
      </c>
      <c r="I259">
        <v>0</v>
      </c>
      <c r="J259" t="s">
        <v>16</v>
      </c>
      <c r="K259" t="s">
        <v>17</v>
      </c>
      <c r="L259">
        <v>36</v>
      </c>
      <c r="M259" t="str">
        <f t="shared" ref="M259:M322" si="4">IF(L259&gt;55,"old",IF(L259&gt;=31,"Middle age",IF(L259&lt;31,"invalid")))</f>
        <v>Middle age</v>
      </c>
      <c r="N259" t="s">
        <v>15</v>
      </c>
    </row>
    <row r="260" spans="1:14" x14ac:dyDescent="0.3">
      <c r="A260">
        <v>14193</v>
      </c>
      <c r="B260" t="s">
        <v>37</v>
      </c>
      <c r="C260" t="s">
        <v>45</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45</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45</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45</v>
      </c>
      <c r="D268" s="1">
        <v>20000</v>
      </c>
      <c r="E268">
        <v>5</v>
      </c>
      <c r="F268" t="s">
        <v>27</v>
      </c>
      <c r="G268" t="s">
        <v>25</v>
      </c>
      <c r="H268" t="s">
        <v>15</v>
      </c>
      <c r="I268">
        <v>2</v>
      </c>
      <c r="J268" t="s">
        <v>16</v>
      </c>
      <c r="K268" t="s">
        <v>17</v>
      </c>
      <c r="L268">
        <v>27</v>
      </c>
      <c r="M268" t="str">
        <f t="shared" si="4"/>
        <v>invalid</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45</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45</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45</v>
      </c>
      <c r="D273" s="1">
        <v>20000</v>
      </c>
      <c r="E273">
        <v>0</v>
      </c>
      <c r="F273" t="s">
        <v>27</v>
      </c>
      <c r="G273" t="s">
        <v>25</v>
      </c>
      <c r="H273" t="s">
        <v>18</v>
      </c>
      <c r="I273">
        <v>1</v>
      </c>
      <c r="J273" t="s">
        <v>26</v>
      </c>
      <c r="K273" t="s">
        <v>17</v>
      </c>
      <c r="L273">
        <v>28</v>
      </c>
      <c r="M273" t="str">
        <f t="shared" si="4"/>
        <v>invalid</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45</v>
      </c>
      <c r="D275" s="1">
        <v>20000</v>
      </c>
      <c r="E275">
        <v>0</v>
      </c>
      <c r="F275" t="s">
        <v>27</v>
      </c>
      <c r="G275" t="s">
        <v>25</v>
      </c>
      <c r="H275" t="s">
        <v>18</v>
      </c>
      <c r="I275">
        <v>1</v>
      </c>
      <c r="J275" t="s">
        <v>22</v>
      </c>
      <c r="K275" t="s">
        <v>17</v>
      </c>
      <c r="L275">
        <v>30</v>
      </c>
      <c r="M275" t="str">
        <f t="shared" si="4"/>
        <v>invalid</v>
      </c>
      <c r="N275" t="s">
        <v>18</v>
      </c>
    </row>
    <row r="276" spans="1:14" x14ac:dyDescent="0.3">
      <c r="A276">
        <v>12284</v>
      </c>
      <c r="B276" t="s">
        <v>36</v>
      </c>
      <c r="C276" t="s">
        <v>45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45</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45</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45</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45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45</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45</v>
      </c>
      <c r="D303" s="1">
        <v>40000</v>
      </c>
      <c r="E303">
        <v>0</v>
      </c>
      <c r="F303" t="s">
        <v>13</v>
      </c>
      <c r="G303" t="s">
        <v>20</v>
      </c>
      <c r="H303" t="s">
        <v>18</v>
      </c>
      <c r="I303">
        <v>0</v>
      </c>
      <c r="J303" t="s">
        <v>16</v>
      </c>
      <c r="K303" t="s">
        <v>24</v>
      </c>
      <c r="L303">
        <v>28</v>
      </c>
      <c r="M303" t="str">
        <f t="shared" si="4"/>
        <v>invalid</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45</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45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45</v>
      </c>
      <c r="D323" s="1">
        <v>160000</v>
      </c>
      <c r="E323">
        <v>0</v>
      </c>
      <c r="F323" t="s">
        <v>31</v>
      </c>
      <c r="G323" t="s">
        <v>28</v>
      </c>
      <c r="H323" t="s">
        <v>18</v>
      </c>
      <c r="I323">
        <v>3</v>
      </c>
      <c r="J323" t="s">
        <v>16</v>
      </c>
      <c r="K323" t="s">
        <v>24</v>
      </c>
      <c r="L323">
        <v>47</v>
      </c>
      <c r="M323" t="str">
        <f t="shared" ref="M323:M386" si="5">IF(L323&gt;55,"old",IF(L323&gt;=31,"Middle age",IF(L323&lt;31,"invalid")))</f>
        <v>Middle age</v>
      </c>
      <c r="N323" t="s">
        <v>15</v>
      </c>
    </row>
    <row r="324" spans="1:14" x14ac:dyDescent="0.3">
      <c r="A324">
        <v>16410</v>
      </c>
      <c r="B324" t="s">
        <v>37</v>
      </c>
      <c r="C324" t="s">
        <v>45</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45</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45</v>
      </c>
      <c r="D328" s="1">
        <v>20000</v>
      </c>
      <c r="E328">
        <v>0</v>
      </c>
      <c r="F328" t="s">
        <v>13</v>
      </c>
      <c r="G328" t="s">
        <v>20</v>
      </c>
      <c r="H328" t="s">
        <v>18</v>
      </c>
      <c r="I328">
        <v>0</v>
      </c>
      <c r="J328" t="s">
        <v>16</v>
      </c>
      <c r="K328" t="s">
        <v>24</v>
      </c>
      <c r="L328">
        <v>26</v>
      </c>
      <c r="M328" t="str">
        <f t="shared" si="5"/>
        <v>invalid</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45</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45</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invalid</v>
      </c>
      <c r="N333" t="s">
        <v>18</v>
      </c>
    </row>
    <row r="334" spans="1:14" x14ac:dyDescent="0.3">
      <c r="A334">
        <v>11489</v>
      </c>
      <c r="B334" t="s">
        <v>37</v>
      </c>
      <c r="C334" t="s">
        <v>45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45</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invalid</v>
      </c>
      <c r="N342" t="s">
        <v>18</v>
      </c>
    </row>
    <row r="343" spans="1:14" x14ac:dyDescent="0.3">
      <c r="A343">
        <v>19174</v>
      </c>
      <c r="B343" t="s">
        <v>37</v>
      </c>
      <c r="C343" t="s">
        <v>45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45</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45</v>
      </c>
      <c r="D351" s="1">
        <v>30000</v>
      </c>
      <c r="E351">
        <v>0</v>
      </c>
      <c r="F351" t="s">
        <v>19</v>
      </c>
      <c r="G351" t="s">
        <v>20</v>
      </c>
      <c r="H351" t="s">
        <v>18</v>
      </c>
      <c r="I351">
        <v>1</v>
      </c>
      <c r="J351" t="s">
        <v>16</v>
      </c>
      <c r="K351" t="s">
        <v>17</v>
      </c>
      <c r="L351">
        <v>29</v>
      </c>
      <c r="M351" t="str">
        <f t="shared" si="5"/>
        <v>invalid</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invalid</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45</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45</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invalid</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45</v>
      </c>
      <c r="D363" s="1">
        <v>30000</v>
      </c>
      <c r="E363">
        <v>3</v>
      </c>
      <c r="F363" t="s">
        <v>19</v>
      </c>
      <c r="G363" t="s">
        <v>20</v>
      </c>
      <c r="H363" t="s">
        <v>18</v>
      </c>
      <c r="I363">
        <v>2</v>
      </c>
      <c r="J363" t="s">
        <v>16</v>
      </c>
      <c r="K363" t="s">
        <v>17</v>
      </c>
      <c r="L363">
        <v>27</v>
      </c>
      <c r="M363" t="str">
        <f t="shared" si="5"/>
        <v>invalid</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45</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45</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45</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45</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invalid</v>
      </c>
      <c r="N375" t="s">
        <v>18</v>
      </c>
    </row>
    <row r="376" spans="1:14" x14ac:dyDescent="0.3">
      <c r="A376">
        <v>16179</v>
      </c>
      <c r="B376" t="s">
        <v>37</v>
      </c>
      <c r="C376" t="s">
        <v>45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invalid</v>
      </c>
      <c r="N382" t="s">
        <v>15</v>
      </c>
    </row>
    <row r="383" spans="1:14" x14ac:dyDescent="0.3">
      <c r="A383">
        <v>22974</v>
      </c>
      <c r="B383" t="s">
        <v>36</v>
      </c>
      <c r="C383" t="s">
        <v>45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45</v>
      </c>
      <c r="D386" s="1">
        <v>10000</v>
      </c>
      <c r="E386">
        <v>0</v>
      </c>
      <c r="F386" t="s">
        <v>19</v>
      </c>
      <c r="G386" t="s">
        <v>25</v>
      </c>
      <c r="H386" t="s">
        <v>18</v>
      </c>
      <c r="I386">
        <v>1</v>
      </c>
      <c r="J386" t="s">
        <v>16</v>
      </c>
      <c r="K386" t="s">
        <v>24</v>
      </c>
      <c r="L386">
        <v>28</v>
      </c>
      <c r="M386" t="str">
        <f t="shared" si="5"/>
        <v>invalid</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age",IF(L387&lt;31,"invalid")))</f>
        <v>Middle age</v>
      </c>
      <c r="N387" t="s">
        <v>18</v>
      </c>
    </row>
    <row r="388" spans="1:14" x14ac:dyDescent="0.3">
      <c r="A388">
        <v>28957</v>
      </c>
      <c r="B388" t="s">
        <v>37</v>
      </c>
      <c r="C388" t="s">
        <v>45</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45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45</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45</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45</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45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45</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45</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45</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45</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invalid</v>
      </c>
      <c r="N428" t="s">
        <v>18</v>
      </c>
    </row>
    <row r="429" spans="1:14" x14ac:dyDescent="0.3">
      <c r="A429">
        <v>17048</v>
      </c>
      <c r="B429" t="s">
        <v>37</v>
      </c>
      <c r="C429" t="s">
        <v>45</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45</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45</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invalid</v>
      </c>
      <c r="N433" t="s">
        <v>15</v>
      </c>
    </row>
    <row r="434" spans="1:14" x14ac:dyDescent="0.3">
      <c r="A434">
        <v>21891</v>
      </c>
      <c r="B434" t="s">
        <v>36</v>
      </c>
      <c r="C434" t="s">
        <v>45</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45</v>
      </c>
      <c r="D435" s="1">
        <v>30000</v>
      </c>
      <c r="E435">
        <v>3</v>
      </c>
      <c r="F435" t="s">
        <v>19</v>
      </c>
      <c r="G435" t="s">
        <v>20</v>
      </c>
      <c r="H435" t="s">
        <v>18</v>
      </c>
      <c r="I435">
        <v>1</v>
      </c>
      <c r="J435" t="s">
        <v>16</v>
      </c>
      <c r="K435" t="s">
        <v>17</v>
      </c>
      <c r="L435">
        <v>26</v>
      </c>
      <c r="M435" t="str">
        <f t="shared" si="6"/>
        <v>invalid</v>
      </c>
      <c r="N435" t="s">
        <v>18</v>
      </c>
    </row>
    <row r="436" spans="1:14" x14ac:dyDescent="0.3">
      <c r="A436">
        <v>22175</v>
      </c>
      <c r="B436" t="s">
        <v>36</v>
      </c>
      <c r="C436" t="s">
        <v>45</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45</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45</v>
      </c>
      <c r="D439" s="1">
        <v>30000</v>
      </c>
      <c r="E439">
        <v>3</v>
      </c>
      <c r="F439" t="s">
        <v>19</v>
      </c>
      <c r="G439" t="s">
        <v>20</v>
      </c>
      <c r="H439" t="s">
        <v>15</v>
      </c>
      <c r="I439">
        <v>2</v>
      </c>
      <c r="J439" t="s">
        <v>16</v>
      </c>
      <c r="K439" t="s">
        <v>17</v>
      </c>
      <c r="L439">
        <v>28</v>
      </c>
      <c r="M439" t="str">
        <f t="shared" si="6"/>
        <v>invalid</v>
      </c>
      <c r="N439" t="s">
        <v>15</v>
      </c>
    </row>
    <row r="440" spans="1:14" x14ac:dyDescent="0.3">
      <c r="A440">
        <v>24093</v>
      </c>
      <c r="B440" t="s">
        <v>37</v>
      </c>
      <c r="C440" t="s">
        <v>45</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45</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45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45</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45</v>
      </c>
      <c r="D451" s="1">
        <v>40000</v>
      </c>
      <c r="E451">
        <v>1</v>
      </c>
      <c r="F451" t="s">
        <v>13</v>
      </c>
      <c r="G451" t="s">
        <v>14</v>
      </c>
      <c r="H451" t="s">
        <v>15</v>
      </c>
      <c r="I451">
        <v>0</v>
      </c>
      <c r="J451" t="s">
        <v>16</v>
      </c>
      <c r="K451" t="s">
        <v>17</v>
      </c>
      <c r="L451">
        <v>42</v>
      </c>
      <c r="M451" t="str">
        <f t="shared" ref="M451:M514" si="7">IF(L451&gt;55,"old",IF(L451&gt;=31,"Middle age",IF(L451&lt;31,"invalid")))</f>
        <v>Middle age</v>
      </c>
      <c r="N451" t="s">
        <v>18</v>
      </c>
    </row>
    <row r="452" spans="1:14" x14ac:dyDescent="0.3">
      <c r="A452">
        <v>16559</v>
      </c>
      <c r="B452" t="s">
        <v>37</v>
      </c>
      <c r="C452" t="s">
        <v>45</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45</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45</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45</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45</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45</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invalid</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45</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45</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45</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45</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45</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45</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45</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45</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45</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invalid</v>
      </c>
      <c r="N504" t="s">
        <v>18</v>
      </c>
    </row>
    <row r="505" spans="1:14" x14ac:dyDescent="0.3">
      <c r="A505">
        <v>20339</v>
      </c>
      <c r="B505" t="s">
        <v>36</v>
      </c>
      <c r="C505" t="s">
        <v>45</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45</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45</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invalid</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45</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45</v>
      </c>
      <c r="D515" s="1">
        <v>60000</v>
      </c>
      <c r="E515">
        <v>4</v>
      </c>
      <c r="F515" t="s">
        <v>31</v>
      </c>
      <c r="G515" t="s">
        <v>28</v>
      </c>
      <c r="H515" t="s">
        <v>15</v>
      </c>
      <c r="I515">
        <v>2</v>
      </c>
      <c r="J515" t="s">
        <v>30</v>
      </c>
      <c r="K515" t="s">
        <v>32</v>
      </c>
      <c r="L515">
        <v>61</v>
      </c>
      <c r="M515" t="str">
        <f t="shared" ref="M515:M578" si="8">IF(L515&gt;55,"old",IF(L515&gt;=31,"Middle age",IF(L515&lt;31,"invalid")))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45</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45</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45</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45</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45</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45</v>
      </c>
      <c r="D530" s="1">
        <v>30000</v>
      </c>
      <c r="E530">
        <v>0</v>
      </c>
      <c r="F530" t="s">
        <v>19</v>
      </c>
      <c r="G530" t="s">
        <v>14</v>
      </c>
      <c r="H530" t="s">
        <v>15</v>
      </c>
      <c r="I530">
        <v>1</v>
      </c>
      <c r="J530" t="s">
        <v>23</v>
      </c>
      <c r="K530" t="s">
        <v>32</v>
      </c>
      <c r="L530">
        <v>28</v>
      </c>
      <c r="M530" t="str">
        <f t="shared" si="8"/>
        <v>invalid</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invalid</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invalid</v>
      </c>
      <c r="N533" t="s">
        <v>18</v>
      </c>
    </row>
    <row r="534" spans="1:14" x14ac:dyDescent="0.3">
      <c r="A534">
        <v>29143</v>
      </c>
      <c r="B534" t="s">
        <v>37</v>
      </c>
      <c r="C534" t="s">
        <v>45</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45</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45</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45</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45</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45</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invalid</v>
      </c>
      <c r="N544" t="s">
        <v>18</v>
      </c>
    </row>
    <row r="545" spans="1:14" x14ac:dyDescent="0.3">
      <c r="A545">
        <v>25898</v>
      </c>
      <c r="B545" t="s">
        <v>36</v>
      </c>
      <c r="C545" t="s">
        <v>45</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invalid</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45</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45</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45</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45</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45</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45</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45</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45</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45</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45</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45</v>
      </c>
      <c r="D565" s="1">
        <v>30000</v>
      </c>
      <c r="E565">
        <v>0</v>
      </c>
      <c r="F565" t="s">
        <v>19</v>
      </c>
      <c r="G565" t="s">
        <v>14</v>
      </c>
      <c r="H565" t="s">
        <v>15</v>
      </c>
      <c r="I565">
        <v>1</v>
      </c>
      <c r="J565" t="s">
        <v>23</v>
      </c>
      <c r="K565" t="s">
        <v>32</v>
      </c>
      <c r="L565">
        <v>28</v>
      </c>
      <c r="M565" t="str">
        <f t="shared" si="8"/>
        <v>invalid</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invalid</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45</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invalid</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45</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45</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45</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45</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invalid</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45</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45</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45</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45</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45</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45</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45</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45</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invalid</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45</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45</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45</v>
      </c>
      <c r="D614" s="1">
        <v>30000</v>
      </c>
      <c r="E614">
        <v>0</v>
      </c>
      <c r="F614" t="s">
        <v>29</v>
      </c>
      <c r="G614" t="s">
        <v>20</v>
      </c>
      <c r="H614" t="s">
        <v>15</v>
      </c>
      <c r="I614">
        <v>2</v>
      </c>
      <c r="J614" t="s">
        <v>23</v>
      </c>
      <c r="K614" t="s">
        <v>32</v>
      </c>
      <c r="L614">
        <v>27</v>
      </c>
      <c r="M614" t="str">
        <f t="shared" si="9"/>
        <v>invalid</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45</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45</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45</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45</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45</v>
      </c>
      <c r="D621" s="1">
        <v>40000</v>
      </c>
      <c r="E621">
        <v>0</v>
      </c>
      <c r="F621" t="s">
        <v>27</v>
      </c>
      <c r="G621" t="s">
        <v>14</v>
      </c>
      <c r="H621" t="s">
        <v>15</v>
      </c>
      <c r="I621">
        <v>1</v>
      </c>
      <c r="J621" t="s">
        <v>23</v>
      </c>
      <c r="K621" t="s">
        <v>32</v>
      </c>
      <c r="L621">
        <v>30</v>
      </c>
      <c r="M621" t="str">
        <f t="shared" si="9"/>
        <v>invalid</v>
      </c>
      <c r="N621" t="s">
        <v>18</v>
      </c>
    </row>
    <row r="622" spans="1:14" x14ac:dyDescent="0.3">
      <c r="A622">
        <v>11259</v>
      </c>
      <c r="B622" t="s">
        <v>36</v>
      </c>
      <c r="C622" t="s">
        <v>45</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45</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45</v>
      </c>
      <c r="D626" s="1">
        <v>70000</v>
      </c>
      <c r="E626">
        <v>0</v>
      </c>
      <c r="F626" t="s">
        <v>19</v>
      </c>
      <c r="G626" t="s">
        <v>14</v>
      </c>
      <c r="H626" t="s">
        <v>18</v>
      </c>
      <c r="I626">
        <v>2</v>
      </c>
      <c r="J626" t="s">
        <v>16</v>
      </c>
      <c r="K626" t="s">
        <v>32</v>
      </c>
      <c r="L626">
        <v>27</v>
      </c>
      <c r="M626" t="str">
        <f t="shared" si="9"/>
        <v>invalid</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45</v>
      </c>
      <c r="D628" s="1">
        <v>60000</v>
      </c>
      <c r="E628">
        <v>0</v>
      </c>
      <c r="F628" t="s">
        <v>19</v>
      </c>
      <c r="G628" t="s">
        <v>14</v>
      </c>
      <c r="H628" t="s">
        <v>15</v>
      </c>
      <c r="I628">
        <v>2</v>
      </c>
      <c r="J628" t="s">
        <v>23</v>
      </c>
      <c r="K628" t="s">
        <v>32</v>
      </c>
      <c r="L628">
        <v>29</v>
      </c>
      <c r="M628" t="str">
        <f t="shared" si="9"/>
        <v>invalid</v>
      </c>
      <c r="N628" t="s">
        <v>18</v>
      </c>
    </row>
    <row r="629" spans="1:14" x14ac:dyDescent="0.3">
      <c r="A629">
        <v>23672</v>
      </c>
      <c r="B629" t="s">
        <v>36</v>
      </c>
      <c r="C629" t="s">
        <v>45</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45</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invalid</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45</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45</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45</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45</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invalid</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45</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IF(L643&gt;55,"old",IF(L643&gt;=31,"Middle age",IF(L643&lt;31,"invalid")))</f>
        <v>old</v>
      </c>
      <c r="N643" t="s">
        <v>18</v>
      </c>
    </row>
    <row r="644" spans="1:14" x14ac:dyDescent="0.3">
      <c r="A644">
        <v>21741</v>
      </c>
      <c r="B644" t="s">
        <v>36</v>
      </c>
      <c r="C644" t="s">
        <v>45</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45</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45</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45</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45</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45</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45</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45</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45</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45</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45</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invalid</v>
      </c>
      <c r="N663" t="s">
        <v>15</v>
      </c>
    </row>
    <row r="664" spans="1:14" x14ac:dyDescent="0.3">
      <c r="A664">
        <v>27637</v>
      </c>
      <c r="B664" t="s">
        <v>37</v>
      </c>
      <c r="C664" t="s">
        <v>45</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45</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45</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45</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45</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45</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45</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45</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45</v>
      </c>
      <c r="D674" s="1">
        <v>40000</v>
      </c>
      <c r="E674">
        <v>0</v>
      </c>
      <c r="F674" t="s">
        <v>27</v>
      </c>
      <c r="G674" t="s">
        <v>14</v>
      </c>
      <c r="H674" t="s">
        <v>15</v>
      </c>
      <c r="I674">
        <v>2</v>
      </c>
      <c r="J674" t="s">
        <v>23</v>
      </c>
      <c r="K674" t="s">
        <v>32</v>
      </c>
      <c r="L674">
        <v>30</v>
      </c>
      <c r="M674" t="str">
        <f t="shared" si="10"/>
        <v>invalid</v>
      </c>
      <c r="N674" t="s">
        <v>18</v>
      </c>
    </row>
    <row r="675" spans="1:14" x14ac:dyDescent="0.3">
      <c r="A675">
        <v>11817</v>
      </c>
      <c r="B675" t="s">
        <v>37</v>
      </c>
      <c r="C675" t="s">
        <v>45</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45</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45</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45</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45</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45</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45</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45</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invalid</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invalid</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invalid</v>
      </c>
      <c r="N691" t="s">
        <v>18</v>
      </c>
    </row>
    <row r="692" spans="1:14" x14ac:dyDescent="0.3">
      <c r="A692">
        <v>28269</v>
      </c>
      <c r="B692" t="s">
        <v>37</v>
      </c>
      <c r="C692" t="s">
        <v>45</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45</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45</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invalid</v>
      </c>
      <c r="N698" t="s">
        <v>18</v>
      </c>
    </row>
    <row r="699" spans="1:14" x14ac:dyDescent="0.3">
      <c r="A699">
        <v>14090</v>
      </c>
      <c r="B699" t="s">
        <v>36</v>
      </c>
      <c r="C699" t="s">
        <v>45</v>
      </c>
      <c r="D699" s="1">
        <v>30000</v>
      </c>
      <c r="E699">
        <v>0</v>
      </c>
      <c r="F699" t="s">
        <v>29</v>
      </c>
      <c r="G699" t="s">
        <v>20</v>
      </c>
      <c r="H699" t="s">
        <v>18</v>
      </c>
      <c r="I699">
        <v>2</v>
      </c>
      <c r="J699" t="s">
        <v>16</v>
      </c>
      <c r="K699" t="s">
        <v>32</v>
      </c>
      <c r="L699">
        <v>28</v>
      </c>
      <c r="M699" t="str">
        <f t="shared" si="10"/>
        <v>invalid</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45</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invalid</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45</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45</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45</v>
      </c>
      <c r="D707" s="1">
        <v>70000</v>
      </c>
      <c r="E707">
        <v>4</v>
      </c>
      <c r="F707" t="s">
        <v>13</v>
      </c>
      <c r="G707" t="s">
        <v>28</v>
      </c>
      <c r="H707" t="s">
        <v>15</v>
      </c>
      <c r="I707">
        <v>1</v>
      </c>
      <c r="J707" t="s">
        <v>30</v>
      </c>
      <c r="K707" t="s">
        <v>32</v>
      </c>
      <c r="L707">
        <v>59</v>
      </c>
      <c r="M707" t="str">
        <f t="shared" ref="M707:M770" si="11">IF(L707&gt;55,"old",IF(L707&gt;=31,"Middle age",IF(L707&lt;31,"invalid")))</f>
        <v>old</v>
      </c>
      <c r="N707" t="s">
        <v>18</v>
      </c>
    </row>
    <row r="708" spans="1:14" x14ac:dyDescent="0.3">
      <c r="A708">
        <v>20296</v>
      </c>
      <c r="B708" t="s">
        <v>37</v>
      </c>
      <c r="C708" t="s">
        <v>45</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45</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45</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45</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45</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45</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invalid</v>
      </c>
      <c r="N716" t="s">
        <v>15</v>
      </c>
    </row>
    <row r="717" spans="1:14" x14ac:dyDescent="0.3">
      <c r="A717">
        <v>27090</v>
      </c>
      <c r="B717" t="s">
        <v>36</v>
      </c>
      <c r="C717" t="s">
        <v>45</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45</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45</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45</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45</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45</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invalid</v>
      </c>
      <c r="N730" t="s">
        <v>18</v>
      </c>
    </row>
    <row r="731" spans="1:14" x14ac:dyDescent="0.3">
      <c r="A731">
        <v>11886</v>
      </c>
      <c r="B731" t="s">
        <v>36</v>
      </c>
      <c r="C731" t="s">
        <v>45</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45</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45</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45</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45</v>
      </c>
      <c r="D737" s="1">
        <v>30000</v>
      </c>
      <c r="E737">
        <v>0</v>
      </c>
      <c r="F737" t="s">
        <v>19</v>
      </c>
      <c r="G737" t="s">
        <v>14</v>
      </c>
      <c r="H737" t="s">
        <v>15</v>
      </c>
      <c r="I737">
        <v>1</v>
      </c>
      <c r="J737" t="s">
        <v>23</v>
      </c>
      <c r="K737" t="s">
        <v>32</v>
      </c>
      <c r="L737">
        <v>26</v>
      </c>
      <c r="M737" t="str">
        <f t="shared" si="11"/>
        <v>invalid</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45</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45</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invalid</v>
      </c>
      <c r="N742" t="s">
        <v>18</v>
      </c>
    </row>
    <row r="743" spans="1:14" x14ac:dyDescent="0.3">
      <c r="A743">
        <v>14913</v>
      </c>
      <c r="B743" t="s">
        <v>36</v>
      </c>
      <c r="C743" t="s">
        <v>45</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invalid</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45</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45</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45</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45</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45</v>
      </c>
      <c r="D755" s="1">
        <v>40000</v>
      </c>
      <c r="E755">
        <v>0</v>
      </c>
      <c r="F755" t="s">
        <v>19</v>
      </c>
      <c r="G755" t="s">
        <v>14</v>
      </c>
      <c r="H755" t="s">
        <v>18</v>
      </c>
      <c r="I755">
        <v>1</v>
      </c>
      <c r="J755" t="s">
        <v>26</v>
      </c>
      <c r="K755" t="s">
        <v>32</v>
      </c>
      <c r="L755">
        <v>27</v>
      </c>
      <c r="M755" t="str">
        <f t="shared" si="11"/>
        <v>invalid</v>
      </c>
      <c r="N755" t="s">
        <v>18</v>
      </c>
    </row>
    <row r="756" spans="1:14" x14ac:dyDescent="0.3">
      <c r="A756">
        <v>23668</v>
      </c>
      <c r="B756" t="s">
        <v>36</v>
      </c>
      <c r="C756" t="s">
        <v>45</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45</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45</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45</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45</v>
      </c>
      <c r="D766" s="1">
        <v>60000</v>
      </c>
      <c r="E766">
        <v>0</v>
      </c>
      <c r="F766" t="s">
        <v>19</v>
      </c>
      <c r="G766" t="s">
        <v>14</v>
      </c>
      <c r="H766" t="s">
        <v>18</v>
      </c>
      <c r="I766">
        <v>1</v>
      </c>
      <c r="J766" t="s">
        <v>26</v>
      </c>
      <c r="K766" t="s">
        <v>32</v>
      </c>
      <c r="L766">
        <v>27</v>
      </c>
      <c r="M766" t="str">
        <f t="shared" si="11"/>
        <v>invalid</v>
      </c>
      <c r="N766" t="s">
        <v>18</v>
      </c>
    </row>
    <row r="767" spans="1:14" x14ac:dyDescent="0.3">
      <c r="A767">
        <v>16753</v>
      </c>
      <c r="B767" t="s">
        <v>37</v>
      </c>
      <c r="C767" t="s">
        <v>45</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45</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45</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45</v>
      </c>
      <c r="D771" s="1">
        <v>100000</v>
      </c>
      <c r="E771">
        <v>4</v>
      </c>
      <c r="F771" t="s">
        <v>13</v>
      </c>
      <c r="G771" t="s">
        <v>28</v>
      </c>
      <c r="H771" t="s">
        <v>15</v>
      </c>
      <c r="I771">
        <v>4</v>
      </c>
      <c r="J771" t="s">
        <v>16</v>
      </c>
      <c r="K771" t="s">
        <v>32</v>
      </c>
      <c r="L771">
        <v>40</v>
      </c>
      <c r="M771" t="str">
        <f t="shared" ref="M771:M834" si="12">IF(L771&gt;55,"old",IF(L771&gt;=31,"Middle age",IF(L771&lt;31,"invalid")))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45</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45</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invalid</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45</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45</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45</v>
      </c>
      <c r="D787" s="1">
        <v>40000</v>
      </c>
      <c r="E787">
        <v>0</v>
      </c>
      <c r="F787" t="s">
        <v>27</v>
      </c>
      <c r="G787" t="s">
        <v>14</v>
      </c>
      <c r="H787" t="s">
        <v>18</v>
      </c>
      <c r="I787">
        <v>2</v>
      </c>
      <c r="J787" t="s">
        <v>16</v>
      </c>
      <c r="K787" t="s">
        <v>32</v>
      </c>
      <c r="L787">
        <v>28</v>
      </c>
      <c r="M787" t="str">
        <f t="shared" si="12"/>
        <v>invalid</v>
      </c>
      <c r="N787" t="s">
        <v>15</v>
      </c>
    </row>
    <row r="788" spans="1:14" x14ac:dyDescent="0.3">
      <c r="A788">
        <v>15468</v>
      </c>
      <c r="B788" t="s">
        <v>36</v>
      </c>
      <c r="C788" t="s">
        <v>45</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45</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45</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45</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invalid</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invalid</v>
      </c>
      <c r="N799" t="s">
        <v>15</v>
      </c>
    </row>
    <row r="800" spans="1:14" x14ac:dyDescent="0.3">
      <c r="A800">
        <v>22971</v>
      </c>
      <c r="B800" t="s">
        <v>37</v>
      </c>
      <c r="C800" t="s">
        <v>45</v>
      </c>
      <c r="D800" s="1">
        <v>30000</v>
      </c>
      <c r="E800">
        <v>0</v>
      </c>
      <c r="F800" t="s">
        <v>27</v>
      </c>
      <c r="G800" t="s">
        <v>14</v>
      </c>
      <c r="H800" t="s">
        <v>18</v>
      </c>
      <c r="I800">
        <v>2</v>
      </c>
      <c r="J800" t="s">
        <v>16</v>
      </c>
      <c r="K800" t="s">
        <v>32</v>
      </c>
      <c r="L800">
        <v>25</v>
      </c>
      <c r="M800" t="str">
        <f t="shared" si="12"/>
        <v>invalid</v>
      </c>
      <c r="N800" t="s">
        <v>15</v>
      </c>
    </row>
    <row r="801" spans="1:14" x14ac:dyDescent="0.3">
      <c r="A801">
        <v>15287</v>
      </c>
      <c r="B801" t="s">
        <v>37</v>
      </c>
      <c r="C801" t="s">
        <v>45</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invalid</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invalid</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invalid</v>
      </c>
      <c r="N806" t="s">
        <v>15</v>
      </c>
    </row>
    <row r="807" spans="1:14" x14ac:dyDescent="0.3">
      <c r="A807">
        <v>26778</v>
      </c>
      <c r="B807" t="s">
        <v>37</v>
      </c>
      <c r="C807" t="s">
        <v>45</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45</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45</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45</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45</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45</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45</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45</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invalid</v>
      </c>
      <c r="N817" t="s">
        <v>18</v>
      </c>
    </row>
    <row r="818" spans="1:14" x14ac:dyDescent="0.3">
      <c r="A818">
        <v>21660</v>
      </c>
      <c r="B818" t="s">
        <v>36</v>
      </c>
      <c r="C818" t="s">
        <v>45</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45</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invalid</v>
      </c>
      <c r="N820" t="s">
        <v>18</v>
      </c>
    </row>
    <row r="821" spans="1:14" x14ac:dyDescent="0.3">
      <c r="A821">
        <v>27505</v>
      </c>
      <c r="B821" t="s">
        <v>37</v>
      </c>
      <c r="C821" t="s">
        <v>45</v>
      </c>
      <c r="D821" s="1">
        <v>40000</v>
      </c>
      <c r="E821">
        <v>0</v>
      </c>
      <c r="F821" t="s">
        <v>27</v>
      </c>
      <c r="G821" t="s">
        <v>14</v>
      </c>
      <c r="H821" t="s">
        <v>15</v>
      </c>
      <c r="I821">
        <v>2</v>
      </c>
      <c r="J821" t="s">
        <v>23</v>
      </c>
      <c r="K821" t="s">
        <v>32</v>
      </c>
      <c r="L821">
        <v>30</v>
      </c>
      <c r="M821" t="str">
        <f t="shared" si="12"/>
        <v>invalid</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45</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45</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45</v>
      </c>
      <c r="D830" s="1">
        <v>40000</v>
      </c>
      <c r="E830">
        <v>0</v>
      </c>
      <c r="F830" t="s">
        <v>29</v>
      </c>
      <c r="G830" t="s">
        <v>20</v>
      </c>
      <c r="H830" t="s">
        <v>15</v>
      </c>
      <c r="I830">
        <v>2</v>
      </c>
      <c r="J830" t="s">
        <v>23</v>
      </c>
      <c r="K830" t="s">
        <v>32</v>
      </c>
      <c r="L830">
        <v>26</v>
      </c>
      <c r="M830" t="str">
        <f t="shared" si="12"/>
        <v>invalid</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45</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45</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45</v>
      </c>
      <c r="D835" s="1">
        <v>70000</v>
      </c>
      <c r="E835">
        <v>0</v>
      </c>
      <c r="F835" t="s">
        <v>13</v>
      </c>
      <c r="G835" t="s">
        <v>21</v>
      </c>
      <c r="H835" t="s">
        <v>18</v>
      </c>
      <c r="I835">
        <v>1</v>
      </c>
      <c r="J835" t="s">
        <v>16</v>
      </c>
      <c r="K835" t="s">
        <v>32</v>
      </c>
      <c r="L835">
        <v>37</v>
      </c>
      <c r="M835" t="str">
        <f t="shared" ref="M835:M898" si="13">IF(L835&gt;55,"old",IF(L835&gt;=31,"Middle age",IF(L835&lt;31,"invalid")))</f>
        <v>Middle age</v>
      </c>
      <c r="N835" t="s">
        <v>15</v>
      </c>
    </row>
    <row r="836" spans="1:14" x14ac:dyDescent="0.3">
      <c r="A836">
        <v>19889</v>
      </c>
      <c r="B836" t="s">
        <v>37</v>
      </c>
      <c r="C836" t="s">
        <v>45</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45</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45</v>
      </c>
      <c r="D838" s="1">
        <v>40000</v>
      </c>
      <c r="E838">
        <v>0</v>
      </c>
      <c r="F838" t="s">
        <v>19</v>
      </c>
      <c r="G838" t="s">
        <v>14</v>
      </c>
      <c r="H838" t="s">
        <v>15</v>
      </c>
      <c r="I838">
        <v>2</v>
      </c>
      <c r="J838" t="s">
        <v>23</v>
      </c>
      <c r="K838" t="s">
        <v>32</v>
      </c>
      <c r="L838">
        <v>28</v>
      </c>
      <c r="M838" t="str">
        <f t="shared" si="13"/>
        <v>invalid</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45</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45</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45</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45</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45</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45</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45</v>
      </c>
      <c r="D849" s="1">
        <v>40000</v>
      </c>
      <c r="E849">
        <v>0</v>
      </c>
      <c r="F849" t="s">
        <v>29</v>
      </c>
      <c r="G849" t="s">
        <v>20</v>
      </c>
      <c r="H849" t="s">
        <v>15</v>
      </c>
      <c r="I849">
        <v>2</v>
      </c>
      <c r="J849" t="s">
        <v>23</v>
      </c>
      <c r="K849" t="s">
        <v>32</v>
      </c>
      <c r="L849">
        <v>29</v>
      </c>
      <c r="M849" t="str">
        <f t="shared" si="13"/>
        <v>invalid</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45</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45</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45</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45</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invalid</v>
      </c>
      <c r="N858" t="s">
        <v>18</v>
      </c>
    </row>
    <row r="859" spans="1:14" x14ac:dyDescent="0.3">
      <c r="A859">
        <v>11745</v>
      </c>
      <c r="B859" t="s">
        <v>36</v>
      </c>
      <c r="C859" t="s">
        <v>45</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45</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45</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45</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45</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45</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45</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invalid</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45</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45</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45</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45</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45</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45</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45</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45</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45</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age",IF(L899&lt;31,"invalid")))</f>
        <v>invalid</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45</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45</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45</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45</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45</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45</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45</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45</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45</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45</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45</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45</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45</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45</v>
      </c>
      <c r="D934" s="1">
        <v>40000</v>
      </c>
      <c r="E934">
        <v>0</v>
      </c>
      <c r="F934" t="s">
        <v>27</v>
      </c>
      <c r="G934" t="s">
        <v>14</v>
      </c>
      <c r="H934" t="s">
        <v>18</v>
      </c>
      <c r="I934">
        <v>2</v>
      </c>
      <c r="J934" t="s">
        <v>16</v>
      </c>
      <c r="K934" t="s">
        <v>32</v>
      </c>
      <c r="L934">
        <v>27</v>
      </c>
      <c r="M934" t="str">
        <f t="shared" si="14"/>
        <v>invalid</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invalid</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45</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45</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45</v>
      </c>
      <c r="D940" s="1">
        <v>40000</v>
      </c>
      <c r="E940">
        <v>0</v>
      </c>
      <c r="F940" t="s">
        <v>27</v>
      </c>
      <c r="G940" t="s">
        <v>14</v>
      </c>
      <c r="H940" t="s">
        <v>15</v>
      </c>
      <c r="I940">
        <v>2</v>
      </c>
      <c r="J940" t="s">
        <v>23</v>
      </c>
      <c r="K940" t="s">
        <v>32</v>
      </c>
      <c r="L940">
        <v>27</v>
      </c>
      <c r="M940" t="str">
        <f t="shared" si="14"/>
        <v>invalid</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45</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45</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45</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45</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45</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45</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45</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45</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45</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45</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45</v>
      </c>
      <c r="D955" s="1">
        <v>40000</v>
      </c>
      <c r="E955">
        <v>3</v>
      </c>
      <c r="F955" t="s">
        <v>19</v>
      </c>
      <c r="G955" t="s">
        <v>20</v>
      </c>
      <c r="H955" t="s">
        <v>15</v>
      </c>
      <c r="I955">
        <v>1</v>
      </c>
      <c r="J955" t="s">
        <v>26</v>
      </c>
      <c r="K955" t="s">
        <v>32</v>
      </c>
      <c r="L955">
        <v>30</v>
      </c>
      <c r="M955" t="str">
        <f t="shared" si="14"/>
        <v>invalid</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45</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45</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45</v>
      </c>
      <c r="D959" s="1">
        <v>60000</v>
      </c>
      <c r="E959">
        <v>0</v>
      </c>
      <c r="F959" t="s">
        <v>19</v>
      </c>
      <c r="G959" t="s">
        <v>21</v>
      </c>
      <c r="H959" t="s">
        <v>15</v>
      </c>
      <c r="I959">
        <v>2</v>
      </c>
      <c r="J959" t="s">
        <v>23</v>
      </c>
      <c r="K959" t="s">
        <v>32</v>
      </c>
      <c r="L959">
        <v>30</v>
      </c>
      <c r="M959" t="str">
        <f t="shared" si="14"/>
        <v>invalid</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45</v>
      </c>
      <c r="D963" s="1">
        <v>120000</v>
      </c>
      <c r="E963">
        <v>2</v>
      </c>
      <c r="F963" t="s">
        <v>13</v>
      </c>
      <c r="G963" t="s">
        <v>28</v>
      </c>
      <c r="H963" t="s">
        <v>15</v>
      </c>
      <c r="I963">
        <v>3</v>
      </c>
      <c r="J963" t="s">
        <v>23</v>
      </c>
      <c r="K963" t="s">
        <v>32</v>
      </c>
      <c r="L963">
        <v>62</v>
      </c>
      <c r="M963" t="str">
        <f t="shared" ref="M963:M999" si="15">IF(L963&gt;55,"old",IF(L963&gt;=31,"Middle age",IF(L963&lt;31,"invalid")))</f>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45</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45</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45</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invalid</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45</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45</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45</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45</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45</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45</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45</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45</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45</v>
      </c>
      <c r="D992" s="1">
        <v>30000</v>
      </c>
      <c r="E992">
        <v>0</v>
      </c>
      <c r="F992" t="s">
        <v>27</v>
      </c>
      <c r="G992" t="s">
        <v>14</v>
      </c>
      <c r="H992" t="s">
        <v>18</v>
      </c>
      <c r="I992">
        <v>2</v>
      </c>
      <c r="J992" t="s">
        <v>23</v>
      </c>
      <c r="K992" t="s">
        <v>32</v>
      </c>
      <c r="L992">
        <v>26</v>
      </c>
      <c r="M992" t="str">
        <f t="shared" si="15"/>
        <v>invalid</v>
      </c>
      <c r="N992" t="s">
        <v>18</v>
      </c>
    </row>
    <row r="993" spans="1:14" x14ac:dyDescent="0.3">
      <c r="A993">
        <v>19117</v>
      </c>
      <c r="B993" t="s">
        <v>37</v>
      </c>
      <c r="C993" t="s">
        <v>45</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IF(L1000&gt;55,"old",IF(L1000&gt;=31,"Middle age",IF(L1000&lt;31,"invalid")))</f>
        <v>Middle age</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IF(L1001&gt;55,"old",IF(L1001&gt;=31,"Middle age",IF(L1001&lt;31,"invalid")))</f>
        <v>Middle age</v>
      </c>
      <c r="N1001" t="s">
        <v>15</v>
      </c>
    </row>
  </sheetData>
  <autoFilter ref="A1:L1001" xr:uid="{C1067C83-C37E-431D-A183-75D08DC76B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59C9A-EF2A-47BA-AA9D-A7D58E446AE0}">
  <dimension ref="A1:J3"/>
  <sheetViews>
    <sheetView showGridLines="0" tabSelected="1" workbookViewId="0">
      <selection activeCell="B13" sqref="B13"/>
    </sheetView>
  </sheetViews>
  <sheetFormatPr defaultRowHeight="14.4" x14ac:dyDescent="0.3"/>
  <sheetData>
    <row r="1" spans="1:10" x14ac:dyDescent="0.3">
      <c r="A1" s="7"/>
      <c r="B1" s="7"/>
      <c r="C1" s="7"/>
      <c r="D1" s="7"/>
      <c r="E1" s="7"/>
      <c r="F1" s="7"/>
      <c r="G1" s="7"/>
      <c r="H1" s="7"/>
      <c r="I1" s="7"/>
      <c r="J1" s="7"/>
    </row>
    <row r="2" spans="1:10" x14ac:dyDescent="0.3">
      <c r="A2" s="7"/>
      <c r="B2" s="7"/>
      <c r="C2" s="7"/>
      <c r="D2" s="7"/>
      <c r="E2" s="7"/>
      <c r="F2" s="7"/>
      <c r="G2" s="7"/>
      <c r="H2" s="7"/>
      <c r="I2" s="7"/>
      <c r="J2" s="7"/>
    </row>
    <row r="3" spans="1:10" ht="43.8" x14ac:dyDescent="1.05">
      <c r="A3" s="7"/>
      <c r="B3" s="7"/>
      <c r="C3" s="8" t="s">
        <v>49</v>
      </c>
      <c r="D3" s="7"/>
      <c r="E3" s="7"/>
      <c r="F3" s="7"/>
      <c r="G3" s="7"/>
      <c r="H3" s="7"/>
      <c r="I3" s="7"/>
      <c r="J3"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8CB37-3A76-4357-ACA4-BECC55BFAC53}">
  <dimension ref="A1:D73"/>
  <sheetViews>
    <sheetView zoomScale="64" zoomScaleNormal="100" workbookViewId="0">
      <selection activeCell="K67" sqref="K67"/>
    </sheetView>
  </sheetViews>
  <sheetFormatPr defaultRowHeight="14.4" x14ac:dyDescent="0.3"/>
  <cols>
    <col min="1" max="1" width="22.109375" bestFit="1" customWidth="1"/>
    <col min="2" max="2" width="17" bestFit="1" customWidth="1"/>
    <col min="3" max="3" width="4.109375" bestFit="1" customWidth="1"/>
    <col min="4" max="4" width="11.21875" bestFit="1" customWidth="1"/>
  </cols>
  <sheetData>
    <row r="1" spans="1:4" x14ac:dyDescent="0.3">
      <c r="A1" s="3" t="s">
        <v>43</v>
      </c>
      <c r="B1" s="3" t="s">
        <v>44</v>
      </c>
    </row>
    <row r="2" spans="1:4" x14ac:dyDescent="0.3">
      <c r="A2" s="3" t="s">
        <v>41</v>
      </c>
      <c r="B2" t="s">
        <v>18</v>
      </c>
      <c r="C2" t="s">
        <v>15</v>
      </c>
      <c r="D2" t="s">
        <v>42</v>
      </c>
    </row>
    <row r="3" spans="1:4" x14ac:dyDescent="0.3">
      <c r="A3" s="4" t="s">
        <v>38</v>
      </c>
      <c r="B3" s="5">
        <v>100000</v>
      </c>
      <c r="C3" s="5">
        <v>120000</v>
      </c>
      <c r="D3" s="5">
        <v>113333.33333333333</v>
      </c>
    </row>
    <row r="4" spans="1:4" x14ac:dyDescent="0.3">
      <c r="A4" s="4" t="s">
        <v>45</v>
      </c>
      <c r="B4" s="5">
        <v>50000</v>
      </c>
      <c r="C4" s="5">
        <v>70000</v>
      </c>
      <c r="D4" s="5">
        <v>54000</v>
      </c>
    </row>
    <row r="5" spans="1:4" x14ac:dyDescent="0.3">
      <c r="A5" s="4" t="s">
        <v>42</v>
      </c>
      <c r="B5" s="5">
        <v>60000</v>
      </c>
      <c r="C5" s="5">
        <v>103333.33333333333</v>
      </c>
      <c r="D5" s="5">
        <v>76250</v>
      </c>
    </row>
    <row r="19" spans="1:4" x14ac:dyDescent="0.3">
      <c r="A19" s="3" t="s">
        <v>46</v>
      </c>
      <c r="B19" s="3" t="s">
        <v>44</v>
      </c>
    </row>
    <row r="20" spans="1:4" x14ac:dyDescent="0.3">
      <c r="A20" s="3" t="s">
        <v>41</v>
      </c>
      <c r="B20" t="s">
        <v>18</v>
      </c>
      <c r="C20" t="s">
        <v>15</v>
      </c>
      <c r="D20" t="s">
        <v>42</v>
      </c>
    </row>
    <row r="21" spans="1:4" x14ac:dyDescent="0.3">
      <c r="A21" s="4" t="s">
        <v>16</v>
      </c>
      <c r="B21" s="6">
        <v>1</v>
      </c>
      <c r="C21" s="6">
        <v>1</v>
      </c>
      <c r="D21" s="6">
        <v>2</v>
      </c>
    </row>
    <row r="22" spans="1:4" x14ac:dyDescent="0.3">
      <c r="A22" s="4" t="s">
        <v>30</v>
      </c>
      <c r="B22" s="6">
        <v>1</v>
      </c>
      <c r="C22" s="6"/>
      <c r="D22" s="6">
        <v>1</v>
      </c>
    </row>
    <row r="23" spans="1:4" x14ac:dyDescent="0.3">
      <c r="A23" s="4" t="s">
        <v>26</v>
      </c>
      <c r="B23" s="6">
        <v>1</v>
      </c>
      <c r="C23" s="6">
        <v>1</v>
      </c>
      <c r="D23" s="6">
        <v>2</v>
      </c>
    </row>
    <row r="24" spans="1:4" x14ac:dyDescent="0.3">
      <c r="A24" s="4" t="s">
        <v>23</v>
      </c>
      <c r="B24" s="6">
        <v>2</v>
      </c>
      <c r="C24" s="6">
        <v>1</v>
      </c>
      <c r="D24" s="6">
        <v>3</v>
      </c>
    </row>
    <row r="25" spans="1:4" x14ac:dyDescent="0.3">
      <c r="A25" s="4" t="s">
        <v>42</v>
      </c>
      <c r="B25" s="6">
        <v>5</v>
      </c>
      <c r="C25" s="6">
        <v>3</v>
      </c>
      <c r="D25" s="6">
        <v>8</v>
      </c>
    </row>
    <row r="43" spans="1:4" x14ac:dyDescent="0.3">
      <c r="A43" s="3" t="s">
        <v>46</v>
      </c>
      <c r="B43" s="3" t="s">
        <v>44</v>
      </c>
    </row>
    <row r="44" spans="1:4" x14ac:dyDescent="0.3">
      <c r="A44" s="3" t="s">
        <v>41</v>
      </c>
      <c r="B44" t="s">
        <v>18</v>
      </c>
      <c r="C44" t="s">
        <v>15</v>
      </c>
      <c r="D44" t="s">
        <v>42</v>
      </c>
    </row>
    <row r="45" spans="1:4" x14ac:dyDescent="0.3">
      <c r="A45" s="4" t="s">
        <v>47</v>
      </c>
      <c r="B45" s="6">
        <v>4</v>
      </c>
      <c r="C45" s="6">
        <v>3</v>
      </c>
      <c r="D45" s="6">
        <v>7</v>
      </c>
    </row>
    <row r="46" spans="1:4" x14ac:dyDescent="0.3">
      <c r="A46" s="4" t="s">
        <v>48</v>
      </c>
      <c r="B46" s="6">
        <v>1</v>
      </c>
      <c r="C46" s="6"/>
      <c r="D46" s="6">
        <v>1</v>
      </c>
    </row>
    <row r="47" spans="1:4" x14ac:dyDescent="0.3">
      <c r="A47" s="4" t="s">
        <v>42</v>
      </c>
      <c r="B47" s="6">
        <v>5</v>
      </c>
      <c r="C47" s="6">
        <v>3</v>
      </c>
      <c r="D47" s="6">
        <v>8</v>
      </c>
    </row>
    <row r="64" spans="1:2" x14ac:dyDescent="0.3">
      <c r="A64" s="3" t="s">
        <v>46</v>
      </c>
      <c r="B64" s="3" t="s">
        <v>44</v>
      </c>
    </row>
    <row r="65" spans="1:4" x14ac:dyDescent="0.3">
      <c r="A65" s="3" t="s">
        <v>41</v>
      </c>
      <c r="B65" t="s">
        <v>18</v>
      </c>
      <c r="C65" t="s">
        <v>15</v>
      </c>
      <c r="D65" t="s">
        <v>42</v>
      </c>
    </row>
    <row r="66" spans="1:4" x14ac:dyDescent="0.3">
      <c r="A66" s="4">
        <v>31</v>
      </c>
      <c r="B66" s="6">
        <v>1</v>
      </c>
      <c r="C66" s="6"/>
      <c r="D66" s="6">
        <v>1</v>
      </c>
    </row>
    <row r="67" spans="1:4" x14ac:dyDescent="0.3">
      <c r="A67" s="4">
        <v>33</v>
      </c>
      <c r="B67" s="6"/>
      <c r="C67" s="6">
        <v>1</v>
      </c>
      <c r="D67" s="6">
        <v>1</v>
      </c>
    </row>
    <row r="68" spans="1:4" x14ac:dyDescent="0.3">
      <c r="A68" s="4">
        <v>35</v>
      </c>
      <c r="B68" s="6">
        <v>1</v>
      </c>
      <c r="C68" s="6"/>
      <c r="D68" s="6">
        <v>1</v>
      </c>
    </row>
    <row r="69" spans="1:4" x14ac:dyDescent="0.3">
      <c r="A69" s="4">
        <v>49</v>
      </c>
      <c r="B69" s="6"/>
      <c r="C69" s="6">
        <v>1</v>
      </c>
      <c r="D69" s="6">
        <v>1</v>
      </c>
    </row>
    <row r="70" spans="1:4" x14ac:dyDescent="0.3">
      <c r="A70" s="4">
        <v>50</v>
      </c>
      <c r="B70" s="6"/>
      <c r="C70" s="6">
        <v>1</v>
      </c>
      <c r="D70" s="6">
        <v>1</v>
      </c>
    </row>
    <row r="71" spans="1:4" x14ac:dyDescent="0.3">
      <c r="A71" s="4">
        <v>55</v>
      </c>
      <c r="B71" s="6">
        <v>2</v>
      </c>
      <c r="C71" s="6"/>
      <c r="D71" s="6">
        <v>2</v>
      </c>
    </row>
    <row r="72" spans="1:4" x14ac:dyDescent="0.3">
      <c r="A72" s="4">
        <v>62</v>
      </c>
      <c r="B72" s="6">
        <v>1</v>
      </c>
      <c r="C72" s="6"/>
      <c r="D72" s="6">
        <v>1</v>
      </c>
    </row>
    <row r="73" spans="1:4" x14ac:dyDescent="0.3">
      <c r="A73" s="4" t="s">
        <v>42</v>
      </c>
      <c r="B73" s="6">
        <v>5</v>
      </c>
      <c r="C73" s="6">
        <v>3</v>
      </c>
      <c r="D73" s="6">
        <v>8</v>
      </c>
    </row>
  </sheetData>
  <pageMargins left="0.7" right="0.7" top="0.75" bottom="0.7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dashbourd</vt:lpstr>
      <vt:lpstr>pivotsheet</vt:lpstr>
      <vt:lpstr>'working sheet'!_FilterDatabase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Abdelmaqsoud</dc:creator>
  <cp:lastModifiedBy>Nada Abdelmaqsoud</cp:lastModifiedBy>
  <dcterms:created xsi:type="dcterms:W3CDTF">2022-03-18T02:50:57Z</dcterms:created>
  <dcterms:modified xsi:type="dcterms:W3CDTF">2023-10-17T22:17:47Z</dcterms:modified>
</cp:coreProperties>
</file>